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France\Final Data\Business\"/>
    </mc:Choice>
  </mc:AlternateContent>
  <xr:revisionPtr revIDLastSave="0" documentId="13_ncr:1_{163309A2-691B-4370-BE95-DA35D7ABD7BB}" xr6:coauthVersionLast="47" xr6:coauthVersionMax="47" xr10:uidLastSave="{00000000-0000-0000-0000-000000000000}"/>
  <bookViews>
    <workbookView xWindow="-110" yWindow="-110" windowWidth="19420" windowHeight="10300" firstSheet="88" activeTab="95"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3"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23"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<sst xmlns="http://schemas.openxmlformats.org/spreadsheetml/2006/main" count="15086" uniqueCount="723">
  <si>
    <t>Public First Poll for AWS France (Business Count)</t>
  </si>
  <si>
    <t>Fieldwork:</t>
  </si>
  <si>
    <t>22nd Apr - 26th Apr 2022</t>
  </si>
  <si>
    <t xml:space="preserve">Interview Method: </t>
  </si>
  <si>
    <t>Online Survey</t>
  </si>
  <si>
    <t>Population represented:</t>
  </si>
  <si>
    <t>French senior business decision makers</t>
  </si>
  <si>
    <t>Sample size:</t>
  </si>
  <si>
    <t>Methodology:</t>
  </si>
  <si>
    <t>All results are weighted using Iterative Proportional Fitting, or 'Raking'. The results are  weighted by business size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</si>
  <si>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</si>
  <si>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</si>
  <si>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</si>
  <si>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</si>
  <si>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</si>
  <si>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</si>
  <si>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</si>
  <si>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Ile-de-France</t>
  </si>
  <si>
    <t>Centre — Val de Loire</t>
  </si>
  <si>
    <t>Bourgogne-Franche-Comte</t>
  </si>
  <si>
    <t>Normandy</t>
  </si>
  <si>
    <t>Hauts-de-France</t>
  </si>
  <si>
    <t>Grand Est</t>
  </si>
  <si>
    <t>Pays de la Loire</t>
  </si>
  <si>
    <t>Brittany</t>
  </si>
  <si>
    <t>Nouvelle-Aquitaine</t>
  </si>
  <si>
    <t>Occitanie</t>
  </si>
  <si>
    <t>Auvergne-Rhone-Alpes</t>
  </si>
  <si>
    <t>Provence-Alpes-Cote d’Azur</t>
  </si>
  <si>
    <t>Corsica</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</si>
  <si>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</si>
  <si>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</si>
  <si>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</si>
  <si>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</si>
  <si>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</si>
  <si>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</si>
  <si>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</si>
  <si>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</si>
  <si>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</si>
  <si>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</si>
  <si>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</si>
  <si>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</si>
  <si>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</si>
  <si>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</si>
  <si>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</si>
  <si>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</si>
  <si>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</si>
  <si>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</si>
  <si>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</si>
  <si>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</si>
  <si>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</si>
  <si>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</si>
  <si>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</si>
  <si>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</si>
  <si>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</si>
  <si>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</si>
  <si>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</si>
  <si>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</si>
  <si>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</si>
  <si>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</si>
  <si>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</si>
  <si>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</si>
  <si>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</si>
  <si>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</si>
  <si>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</si>
  <si>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</si>
  <si>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France</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</si>
  <si>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</si>
  <si>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</si>
  <si>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</si>
  <si>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</si>
  <si>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</si>
  <si>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</si>
  <si>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</si>
  <si>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</si>
  <si>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</si>
  <si>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</si>
  <si>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</si>
  <si>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</si>
  <si>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</si>
  <si>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</si>
  <si>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</si>
  <si>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</si>
  <si>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- 26th Apr 2022</t>
  </si>
  <si>
    <t>Data weighted by business size and region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</si>
  <si>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</si>
  <si>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</si>
  <si>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</si>
  <si>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</si>
  <si>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</si>
  <si>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</si>
  <si>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</si>
  <si>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Online data storage or file sharing</t>
  </si>
  <si>
    <t>Online email or messaging</t>
  </si>
  <si>
    <t>Distributing or receiving data from external customers</t>
  </si>
  <si>
    <t>Running your business’s external or customer facing applications</t>
  </si>
  <si>
    <t>Running your business’s internal applications</t>
  </si>
  <si>
    <t>Big Data analysis</t>
  </si>
  <si>
    <t>Artificial Intelligence and/or machine learning</t>
  </si>
  <si>
    <t>Monitoring key metrics</t>
  </si>
  <si>
    <t>Disaster Recovery</t>
  </si>
  <si>
    <t>Don’t Know</t>
  </si>
  <si>
    <t>Other (please specify)</t>
  </si>
  <si>
    <t>0</t>
  </si>
  <si>
    <t>*</t>
  </si>
  <si>
    <t>Which of the following purposes do you use a cloud computing provider for?Please select all that apply</t>
  </si>
  <si>
    <t>BASE: Cloud User</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</si>
  <si>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</si>
  <si>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</si>
  <si>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</si>
  <si>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</si>
  <si>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</si>
  <si>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</si>
  <si>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Retail</t>
  </si>
  <si>
    <t>Health</t>
  </si>
  <si>
    <t>Media &amp; Entertainment</t>
  </si>
  <si>
    <t>Technology</t>
  </si>
  <si>
    <t>Manufacturing</t>
  </si>
  <si>
    <t>Financial services</t>
  </si>
  <si>
    <t>Telecommunications</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</si>
  <si>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</si>
  <si>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</si>
  <si>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</si>
  <si>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</si>
  <si>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</si>
  <si>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</si>
  <si>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</si>
  <si>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</si>
  <si>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</si>
  <si>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</si>
  <si>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</si>
  <si>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</si>
  <si>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</si>
  <si>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</si>
  <si>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</si>
  <si>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</si>
  <si>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</si>
  <si>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</si>
  <si>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</si>
  <si>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</si>
  <si>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</si>
  <si>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</si>
  <si>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</si>
  <si>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</si>
  <si>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</si>
  <si>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</si>
  <si>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</si>
  <si>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</si>
  <si>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</si>
  <si>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</si>
  <si>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</si>
  <si>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</si>
  <si>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</si>
  <si>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</si>
  <si>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</si>
  <si>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</si>
  <si>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</si>
  <si>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</si>
  <si>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</si>
  <si>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</si>
  <si>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</si>
  <si>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</si>
  <si>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</si>
  <si>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</si>
  <si>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</si>
  <si>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</si>
  <si>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</si>
  <si>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</si>
  <si>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</si>
  <si>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</si>
  <si>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</si>
  <si>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</si>
  <si>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</si>
  <si>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</si>
  <si>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</si>
  <si>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</si>
  <si>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</si>
  <si>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</si>
  <si>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</si>
  <si>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</si>
  <si>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</si>
  <si>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</si>
  <si>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</si>
  <si>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</si>
  <si>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</si>
  <si>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</si>
  <si>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</si>
  <si>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</si>
  <si>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</si>
  <si>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</si>
  <si>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</si>
  <si>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</si>
  <si>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</si>
  <si>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</si>
  <si>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</si>
  <si>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</si>
  <si>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</si>
  <si>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</si>
  <si>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</si>
  <si>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</si>
  <si>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</si>
  <si>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</si>
  <si>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</si>
  <si>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</si>
  <si>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</si>
  <si>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Adding extra bus routes</t>
  </si>
  <si>
    <t>Building new roads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</si>
  <si>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</si>
  <si>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</si>
  <si>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</si>
  <si>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</si>
  <si>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While travelling</t>
  </si>
  <si>
    <t xml:space="preserve"> At home</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</si>
  <si>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</si>
  <si>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</si>
  <si>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</si>
  <si>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</si>
  <si>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</si>
  <si>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</si>
  <si>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</si>
  <si>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</si>
  <si>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</si>
  <si>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</si>
  <si>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</si>
  <si>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</si>
  <si>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Send an email</t>
  </si>
  <si>
    <t xml:space="preserve"> Research a topic</t>
  </si>
  <si>
    <t xml:space="preserve"> Find a good price for a product online</t>
  </si>
  <si>
    <t xml:space="preserve"> Tracking changes in a document</t>
  </si>
  <si>
    <t xml:space="preserve"> Share a file online</t>
  </si>
  <si>
    <t xml:space="preserve"> Post something on social media</t>
  </si>
  <si>
    <t xml:space="preserve"> Edit a photo</t>
  </si>
  <si>
    <t xml:space="preserve"> Create a spreadsheet to track your budget</t>
  </si>
  <si>
    <t xml:space="preserve"> Create your own website</t>
  </si>
  <si>
    <t xml:space="preserve"> Build a machine learning model</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</si>
  <si>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</si>
  <si>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</si>
  <si>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</si>
  <si>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</si>
  <si>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</si>
  <si>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</si>
  <si>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</si>
  <si>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</si>
  <si>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</si>
  <si>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</si>
  <si>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</si>
  <si>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</si>
  <si>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</si>
  <si>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</si>
  <si>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</si>
  <si>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</si>
  <si>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</si>
  <si>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</si>
  <si>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</si>
  <si>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</si>
  <si>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</si>
  <si>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</si>
  <si>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</si>
  <si>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</si>
  <si>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</si>
  <si>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</si>
  <si>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</si>
  <si>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</si>
  <si>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</si>
  <si>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</si>
  <si>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</si>
  <si>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</si>
  <si>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</si>
  <si>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</si>
  <si>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</si>
  <si>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</si>
  <si>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</si>
  <si>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Advertising online</t>
  </si>
  <si>
    <t>Selling online to new or existing customers</t>
  </si>
  <si>
    <t>Offering more flexibility to your customers</t>
  </si>
  <si>
    <t>Analysing your internal data</t>
  </si>
  <si>
    <t>Making greater use of machine learning and/or artificial intelligence</t>
  </si>
  <si>
    <t>Replacing existing manual business processes with digital or automated applications</t>
  </si>
  <si>
    <t>Developing your own internal applications or programs</t>
  </si>
  <si>
    <t>Which, if any, of the following do you think it would be possible for your business to use digital technology to help with more than you do currently?Please select all that apply</t>
  </si>
  <si>
    <t>Too expensive to implement</t>
  </si>
  <si>
    <t>Other more immediate priorities</t>
  </si>
  <si>
    <t>Unlikely to make a significant difference in your sector or business</t>
  </si>
  <si>
    <t>Shortage of digital skills among your workforce</t>
  </si>
  <si>
    <t>Additional legal or regulatory complexity it would create</t>
  </si>
  <si>
    <t>Complexities of integrating with existing systems</t>
  </si>
  <si>
    <t>Unsure about best way to implement</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</si>
  <si>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</si>
  <si>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</si>
  <si>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</si>
  <si>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</si>
  <si>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</si>
  <si>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</si>
  <si>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</si>
  <si>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</si>
  <si>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</si>
  <si>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</si>
  <si>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</si>
  <si>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</si>
  <si>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</si>
  <si>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</si>
  <si>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</si>
  <si>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</si>
  <si>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</si>
  <si>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</si>
  <si>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</si>
  <si>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</si>
  <si>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</si>
  <si>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</si>
  <si>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</si>
  <si>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</si>
  <si>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</si>
  <si>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</si>
  <si>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</si>
  <si>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</si>
  <si>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</si>
  <si>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</si>
  <si>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</si>
  <si>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</si>
  <si>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</si>
  <si>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</si>
  <si>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</si>
  <si>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</si>
  <si>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</si>
  <si>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</si>
  <si>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</si>
  <si>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</si>
  <si>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</si>
  <si>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</si>
  <si>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</si>
  <si>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</si>
  <si>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</si>
  <si>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</si>
  <si>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</si>
  <si>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</si>
  <si>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</si>
  <si>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</si>
  <si>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</si>
  <si>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</si>
  <si>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</si>
  <si>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</si>
  <si>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</si>
  <si>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</si>
  <si>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</si>
  <si>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</si>
  <si>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</si>
  <si>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</si>
  <si>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</si>
  <si>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</si>
  <si>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</si>
  <si>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</si>
  <si>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</si>
  <si>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</si>
  <si>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</si>
  <si>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</si>
  <si>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</si>
  <si>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</si>
  <si>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</si>
  <si>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</si>
  <si>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</si>
  <si>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</si>
  <si>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</si>
  <si>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</si>
  <si>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</si>
  <si>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</si>
  <si>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</si>
  <si>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</si>
  <si>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</si>
  <si>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</si>
  <si>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</si>
  <si>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</si>
  <si>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</si>
  <si>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</si>
  <si>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</si>
  <si>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</si>
  <si>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</si>
  <si>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</si>
  <si>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</si>
  <si>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</si>
  <si>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</si>
  <si>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</si>
  <si>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</si>
  <si>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</si>
  <si>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</si>
  <si>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</si>
  <si>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</si>
  <si>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</si>
  <si>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</si>
  <si>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</si>
  <si>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</si>
  <si>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</si>
  <si>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</si>
  <si>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</si>
  <si>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</si>
  <si>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</si>
  <si>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</si>
  <si>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</si>
  <si>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</si>
  <si>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</si>
  <si>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</si>
  <si>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</si>
  <si>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</si>
  <si>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</si>
  <si>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Tracking of status of placed orders</t>
  </si>
  <si>
    <t>Personalised content for regular or repeat visitors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</si>
  <si>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</si>
  <si>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</si>
  <si>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</si>
  <si>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</si>
  <si>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</si>
  <si>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</si>
  <si>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</si>
  <si>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</si>
  <si>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</si>
  <si>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</si>
  <si>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</si>
  <si>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</si>
  <si>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</si>
  <si>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</si>
  <si>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</si>
  <si>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</si>
  <si>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</si>
  <si>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Amazon Web Services (AWS)</t>
  </si>
  <si>
    <t>Microsoft Azure</t>
  </si>
  <si>
    <t>Other</t>
  </si>
  <si>
    <t>Does your company use any of the following cloud provider?Please select all that apply</t>
  </si>
  <si>
    <t>Orange</t>
  </si>
  <si>
    <t>Ionos</t>
  </si>
  <si>
    <t>OVHcloud</t>
  </si>
  <si>
    <t>Scaleway</t>
  </si>
  <si>
    <t>IONOS</t>
  </si>
  <si>
    <t>Oracle Cloud</t>
  </si>
  <si>
    <t>IBM Cloud</t>
  </si>
  <si>
    <t>Alibaba Cloud</t>
  </si>
  <si>
    <t>Deutsche Telekom</t>
  </si>
  <si>
    <t>You said that your company used another cloud provider. Is it any of the below?Please select all that apply</t>
  </si>
  <si>
    <t>OVH</t>
  </si>
  <si>
    <t>Outscale</t>
  </si>
  <si>
    <t>Oodrive</t>
  </si>
  <si>
    <t>Open Telekon Cloud</t>
  </si>
  <si>
    <t xml:space="preserve"> And which would you say is your primary cloud provider?</t>
  </si>
  <si>
    <t>Reliability</t>
  </si>
  <si>
    <t>First cloud provider we tried</t>
  </si>
  <si>
    <t>Reputation</t>
  </si>
  <si>
    <t>Cost</t>
  </si>
  <si>
    <t>Security</t>
  </si>
  <si>
    <t>Access to latest technologies</t>
  </si>
  <si>
    <t>Breadth of services offered</t>
  </si>
  <si>
    <t>Specific services or APIs offered by that cloud provider</t>
  </si>
  <si>
    <t>Nationality of the provider</t>
  </si>
  <si>
    <t>Global footprint of provider</t>
  </si>
  <si>
    <t>Ease of disaster recovery</t>
  </si>
  <si>
    <t>Location where data is stored</t>
  </si>
  <si>
    <t>First cloud provider you tried</t>
  </si>
  <si>
    <t>Wider ecosystem of skills, services, and partner companies</t>
  </si>
  <si>
    <t>Environmental impact and/or lower carbon footprint</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</si>
  <si>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</si>
  <si>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</si>
  <si>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</si>
  <si>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</si>
  <si>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</si>
  <si>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</si>
  <si>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</si>
  <si>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</si>
  <si>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</si>
  <si>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</si>
  <si>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Increase business revenue</t>
  </si>
  <si>
    <t>Replace paper or manual processes with digital systems</t>
  </si>
  <si>
    <t>Start selling products or services online</t>
  </si>
  <si>
    <t>Automate existing business processes</t>
  </si>
  <si>
    <t>Move to a continuous deployment model</t>
  </si>
  <si>
    <t>Develop new types of digital application</t>
  </si>
  <si>
    <t>Start monitoring new or existing metrics in real time</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</si>
  <si>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</si>
  <si>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</si>
  <si>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</si>
  <si>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</si>
  <si>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</si>
  <si>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</si>
  <si>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</si>
  <si>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</si>
  <si>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</si>
  <si>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</si>
  <si>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</si>
  <si>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</si>
  <si>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</si>
  <si>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</si>
  <si>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</si>
  <si>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</si>
  <si>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</si>
  <si>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</si>
  <si>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</si>
  <si>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</si>
  <si>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</si>
  <si>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</si>
  <si>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</si>
  <si>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</si>
  <si>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</si>
  <si>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</si>
  <si>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</si>
  <si>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</si>
  <si>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</si>
  <si>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</si>
  <si>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</si>
  <si>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</si>
  <si>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</si>
  <si>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</si>
  <si>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</si>
  <si>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</si>
  <si>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</si>
  <si>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</si>
  <si>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</si>
  <si>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</si>
  <si>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</si>
  <si>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</si>
  <si>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</si>
  <si>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</si>
  <si>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</si>
  <si>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</si>
  <si>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</si>
  <si>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</si>
  <si>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</si>
  <si>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</si>
  <si>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</si>
  <si>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</si>
  <si>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</si>
  <si>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</si>
  <si>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</si>
  <si>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</si>
  <si>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</si>
  <si>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</si>
  <si>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</si>
  <si>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</si>
  <si>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</si>
  <si>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</si>
  <si>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</si>
  <si>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Backing up your data</t>
  </si>
  <si>
    <t>Researching a topic online</t>
  </si>
  <si>
    <t>Tracking changes in a document</t>
  </si>
  <si>
    <t>Creating a basic spreadsheet</t>
  </si>
  <si>
    <t>Good email etiquette</t>
  </si>
  <si>
    <t>Posting responsibly on social media</t>
  </si>
  <si>
    <t>Managing social media channels (eg Twitter, LinkedIn etc)</t>
  </si>
  <si>
    <t>Creating or updating a website</t>
  </si>
  <si>
    <t>Programming a basic application</t>
  </si>
  <si>
    <t>Analysing datasets</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</si>
  <si>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</si>
  <si>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</si>
  <si>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</si>
  <si>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Building or updating a website</t>
  </si>
  <si>
    <t>E-commerce</t>
  </si>
  <si>
    <t>Online advertising</t>
  </si>
  <si>
    <t>Digital graphics</t>
  </si>
  <si>
    <t>Data science</t>
  </si>
  <si>
    <t>Programming, or app development</t>
  </si>
  <si>
    <t>Which types of digital skills are most important to your business?Please select up to three.</t>
  </si>
  <si>
    <t xml:space="preserve"> How easy or difficult is it for your business to find staff with good digital skills?</t>
  </si>
  <si>
    <t>Slowed business growth</t>
  </si>
  <si>
    <t>Slowed development of new technology</t>
  </si>
  <si>
    <t>Increased costs</t>
  </si>
  <si>
    <t>Prevented deployment of existing technology</t>
  </si>
  <si>
    <t>It has not affected our business</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</si>
  <si>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</si>
  <si>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</si>
  <si>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</si>
  <si>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</si>
  <si>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</si>
  <si>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</si>
  <si>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</si>
  <si>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</si>
  <si>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</si>
  <si>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</si>
  <si>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</si>
  <si>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</si>
  <si>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</si>
  <si>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</si>
  <si>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</si>
  <si>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</si>
  <si>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</si>
  <si>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</si>
  <si>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</si>
  <si>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</si>
  <si>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</si>
  <si>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</si>
  <si>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</si>
  <si>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</si>
  <si>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</si>
  <si>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</si>
  <si>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</si>
  <si>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</si>
  <si>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</si>
  <si>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</si>
  <si>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</si>
  <si>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</si>
  <si>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</si>
  <si>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</si>
  <si>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</si>
  <si>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</si>
  <si>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</si>
  <si>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</si>
  <si>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</si>
  <si>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Finding new customers</t>
  </si>
  <si>
    <t>Raising finance and/or capital</t>
  </si>
  <si>
    <t>Current economic and geopolitical situation</t>
  </si>
  <si>
    <t>Recruitment of new staff</t>
  </si>
  <si>
    <t>Costs and complexity from new regulation</t>
  </si>
  <si>
    <t>Talent retention</t>
  </si>
  <si>
    <t>Training existing staff</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</si>
  <si>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</si>
  <si>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</si>
  <si>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</si>
  <si>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</si>
  <si>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</si>
  <si>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I feel like I personally need to have better digital skills for my job</t>
  </si>
  <si>
    <t xml:space="preserve"> Cloud computing has made it easier for my business to compete with bigger enterprises</t>
  </si>
  <si>
    <t xml:space="preserve"> Cloud computing has made it easier for my business to move part of our sales online during the Covid-19 pandemic</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</si>
  <si>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</si>
  <si>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</si>
  <si>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</si>
  <si>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</si>
  <si>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</si>
  <si>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</si>
  <si>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</si>
  <si>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</si>
  <si>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</si>
  <si>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</si>
  <si>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</si>
  <si>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</si>
  <si>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</si>
  <si>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</si>
  <si>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</si>
  <si>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</si>
  <si>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</si>
  <si>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</si>
  <si>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</si>
  <si>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</si>
  <si>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</si>
  <si>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</si>
  <si>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</si>
  <si>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</si>
  <si>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</si>
  <si>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</si>
  <si>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</si>
  <si>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</si>
  <si>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</si>
  <si>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</si>
  <si>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</si>
  <si>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</si>
  <si>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</si>
  <si>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</si>
  <si>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</si>
  <si>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</si>
  <si>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</si>
  <si>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Payment fraud</t>
  </si>
  <si>
    <t>Data loss</t>
  </si>
  <si>
    <t>Hacking or security breach</t>
  </si>
  <si>
    <t>Ransomware or malware</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</si>
  <si>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</si>
  <si>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</si>
  <si>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</si>
  <si>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</si>
  <si>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BASE: IaaS or PaaS User</t>
  </si>
  <si>
    <t>Using the best technology</t>
  </si>
  <si>
    <t>Ensuring your business’ data doesn’t leave your country</t>
  </si>
  <si>
    <t>Clarity over existing rules and regulations</t>
  </si>
  <si>
    <t>Education and advice on best practice</t>
  </si>
  <si>
    <t>Having strong laws</t>
  </si>
  <si>
    <t>Ensuring your business’ data doesn’t leave Europe</t>
  </si>
  <si>
    <t>Storing and/or processing your data with a European company</t>
  </si>
  <si>
    <t>Training for your business’s staff</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</si>
  <si>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</si>
  <si>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</si>
  <si>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</si>
  <si>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</si>
  <si>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</si>
  <si>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</si>
  <si>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</si>
  <si>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</si>
  <si>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</si>
  <si>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</si>
  <si>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Runs solely on renewable energy</t>
  </si>
  <si>
    <t>Data centre owner contributes to local infrastructure</t>
  </si>
  <si>
    <t>Owned by a European company</t>
  </si>
  <si>
    <t>Offers new options to host data within your region</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</si>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</sst>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1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1017</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opLeftCell="C76" workbookViewId="0">
      <selection activeCell="D83" sqref="D83"/>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82</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82</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106</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106</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106</v>
      </c>
    </row>
    <row r="14" spans="3:6" x14ac:dyDescent="0.3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82</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82</v>
      </c>
    </row>
    <row r="16" spans="3:6" x14ac:dyDescent="0.35">
      <c r="C16">
        <v>8</v>
      </c>
      <c r="D16" s="8" t="str">
        <f>HYPERLINK("#'Table 8'!A1", " What is the approximate annual revenue of your business?")</f>
        <v xml:space="preserve"> What is the approximate annual revenue of your business?</v>
      </c>
      <c r="E16" s="14" t="str">
        <f>HYPERLINK("#'Full Results'!A88", "88")</f>
        <v>88</v>
      </c>
      <c r="F16" t="s">
        <v>82</v>
      </c>
    </row>
    <row r="17" spans="3:6" x14ac:dyDescent="0.35">
      <c r="C17">
        <v>9</v>
      </c>
      <c r="D17" s="8" t="str">
        <f>HYPERLINK("#'Table 9'!A1", " In 2021, how much did the revenue of your company grow? ")</f>
        <v xml:space="preserve"> In 2021, how much did the revenue of your company grow? </v>
      </c>
      <c r="E17" s="14" t="str">
        <f>HYPERLINK("#'Full Results'!A104", "104")</f>
        <v>104</v>
      </c>
      <c r="F17" t="s">
        <v>82</v>
      </c>
    </row>
    <row r="18" spans="3:6" x14ac:dyDescent="0.3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82</v>
      </c>
    </row>
    <row r="19" spans="3:6" x14ac:dyDescent="0.35">
      <c r="C19">
        <v>11</v>
      </c>
      <c r="D19" s="8" t="str">
        <f>HYPERLINK("#'Table 11'!A1", " In 2021, how did the headcount of your company change?")</f>
        <v xml:space="preserve"> In 2021, how did the headcount of your company change?</v>
      </c>
      <c r="E19" s="14" t="str">
        <f>HYPERLINK("#'Full Results'!A134", "134")</f>
        <v>134</v>
      </c>
      <c r="F19" t="s">
        <v>82</v>
      </c>
    </row>
    <row r="20" spans="3:6" x14ac:dyDescent="0.3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82</v>
      </c>
    </row>
    <row r="21" spans="3:6" x14ac:dyDescent="0.3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82</v>
      </c>
    </row>
    <row r="22" spans="3:6" x14ac:dyDescent="0.3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82</v>
      </c>
    </row>
    <row r="23" spans="3:6" x14ac:dyDescent="0.35">
      <c r="C23">
        <v>15</v>
      </c>
      <c r="D23" s="8" t="str">
        <f>HYPERLINK("#'Table 15'!A1", "Grid Summary: Which, if any, of the following management practices does your business use?")</f>
        <v>Grid Summary: Which, if any, of the following management practices does your business use?</v>
      </c>
      <c r="E23" s="7"/>
      <c r="F23" t="s">
        <v>82</v>
      </c>
    </row>
    <row r="24" spans="3:6" x14ac:dyDescent="0.3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82</v>
      </c>
    </row>
    <row r="25" spans="3:6" x14ac:dyDescent="0.3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82</v>
      </c>
    </row>
    <row r="26" spans="3:6" x14ac:dyDescent="0.3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82</v>
      </c>
    </row>
    <row r="27" spans="3:6" x14ac:dyDescent="0.3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82</v>
      </c>
    </row>
    <row r="28" spans="3:6" x14ac:dyDescent="0.3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82</v>
      </c>
    </row>
    <row r="29" spans="3:6" x14ac:dyDescent="0.3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82</v>
      </c>
    </row>
    <row r="30" spans="3:6" x14ac:dyDescent="0.3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82</v>
      </c>
    </row>
    <row r="31" spans="3:6" x14ac:dyDescent="0.3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82</v>
      </c>
    </row>
    <row r="32" spans="3:6" x14ac:dyDescent="0.3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82</v>
      </c>
    </row>
    <row r="33" spans="3:6" x14ac:dyDescent="0.3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82</v>
      </c>
    </row>
    <row r="34" spans="3:6" x14ac:dyDescent="0.3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82</v>
      </c>
    </row>
    <row r="35" spans="3:6" x14ac:dyDescent="0.3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82</v>
      </c>
    </row>
    <row r="36" spans="3:6" x14ac:dyDescent="0.3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82</v>
      </c>
    </row>
    <row r="37" spans="3:6" x14ac:dyDescent="0.3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82</v>
      </c>
    </row>
    <row r="38" spans="3:6" x14ac:dyDescent="0.3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82</v>
      </c>
    </row>
    <row r="39" spans="3:6" x14ac:dyDescent="0.3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82</v>
      </c>
    </row>
    <row r="40" spans="3:6" x14ac:dyDescent="0.3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82</v>
      </c>
    </row>
    <row r="41" spans="3:6" x14ac:dyDescent="0.3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82</v>
      </c>
    </row>
    <row r="42" spans="3:6" x14ac:dyDescent="0.3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82</v>
      </c>
    </row>
    <row r="43" spans="3:6" x14ac:dyDescent="0.3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82</v>
      </c>
    </row>
    <row r="44" spans="3:6" x14ac:dyDescent="0.3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82</v>
      </c>
    </row>
    <row r="45" spans="3:6" x14ac:dyDescent="0.3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82</v>
      </c>
    </row>
    <row r="46" spans="3:6" x14ac:dyDescent="0.3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82</v>
      </c>
    </row>
    <row r="47" spans="3:6" x14ac:dyDescent="0.3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82</v>
      </c>
    </row>
    <row r="48" spans="3:6" x14ac:dyDescent="0.3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82</v>
      </c>
    </row>
    <row r="49" spans="3:6" x14ac:dyDescent="0.3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82</v>
      </c>
    </row>
    <row r="50" spans="3:6" x14ac:dyDescent="0.3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82</v>
      </c>
    </row>
    <row r="51" spans="3:6" x14ac:dyDescent="0.3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82</v>
      </c>
    </row>
    <row r="52" spans="3:6" x14ac:dyDescent="0.3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82</v>
      </c>
    </row>
    <row r="53" spans="3:6" x14ac:dyDescent="0.3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82</v>
      </c>
    </row>
    <row r="54" spans="3:6" x14ac:dyDescent="0.35">
      <c r="C54">
        <v>46</v>
      </c>
      <c r="D54" s="8" t="str">
        <f>HYPERLINK("#'Table 46'!A1", "Grid Summary: Which, if any, of the following purposes does your business use online tools for?")</f>
        <v>Grid Summary: Which, if any, of the following purposes does your business use online tools for?</v>
      </c>
      <c r="E54" s="7"/>
      <c r="F54" t="s">
        <v>82</v>
      </c>
    </row>
    <row r="55" spans="3:6" x14ac:dyDescent="0.3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82</v>
      </c>
    </row>
    <row r="56" spans="3:6" x14ac:dyDescent="0.3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82</v>
      </c>
    </row>
    <row r="57" spans="3:6" x14ac:dyDescent="0.3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82</v>
      </c>
    </row>
    <row r="58" spans="3:6" x14ac:dyDescent="0.3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82</v>
      </c>
    </row>
    <row r="59" spans="3:6" x14ac:dyDescent="0.3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82</v>
      </c>
    </row>
    <row r="60" spans="3:6" x14ac:dyDescent="0.3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82</v>
      </c>
    </row>
    <row r="61" spans="3:6" x14ac:dyDescent="0.3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82</v>
      </c>
    </row>
    <row r="62" spans="3:6" x14ac:dyDescent="0.3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82</v>
      </c>
    </row>
    <row r="63" spans="3:6" x14ac:dyDescent="0.3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82</v>
      </c>
    </row>
    <row r="64" spans="3:6" x14ac:dyDescent="0.3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82</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82</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82</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82</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82</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82</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82</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82</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82</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82</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82</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82</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82</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82</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82</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82</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82</v>
      </c>
    </row>
    <row r="81" spans="3:6" x14ac:dyDescent="0.3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82</v>
      </c>
    </row>
    <row r="82" spans="3:6" x14ac:dyDescent="0.3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82</v>
      </c>
    </row>
    <row r="83" spans="3:6" x14ac:dyDescent="0.3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700</v>
      </c>
    </row>
    <row r="84" spans="3:6" x14ac:dyDescent="0.3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701</v>
      </c>
    </row>
    <row r="85" spans="3:6" x14ac:dyDescent="0.3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702</v>
      </c>
    </row>
    <row r="86" spans="3:6" x14ac:dyDescent="0.3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703</v>
      </c>
    </row>
    <row r="87" spans="3:6" x14ac:dyDescent="0.3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704</v>
      </c>
    </row>
    <row r="88" spans="3:6" x14ac:dyDescent="0.3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705</v>
      </c>
    </row>
    <row r="89" spans="3:6" x14ac:dyDescent="0.3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706</v>
      </c>
    </row>
    <row r="90" spans="3:6" x14ac:dyDescent="0.3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707</v>
      </c>
    </row>
    <row r="91" spans="3:6" x14ac:dyDescent="0.3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708</v>
      </c>
    </row>
    <row r="92" spans="3:6" x14ac:dyDescent="0.3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709</v>
      </c>
    </row>
    <row r="93" spans="3:6" x14ac:dyDescent="0.3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710</v>
      </c>
    </row>
    <row r="94" spans="3:6" x14ac:dyDescent="0.3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711</v>
      </c>
    </row>
    <row r="95" spans="3:6" x14ac:dyDescent="0.3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712</v>
      </c>
    </row>
    <row r="96" spans="3:6" x14ac:dyDescent="0.3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713</v>
      </c>
    </row>
    <row r="97" spans="3:6" x14ac:dyDescent="0.3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714</v>
      </c>
    </row>
    <row r="98" spans="3:6" x14ac:dyDescent="0.3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715</v>
      </c>
    </row>
    <row r="99" spans="3:6" x14ac:dyDescent="0.3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716</v>
      </c>
    </row>
    <row r="100" spans="3:6" x14ac:dyDescent="0.3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717</v>
      </c>
    </row>
    <row r="101" spans="3:6" x14ac:dyDescent="0.35">
      <c r="C101">
        <v>93</v>
      </c>
      <c r="D101" s="8" t="str">
        <f>HYPERLINK("#'Table 93'!A1", "Grid Summary: Which, if any, of the following are true for your business?")</f>
        <v>Grid Summary: Which, if any, of the following are true for your business?</v>
      </c>
      <c r="E101" s="7"/>
      <c r="F101" t="s">
        <v>82</v>
      </c>
    </row>
    <row r="102" spans="3:6" x14ac:dyDescent="0.3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82</v>
      </c>
    </row>
    <row r="103" spans="3:6" x14ac:dyDescent="0.3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82</v>
      </c>
    </row>
    <row r="104" spans="3:6" x14ac:dyDescent="0.3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82</v>
      </c>
    </row>
    <row r="105" spans="3:6" x14ac:dyDescent="0.3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82</v>
      </c>
    </row>
    <row r="106" spans="3:6" x14ac:dyDescent="0.3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82</v>
      </c>
    </row>
    <row r="107" spans="3:6" x14ac:dyDescent="0.3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82</v>
      </c>
    </row>
    <row r="108" spans="3:6" x14ac:dyDescent="0.3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82</v>
      </c>
    </row>
    <row r="109" spans="3:6" x14ac:dyDescent="0.3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82</v>
      </c>
    </row>
    <row r="110" spans="3:6" x14ac:dyDescent="0.3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82</v>
      </c>
    </row>
    <row r="111" spans="3:6" x14ac:dyDescent="0.3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82</v>
      </c>
    </row>
    <row r="112" spans="3:6" x14ac:dyDescent="0.3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718</v>
      </c>
    </row>
    <row r="113" spans="3:6" x14ac:dyDescent="0.3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82</v>
      </c>
    </row>
    <row r="114" spans="3:6" x14ac:dyDescent="0.3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719</v>
      </c>
    </row>
    <row r="115" spans="3:6" x14ac:dyDescent="0.3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661</v>
      </c>
    </row>
    <row r="116" spans="3:6" x14ac:dyDescent="0.3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661</v>
      </c>
    </row>
    <row r="117" spans="3:6" x14ac:dyDescent="0.3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720</v>
      </c>
    </row>
    <row r="118" spans="3:6" x14ac:dyDescent="0.35">
      <c r="C118">
        <v>110</v>
      </c>
      <c r="D118" s="8" t="str">
        <f>HYPERLINK("#'Table 110'!A1", " And which would you say is your primary cloud provider?")</f>
        <v xml:space="preserve"> And which would you say is your primary cloud provider?</v>
      </c>
      <c r="E118" s="14" t="str">
        <f>HYPERLINK("#'Full Results'!A943", "943")</f>
        <v>943</v>
      </c>
      <c r="F118" t="s">
        <v>661</v>
      </c>
    </row>
    <row r="119" spans="3:6" x14ac:dyDescent="0.3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Results'!A959", "959")</f>
        <v>959</v>
      </c>
      <c r="F119" t="s">
        <v>661</v>
      </c>
    </row>
    <row r="120" spans="3:6" x14ac:dyDescent="0.35">
      <c r="C120">
        <v>112</v>
      </c>
      <c r="D120" s="8" t="str">
        <f>HYPERLINK("#'Table 112'!A1", " When did your company first start using cloud services? ")</f>
        <v xml:space="preserve"> When did your company first start using cloud services? </v>
      </c>
      <c r="E120" s="14" t="str">
        <f>HYPERLINK("#'Full Results'!A979", "979")</f>
        <v>979</v>
      </c>
      <c r="F120" t="s">
        <v>661</v>
      </c>
    </row>
    <row r="121" spans="3:6" x14ac:dyDescent="0.3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Results'!A989", "989")</f>
        <v>989</v>
      </c>
      <c r="F121" t="s">
        <v>661</v>
      </c>
    </row>
    <row r="122" spans="3:6" x14ac:dyDescent="0.3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661</v>
      </c>
    </row>
    <row r="123" spans="3:6" x14ac:dyDescent="0.3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Results'!A1004", "1004")</f>
        <v>1004</v>
      </c>
      <c r="F123" t="s">
        <v>661</v>
      </c>
    </row>
    <row r="124" spans="3:6" x14ac:dyDescent="0.3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Results'!A1013", "1013")</f>
        <v>1013</v>
      </c>
      <c r="F124" t="s">
        <v>661</v>
      </c>
    </row>
    <row r="125" spans="3:6" x14ac:dyDescent="0.3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Results'!A1022", "1022")</f>
        <v>1022</v>
      </c>
      <c r="F125" t="s">
        <v>661</v>
      </c>
    </row>
    <row r="126" spans="3:6" x14ac:dyDescent="0.3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Results'!A1031", "1031")</f>
        <v>1031</v>
      </c>
      <c r="F126" t="s">
        <v>661</v>
      </c>
    </row>
    <row r="127" spans="3:6" x14ac:dyDescent="0.3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Results'!A1040", "1040")</f>
        <v>1040</v>
      </c>
      <c r="F127" t="s">
        <v>661</v>
      </c>
    </row>
    <row r="128" spans="3:6" x14ac:dyDescent="0.3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721</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Results'!A1049", "1049")</f>
        <v>1049</v>
      </c>
      <c r="F129" t="s">
        <v>721</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Results'!A1058", "1058")</f>
        <v>1058</v>
      </c>
      <c r="F130" t="s">
        <v>721</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Results'!A1067", "1067")</f>
        <v>1067</v>
      </c>
      <c r="F131" t="s">
        <v>721</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Results'!A1076", "1076")</f>
        <v>1076</v>
      </c>
      <c r="F132" t="s">
        <v>721</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Results'!A1085", "1085")</f>
        <v>1085</v>
      </c>
      <c r="F133" t="s">
        <v>721</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Results'!A1094", "1094")</f>
        <v>1094</v>
      </c>
      <c r="F134" t="s">
        <v>721</v>
      </c>
    </row>
    <row r="135" spans="3:6" x14ac:dyDescent="0.3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Results'!A1103", "1103")</f>
        <v>1103</v>
      </c>
      <c r="F135" t="s">
        <v>721</v>
      </c>
    </row>
    <row r="136" spans="3:6" x14ac:dyDescent="0.3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Results'!A1112", "1112")</f>
        <v>1112</v>
      </c>
      <c r="F136" t="s">
        <v>721</v>
      </c>
    </row>
    <row r="137" spans="3:6" x14ac:dyDescent="0.3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Results'!A1121", "1121")</f>
        <v>1121</v>
      </c>
      <c r="F137" t="s">
        <v>661</v>
      </c>
    </row>
    <row r="138" spans="3:6" x14ac:dyDescent="0.3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Results'!A1132", "1132")</f>
        <v>1132</v>
      </c>
      <c r="F138" t="s">
        <v>661</v>
      </c>
    </row>
    <row r="139" spans="3:6" x14ac:dyDescent="0.3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Results'!A1145", "1145")</f>
        <v>1145</v>
      </c>
      <c r="F139" t="s">
        <v>82</v>
      </c>
    </row>
    <row r="140" spans="3:6" x14ac:dyDescent="0.3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Results'!A1155", "1155")</f>
        <v>1155</v>
      </c>
      <c r="F140" t="s">
        <v>82</v>
      </c>
    </row>
    <row r="141" spans="3:6" x14ac:dyDescent="0.3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Results'!A1171", "1171")</f>
        <v>1171</v>
      </c>
      <c r="F141" t="s">
        <v>82</v>
      </c>
    </row>
    <row r="142" spans="3:6" x14ac:dyDescent="0.3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Results'!A1187", "1187")</f>
        <v>1187</v>
      </c>
      <c r="F142" t="s">
        <v>82</v>
      </c>
    </row>
    <row r="143" spans="3:6" x14ac:dyDescent="0.3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Results'!A1199", "1199")</f>
        <v>1199</v>
      </c>
      <c r="F143" t="s">
        <v>82</v>
      </c>
    </row>
    <row r="144" spans="3:6" x14ac:dyDescent="0.3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Results'!A1208", "1208")</f>
        <v>1208</v>
      </c>
      <c r="F144" t="s">
        <v>563</v>
      </c>
    </row>
    <row r="145" spans="3:6" x14ac:dyDescent="0.35">
      <c r="C145">
        <v>137</v>
      </c>
      <c r="D145" s="8" t="str">
        <f>HYPERLINK("#'Table 137'!A1", "Does your company employ any of the following?Please select all that apply.")</f>
        <v>Does your company employ any of the following?Please select all that apply.</v>
      </c>
      <c r="E145" s="14" t="str">
        <f>HYPERLINK("#'Full Results'!A1217", "1217")</f>
        <v>1217</v>
      </c>
      <c r="F145" t="s">
        <v>82</v>
      </c>
    </row>
    <row r="146" spans="3:6" x14ac:dyDescent="0.3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82</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Results'!A1223", "1223")</f>
        <v>1223</v>
      </c>
      <c r="F147" t="s">
        <v>82</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Results'!A1231", "1231")</f>
        <v>1231</v>
      </c>
      <c r="F148" t="s">
        <v>82</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Results'!A1239", "1239")</f>
        <v>1239</v>
      </c>
      <c r="F149" t="s">
        <v>82</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Results'!A1247", "1247")</f>
        <v>1247</v>
      </c>
      <c r="F150" t="s">
        <v>82</v>
      </c>
    </row>
    <row r="151" spans="3:6" x14ac:dyDescent="0.3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Results'!A1255", "1255")</f>
        <v>1255</v>
      </c>
      <c r="F151" t="s">
        <v>82</v>
      </c>
    </row>
    <row r="152" spans="3:6" x14ac:dyDescent="0.3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Results'!A1263", "1263")</f>
        <v>1263</v>
      </c>
      <c r="F152" t="s">
        <v>82</v>
      </c>
    </row>
    <row r="153" spans="3:6" x14ac:dyDescent="0.3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Results'!A1271", "1271")</f>
        <v>1271</v>
      </c>
      <c r="F153" t="s">
        <v>722</v>
      </c>
    </row>
    <row r="154" spans="3:6" x14ac:dyDescent="0.3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Results'!A1277", "1277")</f>
        <v>1277</v>
      </c>
      <c r="F154" t="s">
        <v>722</v>
      </c>
    </row>
    <row r="155" spans="3:6" x14ac:dyDescent="0.3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Results'!A1292", "1292")</f>
        <v>1292</v>
      </c>
      <c r="F155" t="s">
        <v>722</v>
      </c>
    </row>
    <row r="156" spans="3:6" x14ac:dyDescent="0.3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82</v>
      </c>
    </row>
    <row r="157" spans="3:6" x14ac:dyDescent="0.3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Results'!A1305", "1305")</f>
        <v>1305</v>
      </c>
      <c r="F157" t="s">
        <v>82</v>
      </c>
    </row>
    <row r="158" spans="3:6" x14ac:dyDescent="0.3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Results'!A1317", "1317")</f>
        <v>1317</v>
      </c>
      <c r="F158" t="s">
        <v>82</v>
      </c>
    </row>
    <row r="159" spans="3:6" x14ac:dyDescent="0.3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Results'!A1329", "1329")</f>
        <v>1329</v>
      </c>
      <c r="F159" t="s">
        <v>82</v>
      </c>
    </row>
    <row r="160" spans="3:6" x14ac:dyDescent="0.3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Results'!A1341", "1341")</f>
        <v>1341</v>
      </c>
      <c r="F160" t="s">
        <v>82</v>
      </c>
    </row>
    <row r="161" spans="3:6" x14ac:dyDescent="0.3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Results'!A1353", "1353")</f>
        <v>1353</v>
      </c>
      <c r="F161" t="s">
        <v>82</v>
      </c>
    </row>
    <row r="162" spans="3:6" x14ac:dyDescent="0.3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Results'!A1365", "1365")</f>
        <v>1365</v>
      </c>
      <c r="F162" t="s">
        <v>82</v>
      </c>
    </row>
    <row r="163" spans="3:6" x14ac:dyDescent="0.3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Results'!A1377", "1377")</f>
        <v>1377</v>
      </c>
      <c r="F163" t="s">
        <v>82</v>
      </c>
    </row>
    <row r="164" spans="3:6" x14ac:dyDescent="0.3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Results'!A1386", "1386")</f>
        <v>1386</v>
      </c>
      <c r="F164" t="s">
        <v>82</v>
      </c>
    </row>
    <row r="165" spans="3:6" x14ac:dyDescent="0.35">
      <c r="C165">
        <v>157</v>
      </c>
      <c r="D165" s="8" t="str">
        <f>HYPERLINK("#'Table 157'!A1", " Has your company committed to becoming carbon neutral, and if so by when?")</f>
        <v xml:space="preserve"> Has your company committed to becoming carbon neutral, and if so by when?</v>
      </c>
      <c r="E165" s="14" t="str">
        <f>HYPERLINK("#'Full Results'!A1392", "1392")</f>
        <v>1392</v>
      </c>
      <c r="F165" t="s">
        <v>82</v>
      </c>
    </row>
    <row r="166" spans="3:6" x14ac:dyDescent="0.35">
      <c r="C166">
        <v>158</v>
      </c>
      <c r="D166" s="8" t="str">
        <f>HYPERLINK("#'Table 158'!A1", " Are you familiar with the concept of a ‘B corporation’?")</f>
        <v xml:space="preserve"> Are you familiar with the concept of a ‘B corporation’?</v>
      </c>
      <c r="E166" s="14" t="str">
        <f>HYPERLINK("#'Full Results'!A1402", "1402")</f>
        <v>1402</v>
      </c>
      <c r="F166" t="s">
        <v>82</v>
      </c>
    </row>
    <row r="167" spans="3:6" x14ac:dyDescent="0.35">
      <c r="C167">
        <v>159</v>
      </c>
      <c r="D167" s="8" t="str">
        <f>HYPERLINK("#'Table 159'!A1", " Is your company a B corporation?")</f>
        <v xml:space="preserve"> Is your company a B corporation?</v>
      </c>
      <c r="E167" s="14" t="str">
        <f>HYPERLINK("#'Full Results'!A1410", "1410")</f>
        <v>1410</v>
      </c>
      <c r="F167" t="s">
        <v>82</v>
      </c>
    </row>
    <row r="168" spans="3:6" x14ac:dyDescent="0.3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Results'!A1416", "1416")</f>
        <v>1416</v>
      </c>
      <c r="F168" t="s">
        <v>82</v>
      </c>
    </row>
    <row r="169" spans="3:6" x14ac:dyDescent="0.3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Results'!A1425", "1425")</f>
        <v>1425</v>
      </c>
      <c r="F169" t="s">
        <v>82</v>
      </c>
    </row>
    <row r="170" spans="3:6" x14ac:dyDescent="0.3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Results'!A1437", "1437")</f>
        <v>1437</v>
      </c>
      <c r="F170" t="s">
        <v>661</v>
      </c>
    </row>
    <row r="171" spans="3:6" x14ac:dyDescent="0.3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Results'!A1449", "1449")</f>
        <v>1449</v>
      </c>
      <c r="F171" t="s">
        <v>82</v>
      </c>
    </row>
    <row r="172" spans="3:6" x14ac:dyDescent="0.3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Results'!A1462", "1462")</f>
        <v>1462</v>
      </c>
      <c r="F172" t="s">
        <v>82</v>
      </c>
    </row>
    <row r="173" spans="3:6" x14ac:dyDescent="0.3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Results'!A1474", "1474")</f>
        <v>1474</v>
      </c>
      <c r="F173" t="s">
        <v>82</v>
      </c>
    </row>
    <row r="174" spans="3:6" x14ac:dyDescent="0.3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82</v>
      </c>
    </row>
    <row r="175" spans="3:6" x14ac:dyDescent="0.3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Results'!A1483", "1483")</f>
        <v>1483</v>
      </c>
      <c r="F175" t="s">
        <v>82</v>
      </c>
    </row>
    <row r="176" spans="3:6" x14ac:dyDescent="0.3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Results'!A1492", "1492")</f>
        <v>1492</v>
      </c>
      <c r="F176" t="s">
        <v>82</v>
      </c>
    </row>
    <row r="177" spans="3:6" x14ac:dyDescent="0.3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Results'!A1501", "1501")</f>
        <v>1501</v>
      </c>
      <c r="F177" t="s">
        <v>82</v>
      </c>
    </row>
    <row r="178" spans="3:6" x14ac:dyDescent="0.3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Results'!A1510", "1510")</f>
        <v>1510</v>
      </c>
      <c r="F178" t="s">
        <v>82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L1519"/>
  <sheetViews>
    <sheetView showGridLines="0" workbookViewId="0">
      <pane xSplit="2" ySplit="8" topLeftCell="C1435" activePane="bottomRight" state="frozen"/>
      <selection pane="topRight"/>
      <selection pane="bottomLeft"/>
      <selection pane="bottomRight" activeCell="A1437" sqref="A1437"/>
    </sheetView>
  </sheetViews>
  <sheetFormatPr defaultColWidth="10.90625" defaultRowHeight="14.5" x14ac:dyDescent="0.35"/>
  <cols>
    <col min="2" max="2" width="20.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25"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3"/>
      <c r="C5" s="13"/>
      <c r="D5" s="28" t="s">
        <v>66</v>
      </c>
      <c r="E5" s="28"/>
      <c r="F5" s="28"/>
      <c r="G5" s="28"/>
      <c r="H5" s="28"/>
      <c r="I5" s="28"/>
      <c r="J5" s="28"/>
      <c r="K5" s="28"/>
      <c r="L5" s="28"/>
      <c r="M5" s="28"/>
      <c r="N5" s="28"/>
      <c r="O5" s="28"/>
      <c r="P5" s="28"/>
      <c r="Q5" s="13"/>
      <c r="R5" s="28" t="s">
        <v>67</v>
      </c>
      <c r="S5" s="28"/>
      <c r="T5" s="28"/>
      <c r="U5" s="28"/>
      <c r="V5" s="13"/>
      <c r="W5" s="28" t="s">
        <v>68</v>
      </c>
      <c r="X5" s="28"/>
      <c r="Y5" s="28"/>
      <c r="Z5" s="28"/>
      <c r="AA5" s="28"/>
      <c r="AB5" s="28"/>
      <c r="AC5" s="28"/>
      <c r="AD5" s="28"/>
      <c r="AE5" s="28"/>
      <c r="AF5" s="28"/>
      <c r="AG5" s="13"/>
      <c r="AH5" s="28" t="s">
        <v>69</v>
      </c>
      <c r="AI5" s="28"/>
      <c r="AJ5" s="28"/>
      <c r="AK5" s="28"/>
      <c r="AL5" s="28"/>
      <c r="AM5" s="28"/>
      <c r="AN5" s="28"/>
      <c r="AO5" s="13"/>
      <c r="AP5" s="28" t="s">
        <v>70</v>
      </c>
      <c r="AQ5" s="28"/>
      <c r="AR5" s="13"/>
      <c r="AS5" s="28" t="s">
        <v>71</v>
      </c>
      <c r="AT5" s="28"/>
      <c r="AU5" s="28"/>
      <c r="AV5" s="13"/>
      <c r="AW5" s="28" t="s">
        <v>72</v>
      </c>
      <c r="AX5" s="28"/>
      <c r="AY5" s="13"/>
      <c r="AZ5" s="28" t="s">
        <v>73</v>
      </c>
      <c r="BA5" s="28"/>
      <c r="BB5" s="13"/>
      <c r="BC5" s="28" t="s">
        <v>74</v>
      </c>
      <c r="BD5" s="28"/>
      <c r="BE5" s="13"/>
      <c r="BF5" s="28" t="s">
        <v>75</v>
      </c>
      <c r="BG5" s="28"/>
      <c r="BH5" s="13"/>
      <c r="BI5" s="28" t="s">
        <v>76</v>
      </c>
      <c r="BJ5" s="28"/>
      <c r="BK5" s="28"/>
      <c r="BL5" s="28"/>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2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2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11" spans="2:64" x14ac:dyDescent="0.35">
      <c r="B11" s="6" t="s">
        <v>81</v>
      </c>
    </row>
    <row r="12" spans="2:64" x14ac:dyDescent="0.35">
      <c r="B12" s="24" t="s">
        <v>82</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row>
    <row r="13" spans="2:64" x14ac:dyDescent="0.35">
      <c r="B13" t="s">
        <v>77</v>
      </c>
      <c r="C13" s="17">
        <v>0.46245615591690997</v>
      </c>
      <c r="D13" s="17">
        <v>0.60194405396677397</v>
      </c>
      <c r="E13" s="17">
        <v>0.38272148042333898</v>
      </c>
      <c r="F13" s="17">
        <v>0.498261482781783</v>
      </c>
      <c r="G13" s="17">
        <v>0.22758923756760799</v>
      </c>
      <c r="H13" s="17">
        <v>0.27384405409634899</v>
      </c>
      <c r="I13" s="17">
        <v>0.54567595105697198</v>
      </c>
      <c r="J13" s="17">
        <v>0.47549990867494901</v>
      </c>
      <c r="K13" s="17">
        <v>0.67054586009124895</v>
      </c>
      <c r="L13" s="17">
        <v>0.50468590370764599</v>
      </c>
      <c r="M13" s="17">
        <v>0.54391889570497998</v>
      </c>
      <c r="N13" s="17">
        <v>0.255134243307231</v>
      </c>
      <c r="O13" s="17">
        <v>0.34829780393072901</v>
      </c>
      <c r="P13" s="17">
        <v>0.89264946862766803</v>
      </c>
      <c r="Q13" s="17"/>
      <c r="R13" s="17">
        <v>0.45605846218825502</v>
      </c>
      <c r="S13" s="17">
        <v>0.56221039274223095</v>
      </c>
      <c r="T13" s="17">
        <v>0.82829105372793299</v>
      </c>
      <c r="U13" s="17">
        <v>0.54250459944343699</v>
      </c>
      <c r="V13" s="17"/>
      <c r="W13" s="17">
        <v>0.43515175793980898</v>
      </c>
      <c r="X13" s="17">
        <v>0.56020137665988701</v>
      </c>
      <c r="Y13" s="17">
        <v>0.50121016911170402</v>
      </c>
      <c r="Z13" s="17">
        <v>0.44143390530739601</v>
      </c>
      <c r="AA13" s="17">
        <v>0.41069411891914798</v>
      </c>
      <c r="AB13" s="17">
        <v>0.62858516041573897</v>
      </c>
      <c r="AC13" s="17">
        <v>0.67652950784711496</v>
      </c>
      <c r="AD13" s="17">
        <v>0.535039949185666</v>
      </c>
      <c r="AE13" s="17">
        <v>0.819042337564164</v>
      </c>
      <c r="AF13" s="17">
        <v>0.50323398318552304</v>
      </c>
      <c r="AG13" s="17"/>
      <c r="AH13" s="17">
        <v>0.581814330197442</v>
      </c>
      <c r="AI13" s="17">
        <v>0.32607009156252198</v>
      </c>
      <c r="AJ13" s="17">
        <v>0.58509692598058405</v>
      </c>
      <c r="AK13" s="17">
        <v>0.43302895152200499</v>
      </c>
      <c r="AL13" s="17">
        <v>0.30031645345519897</v>
      </c>
      <c r="AM13" s="17">
        <v>0.58202995728420404</v>
      </c>
      <c r="AN13" s="17">
        <v>0.26709749292248303</v>
      </c>
      <c r="AO13" s="17"/>
      <c r="AP13" s="17">
        <v>0.68412483041140604</v>
      </c>
      <c r="AQ13" s="17">
        <v>0.358574030615466</v>
      </c>
      <c r="AR13" s="17"/>
      <c r="AS13" s="17">
        <v>0.57172165387441698</v>
      </c>
      <c r="AT13" s="17">
        <v>0.60793353176158804</v>
      </c>
      <c r="AU13" s="17">
        <v>0.72322325334526305</v>
      </c>
      <c r="AV13" s="17"/>
      <c r="AW13" s="17">
        <v>0.77753859480402998</v>
      </c>
      <c r="AX13" s="17">
        <v>0.45337486531513399</v>
      </c>
      <c r="AY13" s="17"/>
      <c r="AZ13" s="17">
        <v>0.36849958226510299</v>
      </c>
      <c r="BA13" s="17">
        <v>0.56332668676340103</v>
      </c>
      <c r="BB13" s="17"/>
      <c r="BC13" s="17">
        <v>0.46237354979465201</v>
      </c>
      <c r="BD13" s="17">
        <v>0.54250459944343699</v>
      </c>
      <c r="BE13" s="17"/>
      <c r="BF13" s="17">
        <v>0.72150880202365897</v>
      </c>
      <c r="BG13" s="17">
        <v>0.38326688164807798</v>
      </c>
      <c r="BH13" s="17"/>
      <c r="BI13" s="17">
        <v>0.333321783316541</v>
      </c>
      <c r="BJ13" s="17">
        <v>0.48548481011752598</v>
      </c>
      <c r="BK13" s="17">
        <v>0.69729686883004904</v>
      </c>
      <c r="BL13" s="17">
        <v>0.53495706786071795</v>
      </c>
    </row>
    <row r="14" spans="2:64" x14ac:dyDescent="0.35">
      <c r="B14" t="s">
        <v>78</v>
      </c>
      <c r="C14" s="17">
        <v>0.25306659275480298</v>
      </c>
      <c r="D14" s="17">
        <v>0.17187413907011001</v>
      </c>
      <c r="E14" s="17">
        <v>0.243808807385447</v>
      </c>
      <c r="F14" s="17">
        <v>9.2357654069750605E-2</v>
      </c>
      <c r="G14" s="17">
        <v>0.219354367432401</v>
      </c>
      <c r="H14" s="17">
        <v>0.478324232398467</v>
      </c>
      <c r="I14" s="17">
        <v>0.23170008810137799</v>
      </c>
      <c r="J14" s="17">
        <v>0.28510265746097002</v>
      </c>
      <c r="K14" s="17">
        <v>0.221135027683589</v>
      </c>
      <c r="L14" s="17">
        <v>0.11066325685443699</v>
      </c>
      <c r="M14" s="17">
        <v>0.21121776047679</v>
      </c>
      <c r="N14" s="17">
        <v>0.41883636987480999</v>
      </c>
      <c r="O14" s="17">
        <v>0.34329600273781902</v>
      </c>
      <c r="P14" s="17">
        <v>0.107350531372332</v>
      </c>
      <c r="Q14" s="17"/>
      <c r="R14" s="17">
        <v>0.253157098955202</v>
      </c>
      <c r="S14" s="17">
        <v>0.26869921050305001</v>
      </c>
      <c r="T14" s="17">
        <v>0.122247476035415</v>
      </c>
      <c r="U14" s="17">
        <v>0.401757618891874</v>
      </c>
      <c r="V14" s="17"/>
      <c r="W14" s="17">
        <v>0.26826358904067699</v>
      </c>
      <c r="X14" s="17">
        <v>0.186910233469267</v>
      </c>
      <c r="Y14" s="17">
        <v>0.237003975928268</v>
      </c>
      <c r="Z14" s="17">
        <v>0.42923862772939098</v>
      </c>
      <c r="AA14" s="17">
        <v>8.2185276743994895E-2</v>
      </c>
      <c r="AB14" s="17">
        <v>9.7583225276169E-2</v>
      </c>
      <c r="AC14" s="17">
        <v>0.204218197542888</v>
      </c>
      <c r="AD14" s="17">
        <v>2.8780371242866299E-2</v>
      </c>
      <c r="AE14" s="17">
        <v>0.16409700160239099</v>
      </c>
      <c r="AF14" s="17">
        <v>0.48123408965087</v>
      </c>
      <c r="AG14" s="17"/>
      <c r="AH14" s="17">
        <v>0.21364215598657099</v>
      </c>
      <c r="AI14" s="17">
        <v>0.26243084930978899</v>
      </c>
      <c r="AJ14" s="17">
        <v>0.139445373160587</v>
      </c>
      <c r="AK14" s="17">
        <v>0.33050372406787798</v>
      </c>
      <c r="AL14" s="17">
        <v>0.19161670936738701</v>
      </c>
      <c r="AM14" s="17">
        <v>0.20957393572338601</v>
      </c>
      <c r="AN14" s="17">
        <v>0.305170627474873</v>
      </c>
      <c r="AO14" s="17"/>
      <c r="AP14" s="17">
        <v>0.26630237227238301</v>
      </c>
      <c r="AQ14" s="17">
        <v>0.246863817782457</v>
      </c>
      <c r="AR14" s="17"/>
      <c r="AS14" s="17">
        <v>0.26835817024094699</v>
      </c>
      <c r="AT14" s="17">
        <v>0.39203675947676098</v>
      </c>
      <c r="AU14" s="17">
        <v>0.24136794824685101</v>
      </c>
      <c r="AV14" s="17"/>
      <c r="AW14" s="17">
        <v>0.222393400779689</v>
      </c>
      <c r="AX14" s="17">
        <v>0.25395065398967798</v>
      </c>
      <c r="AY14" s="17"/>
      <c r="AZ14" s="17">
        <v>0.27664801910936099</v>
      </c>
      <c r="BA14" s="17">
        <v>0.22774988630149101</v>
      </c>
      <c r="BB14" s="17"/>
      <c r="BC14" s="17">
        <v>0.25291315080712001</v>
      </c>
      <c r="BD14" s="17">
        <v>0.401757618891874</v>
      </c>
      <c r="BE14" s="17"/>
      <c r="BF14" s="17">
        <v>0.15642173096222201</v>
      </c>
      <c r="BG14" s="17">
        <v>0.28260976315736402</v>
      </c>
      <c r="BH14" s="17"/>
      <c r="BI14" s="17">
        <v>0.24896251110008499</v>
      </c>
      <c r="BJ14" s="17">
        <v>0.27071438120275898</v>
      </c>
      <c r="BK14" s="17">
        <v>0.22751215308721601</v>
      </c>
      <c r="BL14" s="17">
        <v>0.34107282904453001</v>
      </c>
    </row>
    <row r="15" spans="2:64" x14ac:dyDescent="0.35">
      <c r="B15" t="s">
        <v>79</v>
      </c>
      <c r="C15" s="17">
        <v>0.265164810618229</v>
      </c>
      <c r="D15" s="17">
        <v>0.22618180696311599</v>
      </c>
      <c r="E15" s="17">
        <v>0.25185204921499399</v>
      </c>
      <c r="F15" s="17">
        <v>0.409380863148466</v>
      </c>
      <c r="G15" s="17">
        <v>0.55302881303933404</v>
      </c>
      <c r="H15" s="17">
        <v>0.24783171350518399</v>
      </c>
      <c r="I15" s="17">
        <v>0.22262396084165101</v>
      </c>
      <c r="J15" s="17">
        <v>0.23939743386408099</v>
      </c>
      <c r="K15" s="17">
        <v>0.101386833534361</v>
      </c>
      <c r="L15" s="17">
        <v>0.38449493634526599</v>
      </c>
      <c r="M15" s="17">
        <v>0.24486334381823099</v>
      </c>
      <c r="N15" s="17">
        <v>0.28039993102953698</v>
      </c>
      <c r="O15" s="17">
        <v>0.21652898386811201</v>
      </c>
      <c r="P15" s="17">
        <v>0</v>
      </c>
      <c r="Q15" s="17"/>
      <c r="R15" s="17">
        <v>0.27092154495274201</v>
      </c>
      <c r="S15" s="17">
        <v>0.161000831926916</v>
      </c>
      <c r="T15" s="17">
        <v>4.4478990713794297E-2</v>
      </c>
      <c r="U15" s="17">
        <v>5.23753210535619E-2</v>
      </c>
      <c r="V15" s="17"/>
      <c r="W15" s="17">
        <v>0.28481400577849503</v>
      </c>
      <c r="X15" s="17">
        <v>0.219376628207023</v>
      </c>
      <c r="Y15" s="17">
        <v>0.26164515219878998</v>
      </c>
      <c r="Z15" s="17">
        <v>0.12930743786787899</v>
      </c>
      <c r="AA15" s="17">
        <v>0.50712060433685702</v>
      </c>
      <c r="AB15" s="17">
        <v>0.273831614308092</v>
      </c>
      <c r="AC15" s="17">
        <v>0.11925229460999701</v>
      </c>
      <c r="AD15" s="17">
        <v>0.31688223774778601</v>
      </c>
      <c r="AE15" s="17">
        <v>1.6860660833445999E-2</v>
      </c>
      <c r="AF15" s="17">
        <v>1.39006848112134E-2</v>
      </c>
      <c r="AG15" s="17"/>
      <c r="AH15" s="17">
        <v>0.19377411978455999</v>
      </c>
      <c r="AI15" s="17">
        <v>0.41118704306396803</v>
      </c>
      <c r="AJ15" s="17">
        <v>0.27545770085882898</v>
      </c>
      <c r="AK15" s="17">
        <v>0.21311472252722</v>
      </c>
      <c r="AL15" s="17">
        <v>0.42765806430654502</v>
      </c>
      <c r="AM15" s="17">
        <v>0.17480814839050801</v>
      </c>
      <c r="AN15" s="17">
        <v>0.42773187960264403</v>
      </c>
      <c r="AO15" s="17"/>
      <c r="AP15" s="17">
        <v>3.67326356697672E-2</v>
      </c>
      <c r="AQ15" s="17">
        <v>0.37221656195383201</v>
      </c>
      <c r="AR15" s="17"/>
      <c r="AS15" s="17">
        <v>0.15964704820707201</v>
      </c>
      <c r="AT15" s="17">
        <v>2.9708761650874698E-5</v>
      </c>
      <c r="AU15" s="17">
        <v>1.7185387652120701E-2</v>
      </c>
      <c r="AV15" s="17"/>
      <c r="AW15" s="17">
        <v>6.8004416281415597E-5</v>
      </c>
      <c r="AX15" s="17">
        <v>0.27280541776607797</v>
      </c>
      <c r="AY15" s="17"/>
      <c r="AZ15" s="17">
        <v>0.33694940853092198</v>
      </c>
      <c r="BA15" s="17">
        <v>0.18809781874505299</v>
      </c>
      <c r="BB15" s="17"/>
      <c r="BC15" s="17">
        <v>0.26538439908011202</v>
      </c>
      <c r="BD15" s="17">
        <v>5.23753210535619E-2</v>
      </c>
      <c r="BE15" s="17"/>
      <c r="BF15" s="17">
        <v>0.12193209533164</v>
      </c>
      <c r="BG15" s="17">
        <v>0.30894932679887199</v>
      </c>
      <c r="BH15" s="17"/>
      <c r="BI15" s="17">
        <v>0.39133799693814397</v>
      </c>
      <c r="BJ15" s="17">
        <v>0.23427905588679901</v>
      </c>
      <c r="BK15" s="17">
        <v>5.36194156949076E-2</v>
      </c>
      <c r="BL15" s="17">
        <v>0.123970103094752</v>
      </c>
    </row>
    <row r="16" spans="2:64" x14ac:dyDescent="0.35">
      <c r="B16" t="s">
        <v>80</v>
      </c>
      <c r="C16" s="17">
        <v>1.9312440710058401E-2</v>
      </c>
      <c r="D16" s="17">
        <v>0</v>
      </c>
      <c r="E16" s="17">
        <v>0.12161766297622099</v>
      </c>
      <c r="F16" s="17">
        <v>0</v>
      </c>
      <c r="G16" s="17">
        <v>2.7581960656708098E-5</v>
      </c>
      <c r="H16" s="17">
        <v>0</v>
      </c>
      <c r="I16" s="17">
        <v>0</v>
      </c>
      <c r="J16" s="17">
        <v>0</v>
      </c>
      <c r="K16" s="17">
        <v>6.9322786908007803E-3</v>
      </c>
      <c r="L16" s="17">
        <v>1.55903092650229E-4</v>
      </c>
      <c r="M16" s="17">
        <v>0</v>
      </c>
      <c r="N16" s="17">
        <v>4.5629455788422202E-2</v>
      </c>
      <c r="O16" s="17">
        <v>9.1877209463340395E-2</v>
      </c>
      <c r="P16" s="17">
        <v>0</v>
      </c>
      <c r="Q16" s="17"/>
      <c r="R16" s="17">
        <v>1.9862893903800801E-2</v>
      </c>
      <c r="S16" s="17">
        <v>8.0895648278025197E-3</v>
      </c>
      <c r="T16" s="17">
        <v>4.9824795228574099E-3</v>
      </c>
      <c r="U16" s="17">
        <v>3.3624606111273899E-3</v>
      </c>
      <c r="V16" s="17"/>
      <c r="W16" s="17">
        <v>1.1770647241019601E-2</v>
      </c>
      <c r="X16" s="17">
        <v>3.3511761663822498E-2</v>
      </c>
      <c r="Y16" s="17">
        <v>1.40702761238825E-4</v>
      </c>
      <c r="Z16" s="17">
        <v>2.0029095334630399E-5</v>
      </c>
      <c r="AA16" s="17">
        <v>0</v>
      </c>
      <c r="AB16" s="17">
        <v>0</v>
      </c>
      <c r="AC16" s="17">
        <v>0</v>
      </c>
      <c r="AD16" s="17">
        <v>0.119297441823682</v>
      </c>
      <c r="AE16" s="17">
        <v>0</v>
      </c>
      <c r="AF16" s="17">
        <v>1.6312423523931899E-3</v>
      </c>
      <c r="AG16" s="17"/>
      <c r="AH16" s="17">
        <v>1.0769394031427199E-2</v>
      </c>
      <c r="AI16" s="17">
        <v>3.1201606372004099E-4</v>
      </c>
      <c r="AJ16" s="17">
        <v>0</v>
      </c>
      <c r="AK16" s="17">
        <v>2.33526018828965E-2</v>
      </c>
      <c r="AL16" s="17">
        <v>8.0408772870868506E-2</v>
      </c>
      <c r="AM16" s="17">
        <v>3.35879586019018E-2</v>
      </c>
      <c r="AN16" s="17">
        <v>0</v>
      </c>
      <c r="AO16" s="17"/>
      <c r="AP16" s="17">
        <v>1.28401616464446E-2</v>
      </c>
      <c r="AQ16" s="17">
        <v>2.2345589648245099E-2</v>
      </c>
      <c r="AR16" s="17"/>
      <c r="AS16" s="17">
        <v>2.7312767756345501E-4</v>
      </c>
      <c r="AT16" s="17">
        <v>0</v>
      </c>
      <c r="AU16" s="17">
        <v>1.82234107557653E-2</v>
      </c>
      <c r="AV16" s="17"/>
      <c r="AW16" s="17">
        <v>0</v>
      </c>
      <c r="AX16" s="17">
        <v>1.9869062929110198E-2</v>
      </c>
      <c r="AY16" s="17"/>
      <c r="AZ16" s="17">
        <v>1.7902990094614601E-2</v>
      </c>
      <c r="BA16" s="17">
        <v>2.08256081900541E-2</v>
      </c>
      <c r="BB16" s="17"/>
      <c r="BC16" s="17">
        <v>1.9328900318115901E-2</v>
      </c>
      <c r="BD16" s="17">
        <v>3.3624606111273899E-3</v>
      </c>
      <c r="BE16" s="17"/>
      <c r="BF16" s="17">
        <v>1.3737168247942601E-4</v>
      </c>
      <c r="BG16" s="17">
        <v>2.51740283956867E-2</v>
      </c>
      <c r="BH16" s="17"/>
      <c r="BI16" s="17">
        <v>2.6377708645230199E-2</v>
      </c>
      <c r="BJ16" s="17">
        <v>9.5217527929170806E-3</v>
      </c>
      <c r="BK16" s="17">
        <v>2.1571562387826999E-2</v>
      </c>
      <c r="BL16" s="17">
        <v>0</v>
      </c>
    </row>
    <row r="17" spans="2:64"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row>
    <row r="18" spans="2:64" x14ac:dyDescent="0.35">
      <c r="B18" s="6" t="s">
        <v>90</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row>
    <row r="19" spans="2:64" x14ac:dyDescent="0.35">
      <c r="B19" s="24" t="s">
        <v>82</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row>
    <row r="20" spans="2:64" x14ac:dyDescent="0.35">
      <c r="B20" t="s">
        <v>85</v>
      </c>
      <c r="C20" s="17">
        <v>0.227564821423899</v>
      </c>
      <c r="D20" s="17">
        <v>0.30848284000259002</v>
      </c>
      <c r="E20" s="17">
        <v>8.8321956405315403E-3</v>
      </c>
      <c r="F20" s="17">
        <v>0.17523920495626599</v>
      </c>
      <c r="G20" s="17">
        <v>0.236034573376006</v>
      </c>
      <c r="H20" s="17">
        <v>0.147463618160075</v>
      </c>
      <c r="I20" s="17">
        <v>0.23227809892144699</v>
      </c>
      <c r="J20" s="17">
        <v>0.24913251023925101</v>
      </c>
      <c r="K20" s="17">
        <v>0.20854744612485401</v>
      </c>
      <c r="L20" s="17">
        <v>0.28798201621778702</v>
      </c>
      <c r="M20" s="17">
        <v>0.325690345775835</v>
      </c>
      <c r="N20" s="17">
        <v>0.19824650038521699</v>
      </c>
      <c r="O20" s="17">
        <v>6.8283546839100998E-2</v>
      </c>
      <c r="P20" s="17">
        <v>0</v>
      </c>
      <c r="Q20" s="17"/>
      <c r="R20" s="17">
        <v>0.21925932584511701</v>
      </c>
      <c r="S20" s="17">
        <v>0.42695105806107297</v>
      </c>
      <c r="T20" s="17">
        <v>0.27389813037572902</v>
      </c>
      <c r="U20" s="17">
        <v>0.41698754285499701</v>
      </c>
      <c r="V20" s="17"/>
      <c r="W20" s="17">
        <v>0.19992733099910101</v>
      </c>
      <c r="X20" s="17">
        <v>0.290179006731143</v>
      </c>
      <c r="Y20" s="17">
        <v>0.221133526259117</v>
      </c>
      <c r="Z20" s="17">
        <v>0.18786120318164101</v>
      </c>
      <c r="AA20" s="17">
        <v>0.206326630631954</v>
      </c>
      <c r="AB20" s="17">
        <v>0.12157737416771799</v>
      </c>
      <c r="AC20" s="17">
        <v>0.46165512542183901</v>
      </c>
      <c r="AD20" s="17">
        <v>0.50799505772753595</v>
      </c>
      <c r="AE20" s="17">
        <v>0.42060656902181698</v>
      </c>
      <c r="AF20" s="17">
        <v>0.56018705013818804</v>
      </c>
      <c r="AG20" s="17"/>
      <c r="AH20" s="17">
        <v>0.26714657684610199</v>
      </c>
      <c r="AI20" s="17">
        <v>0.346587676418461</v>
      </c>
      <c r="AJ20" s="17">
        <v>0.16487778242630699</v>
      </c>
      <c r="AK20" s="17">
        <v>0.21008886659060699</v>
      </c>
      <c r="AL20" s="17">
        <v>0.15005033096107301</v>
      </c>
      <c r="AM20" s="17">
        <v>0.25021481128846301</v>
      </c>
      <c r="AN20" s="17">
        <v>0.22580421457747499</v>
      </c>
      <c r="AO20" s="17"/>
      <c r="AP20" s="17">
        <v>0.71315358060874201</v>
      </c>
      <c r="AQ20" s="17">
        <v>0</v>
      </c>
      <c r="AR20" s="17"/>
      <c r="AS20" s="17">
        <v>0.73924120003715699</v>
      </c>
      <c r="AT20" s="17">
        <v>0.887095067269972</v>
      </c>
      <c r="AU20" s="17">
        <v>0.684246872529228</v>
      </c>
      <c r="AV20" s="17"/>
      <c r="AW20" s="17">
        <v>0.83677519691721303</v>
      </c>
      <c r="AX20" s="17">
        <v>0.210006189857466</v>
      </c>
      <c r="AY20" s="17"/>
      <c r="AZ20" s="17">
        <v>0.233806169184998</v>
      </c>
      <c r="BA20" s="17">
        <v>0.22086419327846801</v>
      </c>
      <c r="BB20" s="17"/>
      <c r="BC20" s="17">
        <v>0.22736934633662001</v>
      </c>
      <c r="BD20" s="17">
        <v>0.41698754285499701</v>
      </c>
      <c r="BE20" s="17"/>
      <c r="BF20" s="17">
        <v>0.36108478548967698</v>
      </c>
      <c r="BG20" s="17">
        <v>0.186749376325483</v>
      </c>
      <c r="BH20" s="17"/>
      <c r="BI20" s="17">
        <v>8.0655257912709194E-2</v>
      </c>
      <c r="BJ20" s="17">
        <v>0.25336310559965602</v>
      </c>
      <c r="BK20" s="17">
        <v>0.50932185842533995</v>
      </c>
      <c r="BL20" s="17">
        <v>0.30179998401581598</v>
      </c>
    </row>
    <row r="21" spans="2:64" x14ac:dyDescent="0.35">
      <c r="B21" t="s">
        <v>86</v>
      </c>
      <c r="C21" s="17">
        <v>9.1531692442933896E-2</v>
      </c>
      <c r="D21" s="17">
        <v>8.5258879667982096E-2</v>
      </c>
      <c r="E21" s="17">
        <v>0.122221926177509</v>
      </c>
      <c r="F21" s="17">
        <v>0.24787994202555499</v>
      </c>
      <c r="G21" s="17">
        <v>5.1386724041529801E-4</v>
      </c>
      <c r="H21" s="17">
        <v>0.18892333246629001</v>
      </c>
      <c r="I21" s="17">
        <v>2.0367582912647901E-3</v>
      </c>
      <c r="J21" s="17">
        <v>0.104680209081988</v>
      </c>
      <c r="K21" s="17">
        <v>1.39119478568808E-2</v>
      </c>
      <c r="L21" s="17">
        <v>7.0248706528171403E-2</v>
      </c>
      <c r="M21" s="17">
        <v>9.7537506265252295E-3</v>
      </c>
      <c r="N21" s="17">
        <v>0.14751271383714101</v>
      </c>
      <c r="O21" s="17">
        <v>0.12907315386259</v>
      </c>
      <c r="P21" s="17">
        <v>5.3675265686165999E-2</v>
      </c>
      <c r="Q21" s="17"/>
      <c r="R21" s="17">
        <v>8.4395753297420398E-2</v>
      </c>
      <c r="S21" s="17">
        <v>0.26159907057232401</v>
      </c>
      <c r="T21" s="17">
        <v>0.135717129164489</v>
      </c>
      <c r="U21" s="17">
        <v>0.27254569315919402</v>
      </c>
      <c r="V21" s="17"/>
      <c r="W21" s="17">
        <v>9.1361713852048304E-2</v>
      </c>
      <c r="X21" s="17">
        <v>9.7834375422343398E-2</v>
      </c>
      <c r="Y21" s="17">
        <v>3.2717167260126002E-2</v>
      </c>
      <c r="Z21" s="17">
        <v>9.6302466372696197E-2</v>
      </c>
      <c r="AA21" s="17">
        <v>5.23240892547761E-2</v>
      </c>
      <c r="AB21" s="17">
        <v>9.27485888094981E-2</v>
      </c>
      <c r="AC21" s="17">
        <v>0.20857740419145401</v>
      </c>
      <c r="AD21" s="17">
        <v>4.7745407604959503E-2</v>
      </c>
      <c r="AE21" s="17">
        <v>3.15412712220553E-2</v>
      </c>
      <c r="AF21" s="17">
        <v>0.33305666106243897</v>
      </c>
      <c r="AG21" s="17"/>
      <c r="AH21" s="17">
        <v>6.6726254479816699E-2</v>
      </c>
      <c r="AI21" s="17">
        <v>0.163968361941012</v>
      </c>
      <c r="AJ21" s="17">
        <v>0.132566784611266</v>
      </c>
      <c r="AK21" s="17">
        <v>0.13281241749165501</v>
      </c>
      <c r="AL21" s="17">
        <v>2.9961964610132501E-2</v>
      </c>
      <c r="AM21" s="17">
        <v>0.104155263756379</v>
      </c>
      <c r="AN21" s="17">
        <v>4.3036055149150397E-2</v>
      </c>
      <c r="AO21" s="17"/>
      <c r="AP21" s="17">
        <v>0.28684641939125799</v>
      </c>
      <c r="AQ21" s="17">
        <v>0</v>
      </c>
      <c r="AR21" s="17"/>
      <c r="AS21" s="17">
        <v>0.26075879996284301</v>
      </c>
      <c r="AT21" s="17">
        <v>0.112904932730028</v>
      </c>
      <c r="AU21" s="17">
        <v>0.315753127470771</v>
      </c>
      <c r="AV21" s="17"/>
      <c r="AW21" s="17">
        <v>0.163224803082787</v>
      </c>
      <c r="AX21" s="17">
        <v>8.9465357123944406E-2</v>
      </c>
      <c r="AY21" s="17"/>
      <c r="AZ21" s="17">
        <v>9.6372383810331697E-2</v>
      </c>
      <c r="BA21" s="17">
        <v>8.6334790417717799E-2</v>
      </c>
      <c r="BB21" s="17"/>
      <c r="BC21" s="17">
        <v>9.13448947487535E-2</v>
      </c>
      <c r="BD21" s="17">
        <v>0.27254569315919402</v>
      </c>
      <c r="BE21" s="17"/>
      <c r="BF21" s="17">
        <v>0.100747023495091</v>
      </c>
      <c r="BG21" s="17">
        <v>8.8714676716074206E-2</v>
      </c>
      <c r="BH21" s="17"/>
      <c r="BI21" s="17">
        <v>4.0429761392083499E-2</v>
      </c>
      <c r="BJ21" s="17">
        <v>9.61286277846118E-2</v>
      </c>
      <c r="BK21" s="17">
        <v>0.123655266826764</v>
      </c>
      <c r="BL21" s="17">
        <v>0.57319749453673996</v>
      </c>
    </row>
    <row r="22" spans="2:64" x14ac:dyDescent="0.35">
      <c r="B22" t="s">
        <v>87</v>
      </c>
      <c r="C22" s="17">
        <v>7.0943055469593397E-2</v>
      </c>
      <c r="D22" s="17">
        <v>9.5242857970500902E-2</v>
      </c>
      <c r="E22" s="17">
        <v>0.13869720065991201</v>
      </c>
      <c r="F22" s="17">
        <v>5.6796492904254998E-3</v>
      </c>
      <c r="G22" s="17">
        <v>0.10905808363919001</v>
      </c>
      <c r="H22" s="17">
        <v>4.3756495366069799E-3</v>
      </c>
      <c r="I22" s="17">
        <v>8.5866426012312005E-3</v>
      </c>
      <c r="J22" s="17">
        <v>2.0486654584673001E-4</v>
      </c>
      <c r="K22" s="17">
        <v>2.00560966328092E-2</v>
      </c>
      <c r="L22" s="17">
        <v>7.2368040486384094E-2</v>
      </c>
      <c r="M22" s="17">
        <v>3.4886497545468499E-2</v>
      </c>
      <c r="N22" s="17">
        <v>9.1689237979316995E-2</v>
      </c>
      <c r="O22" s="17">
        <v>0.15528009427629999</v>
      </c>
      <c r="P22" s="17">
        <v>5.3675265686165999E-2</v>
      </c>
      <c r="Q22" s="17"/>
      <c r="R22" s="17">
        <v>7.0670712472905003E-2</v>
      </c>
      <c r="S22" s="17">
        <v>7.7992190336442599E-2</v>
      </c>
      <c r="T22" s="17">
        <v>4.8718923832900003E-2</v>
      </c>
      <c r="U22" s="17">
        <v>0.20364731469831401</v>
      </c>
      <c r="V22" s="17"/>
      <c r="W22" s="17">
        <v>4.5924159977219901E-2</v>
      </c>
      <c r="X22" s="17">
        <v>5.0374908038824801E-2</v>
      </c>
      <c r="Y22" s="17">
        <v>0.157386384450838</v>
      </c>
      <c r="Z22" s="17">
        <v>0.19144600545708201</v>
      </c>
      <c r="AA22" s="17">
        <v>0.12894991360991101</v>
      </c>
      <c r="AB22" s="17">
        <v>1.84394598338436E-2</v>
      </c>
      <c r="AC22" s="17">
        <v>0.224428280723875</v>
      </c>
      <c r="AD22" s="17">
        <v>8.0040480133918603E-3</v>
      </c>
      <c r="AE22" s="17">
        <v>0.119395950656303</v>
      </c>
      <c r="AF22" s="17">
        <v>4.88009675007555E-2</v>
      </c>
      <c r="AG22" s="17"/>
      <c r="AH22" s="17">
        <v>8.2999334074675093E-2</v>
      </c>
      <c r="AI22" s="17">
        <v>8.1447114327976494E-2</v>
      </c>
      <c r="AJ22" s="17">
        <v>6.1055766393580402E-3</v>
      </c>
      <c r="AK22" s="17">
        <v>9.8753197631923501E-2</v>
      </c>
      <c r="AL22" s="17">
        <v>4.0170598445563199E-2</v>
      </c>
      <c r="AM22" s="17">
        <v>4.04982134595233E-2</v>
      </c>
      <c r="AN22" s="17">
        <v>6.42983267158376E-2</v>
      </c>
      <c r="AO22" s="17"/>
      <c r="AP22" s="17">
        <v>0</v>
      </c>
      <c r="AQ22" s="17">
        <v>0.10418959061654599</v>
      </c>
      <c r="AR22" s="17"/>
      <c r="AS22" s="17">
        <v>0</v>
      </c>
      <c r="AT22" s="17">
        <v>0</v>
      </c>
      <c r="AU22" s="17">
        <v>0</v>
      </c>
      <c r="AV22" s="17"/>
      <c r="AW22" s="17">
        <v>0</v>
      </c>
      <c r="AX22" s="17">
        <v>7.2987772735248799E-2</v>
      </c>
      <c r="AY22" s="17"/>
      <c r="AZ22" s="17">
        <v>5.7738309101912702E-2</v>
      </c>
      <c r="BA22" s="17">
        <v>8.5119495967917402E-2</v>
      </c>
      <c r="BB22" s="17"/>
      <c r="BC22" s="17">
        <v>7.0806111092176396E-2</v>
      </c>
      <c r="BD22" s="17">
        <v>0.20364731469831401</v>
      </c>
      <c r="BE22" s="17"/>
      <c r="BF22" s="17">
        <v>9.3246541224241503E-2</v>
      </c>
      <c r="BG22" s="17">
        <v>6.4125148464513004E-2</v>
      </c>
      <c r="BH22" s="17"/>
      <c r="BI22" s="17">
        <v>4.9663097159827099E-2</v>
      </c>
      <c r="BJ22" s="17">
        <v>0.123251025378186</v>
      </c>
      <c r="BK22" s="17">
        <v>4.6796280151251202E-2</v>
      </c>
      <c r="BL22" s="17">
        <v>1.2010192107616299E-4</v>
      </c>
    </row>
    <row r="23" spans="2:64" x14ac:dyDescent="0.35">
      <c r="B23" t="s">
        <v>88</v>
      </c>
      <c r="C23" s="17">
        <v>0.17372772591483801</v>
      </c>
      <c r="D23" s="17">
        <v>0.158587254083456</v>
      </c>
      <c r="E23" s="17">
        <v>0.24326610772072399</v>
      </c>
      <c r="F23" s="17">
        <v>0.24787994202555499</v>
      </c>
      <c r="G23" s="17">
        <v>0.109461623036978</v>
      </c>
      <c r="H23" s="17">
        <v>0.130711520872555</v>
      </c>
      <c r="I23" s="17">
        <v>0.22352411050136001</v>
      </c>
      <c r="J23" s="17">
        <v>0.14095980259149499</v>
      </c>
      <c r="K23" s="17">
        <v>0.19498217275013</v>
      </c>
      <c r="L23" s="17">
        <v>0.24733197779327701</v>
      </c>
      <c r="M23" s="17">
        <v>0.17409051344280399</v>
      </c>
      <c r="N23" s="17">
        <v>0.147873746587661</v>
      </c>
      <c r="O23" s="17">
        <v>0.15741858919496099</v>
      </c>
      <c r="P23" s="17">
        <v>0</v>
      </c>
      <c r="Q23" s="17"/>
      <c r="R23" s="17">
        <v>0.176347394180115</v>
      </c>
      <c r="S23" s="17">
        <v>0.124679292571013</v>
      </c>
      <c r="T23" s="17">
        <v>8.3806904745277494E-2</v>
      </c>
      <c r="U23" s="17">
        <v>7.24278216292564E-2</v>
      </c>
      <c r="V23" s="17"/>
      <c r="W23" s="17">
        <v>0.18296828720056901</v>
      </c>
      <c r="X23" s="17">
        <v>0.131505119168951</v>
      </c>
      <c r="Y23" s="17">
        <v>0.21786893007060101</v>
      </c>
      <c r="Z23" s="17">
        <v>0.178072318728243</v>
      </c>
      <c r="AA23" s="17">
        <v>0.144800717703961</v>
      </c>
      <c r="AB23" s="17">
        <v>0.57380183832159903</v>
      </c>
      <c r="AC23" s="17">
        <v>4.86218948549191E-2</v>
      </c>
      <c r="AD23" s="17">
        <v>0.33869496862677601</v>
      </c>
      <c r="AE23" s="17">
        <v>0.28351372769661498</v>
      </c>
      <c r="AF23" s="17">
        <v>1.9277267340769799E-2</v>
      </c>
      <c r="AG23" s="17"/>
      <c r="AH23" s="17">
        <v>0.139057461416418</v>
      </c>
      <c r="AI23" s="17">
        <v>6.8493105030659293E-2</v>
      </c>
      <c r="AJ23" s="17">
        <v>0.186517665362887</v>
      </c>
      <c r="AK23" s="17">
        <v>0.19094315482162699</v>
      </c>
      <c r="AL23" s="17">
        <v>0.23015203500279599</v>
      </c>
      <c r="AM23" s="17">
        <v>0.24017631727312999</v>
      </c>
      <c r="AN23" s="17">
        <v>0.20761932979928199</v>
      </c>
      <c r="AO23" s="17"/>
      <c r="AP23" s="17">
        <v>0</v>
      </c>
      <c r="AQ23" s="17">
        <v>0.25514295263993098</v>
      </c>
      <c r="AR23" s="17"/>
      <c r="AS23" s="17">
        <v>0</v>
      </c>
      <c r="AT23" s="17">
        <v>0</v>
      </c>
      <c r="AU23" s="17">
        <v>0</v>
      </c>
      <c r="AV23" s="17"/>
      <c r="AW23" s="17">
        <v>0</v>
      </c>
      <c r="AX23" s="17">
        <v>0.17873489791144601</v>
      </c>
      <c r="AY23" s="17"/>
      <c r="AZ23" s="17">
        <v>0.176994980954057</v>
      </c>
      <c r="BA23" s="17">
        <v>0.17022004425503001</v>
      </c>
      <c r="BB23" s="17"/>
      <c r="BC23" s="17">
        <v>0.17383226251679401</v>
      </c>
      <c r="BD23" s="17">
        <v>7.24278216292564E-2</v>
      </c>
      <c r="BE23" s="17"/>
      <c r="BF23" s="17">
        <v>0.17516654634670001</v>
      </c>
      <c r="BG23" s="17">
        <v>0.17328789583583801</v>
      </c>
      <c r="BH23" s="17"/>
      <c r="BI23" s="17">
        <v>0.21438900876264999</v>
      </c>
      <c r="BJ23" s="17">
        <v>0.172533413340204</v>
      </c>
      <c r="BK23" s="17">
        <v>0.109334279387734</v>
      </c>
      <c r="BL23" s="17">
        <v>8.5790112030670101E-4</v>
      </c>
    </row>
    <row r="24" spans="2:64" x14ac:dyDescent="0.35">
      <c r="B24" t="s">
        <v>89</v>
      </c>
      <c r="C24" s="17">
        <v>0.43623270474873499</v>
      </c>
      <c r="D24" s="17">
        <v>0.35242816827547202</v>
      </c>
      <c r="E24" s="17">
        <v>0.48698256980132298</v>
      </c>
      <c r="F24" s="17">
        <v>0.32332126170219899</v>
      </c>
      <c r="G24" s="17">
        <v>0.54493185270741096</v>
      </c>
      <c r="H24" s="17">
        <v>0.52852587896447301</v>
      </c>
      <c r="I24" s="17">
        <v>0.53357438968469695</v>
      </c>
      <c r="J24" s="17">
        <v>0.50502261154141903</v>
      </c>
      <c r="K24" s="17">
        <v>0.56250233663532501</v>
      </c>
      <c r="L24" s="17">
        <v>0.32206925897437999</v>
      </c>
      <c r="M24" s="17">
        <v>0.45557889260936801</v>
      </c>
      <c r="N24" s="17">
        <v>0.414677801210664</v>
      </c>
      <c r="O24" s="17">
        <v>0.48994461582704801</v>
      </c>
      <c r="P24" s="17">
        <v>0.89264946862766803</v>
      </c>
      <c r="Q24" s="17"/>
      <c r="R24" s="17">
        <v>0.44932681420444198</v>
      </c>
      <c r="S24" s="17">
        <v>0.108778388459148</v>
      </c>
      <c r="T24" s="17">
        <v>0.45785891188160399</v>
      </c>
      <c r="U24" s="17">
        <v>3.4391627658238499E-2</v>
      </c>
      <c r="V24" s="17"/>
      <c r="W24" s="17">
        <v>0.47981850797106201</v>
      </c>
      <c r="X24" s="17">
        <v>0.43010659063873802</v>
      </c>
      <c r="Y24" s="17">
        <v>0.37089399195931699</v>
      </c>
      <c r="Z24" s="17">
        <v>0.34631800626033898</v>
      </c>
      <c r="AA24" s="17">
        <v>0.467598648799398</v>
      </c>
      <c r="AB24" s="17">
        <v>0.193432738867342</v>
      </c>
      <c r="AC24" s="17">
        <v>5.6717294807912003E-2</v>
      </c>
      <c r="AD24" s="17">
        <v>9.7560518027337007E-2</v>
      </c>
      <c r="AE24" s="17">
        <v>0.14494248140321001</v>
      </c>
      <c r="AF24" s="17">
        <v>3.8678053957847597E-2</v>
      </c>
      <c r="AG24" s="17"/>
      <c r="AH24" s="17">
        <v>0.44407037318298898</v>
      </c>
      <c r="AI24" s="17">
        <v>0.33950374228189101</v>
      </c>
      <c r="AJ24" s="17">
        <v>0.50993219096018305</v>
      </c>
      <c r="AK24" s="17">
        <v>0.36740236346418698</v>
      </c>
      <c r="AL24" s="17">
        <v>0.54966507098043504</v>
      </c>
      <c r="AM24" s="17">
        <v>0.364955394222504</v>
      </c>
      <c r="AN24" s="17">
        <v>0.45924207375825499</v>
      </c>
      <c r="AO24" s="17"/>
      <c r="AP24" s="17">
        <v>0</v>
      </c>
      <c r="AQ24" s="17">
        <v>0.64066745674352399</v>
      </c>
      <c r="AR24" s="17"/>
      <c r="AS24" s="17">
        <v>0</v>
      </c>
      <c r="AT24" s="17">
        <v>0</v>
      </c>
      <c r="AU24" s="17">
        <v>0</v>
      </c>
      <c r="AV24" s="17"/>
      <c r="AW24" s="17">
        <v>0</v>
      </c>
      <c r="AX24" s="17">
        <v>0.448805782371895</v>
      </c>
      <c r="AY24" s="17"/>
      <c r="AZ24" s="17">
        <v>0.43508815694870101</v>
      </c>
      <c r="BA24" s="17">
        <v>0.437461476080867</v>
      </c>
      <c r="BB24" s="17"/>
      <c r="BC24" s="17">
        <v>0.436647385305656</v>
      </c>
      <c r="BD24" s="17">
        <v>3.4391627658238499E-2</v>
      </c>
      <c r="BE24" s="17"/>
      <c r="BF24" s="17">
        <v>0.26975510344429099</v>
      </c>
      <c r="BG24" s="17">
        <v>0.48712290265809199</v>
      </c>
      <c r="BH24" s="17"/>
      <c r="BI24" s="17">
        <v>0.61486287477273005</v>
      </c>
      <c r="BJ24" s="17">
        <v>0.35472382789734203</v>
      </c>
      <c r="BK24" s="17">
        <v>0.21089231520891</v>
      </c>
      <c r="BL24" s="17">
        <v>0.124024518406061</v>
      </c>
    </row>
    <row r="25" spans="2:64" x14ac:dyDescent="0.3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row>
    <row r="26" spans="2:64" x14ac:dyDescent="0.35">
      <c r="B26" s="6" t="s">
        <v>105</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row>
    <row r="27" spans="2:64" x14ac:dyDescent="0.35">
      <c r="B27" s="24" t="s">
        <v>106</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row>
    <row r="28" spans="2:64" x14ac:dyDescent="0.35">
      <c r="B28" t="s">
        <v>91</v>
      </c>
      <c r="C28" s="17">
        <v>0.70551657109294696</v>
      </c>
      <c r="D28" s="17">
        <v>0.79020456619946899</v>
      </c>
      <c r="E28" s="17">
        <v>0.994214817266449</v>
      </c>
      <c r="F28" s="17">
        <v>0.78091866140530597</v>
      </c>
      <c r="G28" s="17">
        <v>0.49914702587610199</v>
      </c>
      <c r="H28" s="17">
        <v>0.77478622699417199</v>
      </c>
      <c r="I28" s="17">
        <v>0.99735035686020401</v>
      </c>
      <c r="J28" s="17">
        <v>0.70407098640911903</v>
      </c>
      <c r="K28" s="17">
        <v>9.6002993225223002E-2</v>
      </c>
      <c r="L28" s="17">
        <v>0.69362101108350005</v>
      </c>
      <c r="M28" s="17">
        <v>0.67845638548725795</v>
      </c>
      <c r="N28" s="17">
        <v>0.70311270070242904</v>
      </c>
      <c r="O28" s="17">
        <v>0.33446248450899901</v>
      </c>
      <c r="P28" s="17">
        <v>0</v>
      </c>
      <c r="Q28" s="17"/>
      <c r="R28" s="17">
        <v>0.71525749169387398</v>
      </c>
      <c r="S28" s="17">
        <v>0.60128444946985704</v>
      </c>
      <c r="T28" s="17">
        <v>0.68876887964175704</v>
      </c>
      <c r="U28" s="17">
        <v>0.56225480599726996</v>
      </c>
      <c r="V28" s="17"/>
      <c r="W28" s="17">
        <v>0.839002059898588</v>
      </c>
      <c r="X28" s="17">
        <v>0.55957986320116604</v>
      </c>
      <c r="Y28" s="17">
        <v>0.30737733343984802</v>
      </c>
      <c r="Z28" s="17">
        <v>0.80718513767543698</v>
      </c>
      <c r="AA28" s="17">
        <v>0.76152954071814105</v>
      </c>
      <c r="AB28" s="17">
        <v>0.40105501937492299</v>
      </c>
      <c r="AC28" s="17">
        <v>0.44257683503401501</v>
      </c>
      <c r="AD28" s="17">
        <v>0.72464378015324804</v>
      </c>
      <c r="AE28" s="17">
        <v>0.89881099884821503</v>
      </c>
      <c r="AF28" s="17">
        <v>0.66433029416143197</v>
      </c>
      <c r="AG28" s="17"/>
      <c r="AH28" s="17">
        <v>0.71436704495120795</v>
      </c>
      <c r="AI28" s="17">
        <v>0.43496525309892498</v>
      </c>
      <c r="AJ28" s="17">
        <v>0.78232079572366298</v>
      </c>
      <c r="AK28" s="17">
        <v>0.68515300502501097</v>
      </c>
      <c r="AL28" s="17">
        <v>0.45965765788469298</v>
      </c>
      <c r="AM28" s="17">
        <v>0.94286418067116495</v>
      </c>
      <c r="AN28" s="17">
        <v>0.73679715469528195</v>
      </c>
      <c r="AO28" s="17"/>
      <c r="AP28" s="17">
        <v>0.70551657109294696</v>
      </c>
      <c r="AQ28" s="17" t="s">
        <v>104</v>
      </c>
      <c r="AR28" s="17"/>
      <c r="AS28" s="17">
        <v>0.45933953423273599</v>
      </c>
      <c r="AT28" s="17">
        <v>0.881936426543385</v>
      </c>
      <c r="AU28" s="17">
        <v>0.746848316672587</v>
      </c>
      <c r="AV28" s="17"/>
      <c r="AW28" s="17">
        <v>0.820144572205733</v>
      </c>
      <c r="AX28" s="17">
        <v>0.694484462500496</v>
      </c>
      <c r="AY28" s="17"/>
      <c r="AZ28" s="17">
        <v>0.72392778815473502</v>
      </c>
      <c r="BA28" s="17">
        <v>0.68427196323603301</v>
      </c>
      <c r="BB28" s="17"/>
      <c r="BC28" s="17">
        <v>0.70583641889928195</v>
      </c>
      <c r="BD28" s="17">
        <v>0.56225480599726996</v>
      </c>
      <c r="BE28" s="17"/>
      <c r="BF28" s="17">
        <v>0.738812894254543</v>
      </c>
      <c r="BG28" s="17">
        <v>0.688452073091262</v>
      </c>
      <c r="BH28" s="17"/>
      <c r="BI28" s="17">
        <v>0.68855280703974597</v>
      </c>
      <c r="BJ28" s="17">
        <v>0.71010845073641404</v>
      </c>
      <c r="BK28" s="17">
        <v>0.74065649524087895</v>
      </c>
      <c r="BL28" s="17">
        <v>0.62241256843464898</v>
      </c>
    </row>
    <row r="29" spans="2:64" x14ac:dyDescent="0.35">
      <c r="B29" t="s">
        <v>92</v>
      </c>
      <c r="C29" s="17">
        <v>0.67984336342529095</v>
      </c>
      <c r="D29" s="17">
        <v>0.537714403937948</v>
      </c>
      <c r="E29" s="17">
        <v>0.93104912894924696</v>
      </c>
      <c r="F29" s="17">
        <v>0.57591892991800098</v>
      </c>
      <c r="G29" s="17">
        <v>0.53702173359121796</v>
      </c>
      <c r="H29" s="17">
        <v>0.27499753900205898</v>
      </c>
      <c r="I29" s="17">
        <v>0.96212084834548695</v>
      </c>
      <c r="J29" s="17">
        <v>0.96300829628136198</v>
      </c>
      <c r="K29" s="17">
        <v>0.54977289835197096</v>
      </c>
      <c r="L29" s="17">
        <v>0.69970991766942203</v>
      </c>
      <c r="M29" s="17">
        <v>0.84723460102360504</v>
      </c>
      <c r="N29" s="17">
        <v>0.98548347733731401</v>
      </c>
      <c r="O29" s="17">
        <v>0.49007264708718001</v>
      </c>
      <c r="P29" s="17">
        <v>0</v>
      </c>
      <c r="Q29" s="17"/>
      <c r="R29" s="17">
        <v>0.690477400062252</v>
      </c>
      <c r="S29" s="17">
        <v>0.56411935720110795</v>
      </c>
      <c r="T29" s="17">
        <v>0.66808595060159304</v>
      </c>
      <c r="U29" s="17">
        <v>0.56978545379992396</v>
      </c>
      <c r="V29" s="17"/>
      <c r="W29" s="17">
        <v>0.76658180619884597</v>
      </c>
      <c r="X29" s="17">
        <v>0.63707706414806198</v>
      </c>
      <c r="Y29" s="17">
        <v>0.85707742794143504</v>
      </c>
      <c r="Z29" s="17">
        <v>0.27562369077592602</v>
      </c>
      <c r="AA29" s="17">
        <v>0.67662135387001998</v>
      </c>
      <c r="AB29" s="17">
        <v>0.65787383086666595</v>
      </c>
      <c r="AC29" s="17">
        <v>0.41715266903913201</v>
      </c>
      <c r="AD29" s="17">
        <v>0.59750805806541396</v>
      </c>
      <c r="AE29" s="17">
        <v>0.87089717933540001</v>
      </c>
      <c r="AF29" s="17">
        <v>0.41361125906875601</v>
      </c>
      <c r="AG29" s="17"/>
      <c r="AH29" s="17">
        <v>0.644468375286535</v>
      </c>
      <c r="AI29" s="17">
        <v>0.335058093235927</v>
      </c>
      <c r="AJ29" s="17">
        <v>0.25522353472465897</v>
      </c>
      <c r="AK29" s="17">
        <v>0.77615446546066702</v>
      </c>
      <c r="AL29" s="17">
        <v>0.73246520790184799</v>
      </c>
      <c r="AM29" s="17">
        <v>0.70491168558472095</v>
      </c>
      <c r="AN29" s="17">
        <v>0.83863472293960895</v>
      </c>
      <c r="AO29" s="17"/>
      <c r="AP29" s="17">
        <v>0.67984336342529095</v>
      </c>
      <c r="AQ29" s="17" t="s">
        <v>104</v>
      </c>
      <c r="AR29" s="17"/>
      <c r="AS29" s="17">
        <v>0.54281847071932099</v>
      </c>
      <c r="AT29" s="17">
        <v>0.63035717284022197</v>
      </c>
      <c r="AU29" s="17">
        <v>0.70796494522048203</v>
      </c>
      <c r="AV29" s="17"/>
      <c r="AW29" s="17">
        <v>0.81709447030224702</v>
      </c>
      <c r="AX29" s="17">
        <v>0.66663394599847303</v>
      </c>
      <c r="AY29" s="17"/>
      <c r="AZ29" s="17">
        <v>0.74465854950899901</v>
      </c>
      <c r="BA29" s="17">
        <v>0.60505345644086395</v>
      </c>
      <c r="BB29" s="17"/>
      <c r="BC29" s="17">
        <v>0.68008907993548495</v>
      </c>
      <c r="BD29" s="17">
        <v>0.56978545379992396</v>
      </c>
      <c r="BE29" s="17"/>
      <c r="BF29" s="17">
        <v>0.51757271171140595</v>
      </c>
      <c r="BG29" s="17">
        <v>0.76300771759330499</v>
      </c>
      <c r="BH29" s="17"/>
      <c r="BI29" s="17">
        <v>0.76281212127979103</v>
      </c>
      <c r="BJ29" s="17">
        <v>0.75949470973968602</v>
      </c>
      <c r="BK29" s="17">
        <v>0.58896987263231904</v>
      </c>
      <c r="BL29" s="17">
        <v>0.55892658996142597</v>
      </c>
    </row>
    <row r="30" spans="2:64" x14ac:dyDescent="0.35">
      <c r="B30" t="s">
        <v>93</v>
      </c>
      <c r="C30" s="17">
        <v>0.63675982462701097</v>
      </c>
      <c r="D30" s="17">
        <v>0.70574079122126698</v>
      </c>
      <c r="E30" s="17">
        <v>6.6219106112261297E-2</v>
      </c>
      <c r="F30" s="17">
        <v>0.58924562092515098</v>
      </c>
      <c r="G30" s="17">
        <v>0.46297826640878198</v>
      </c>
      <c r="H30" s="17">
        <v>0.92480258767832901</v>
      </c>
      <c r="I30" s="17">
        <v>7.5646175467852503E-2</v>
      </c>
      <c r="J30" s="17">
        <v>0.81563923594673304</v>
      </c>
      <c r="K30" s="17">
        <v>0.48890076391562598</v>
      </c>
      <c r="L30" s="17">
        <v>0.78940812787071901</v>
      </c>
      <c r="M30" s="17">
        <v>0.67078695373598596</v>
      </c>
      <c r="N30" s="17">
        <v>0.56142628703914499</v>
      </c>
      <c r="O30" s="17">
        <v>0.49940582665432698</v>
      </c>
      <c r="P30" s="17">
        <v>1</v>
      </c>
      <c r="Q30" s="17"/>
      <c r="R30" s="17">
        <v>0.649679977155463</v>
      </c>
      <c r="S30" s="17">
        <v>0.50598459951820196</v>
      </c>
      <c r="T30" s="17">
        <v>0.48562978952763802</v>
      </c>
      <c r="U30" s="17">
        <v>0.64397306976357405</v>
      </c>
      <c r="V30" s="17"/>
      <c r="W30" s="17">
        <v>0.55892538053088903</v>
      </c>
      <c r="X30" s="17">
        <v>0.69953550375634899</v>
      </c>
      <c r="Y30" s="17">
        <v>0.61574470016818195</v>
      </c>
      <c r="Z30" s="17">
        <v>0.75605332203194697</v>
      </c>
      <c r="AA30" s="17">
        <v>0.74041466582790105</v>
      </c>
      <c r="AB30" s="17">
        <v>0.580542501351061</v>
      </c>
      <c r="AC30" s="17">
        <v>0.50415391166104595</v>
      </c>
      <c r="AD30" s="17">
        <v>0.49278225203012199</v>
      </c>
      <c r="AE30" s="17">
        <v>0.89778775684981305</v>
      </c>
      <c r="AF30" s="17">
        <v>0.68561974838401596</v>
      </c>
      <c r="AG30" s="17"/>
      <c r="AH30" s="17">
        <v>0.59144293910463197</v>
      </c>
      <c r="AI30" s="17">
        <v>0.83133818836004603</v>
      </c>
      <c r="AJ30" s="17">
        <v>0.71734227191910105</v>
      </c>
      <c r="AK30" s="17">
        <v>0.58640091072727896</v>
      </c>
      <c r="AL30" s="17">
        <v>0.79077380370739703</v>
      </c>
      <c r="AM30" s="17">
        <v>0.67018475900788799</v>
      </c>
      <c r="AN30" s="17">
        <v>0.57304744431216603</v>
      </c>
      <c r="AO30" s="17"/>
      <c r="AP30" s="17">
        <v>0.63675982462701097</v>
      </c>
      <c r="AQ30" s="17" t="s">
        <v>104</v>
      </c>
      <c r="AR30" s="17"/>
      <c r="AS30" s="17">
        <v>0.78118133118577104</v>
      </c>
      <c r="AT30" s="17">
        <v>0.576234254514573</v>
      </c>
      <c r="AU30" s="17">
        <v>0.631459271004986</v>
      </c>
      <c r="AV30" s="17"/>
      <c r="AW30" s="17">
        <v>0.96968809545350998</v>
      </c>
      <c r="AX30" s="17">
        <v>0.60471790815286197</v>
      </c>
      <c r="AY30" s="17"/>
      <c r="AZ30" s="17">
        <v>0.72204435101364095</v>
      </c>
      <c r="BA30" s="17">
        <v>0.53835045205452103</v>
      </c>
      <c r="BB30" s="17"/>
      <c r="BC30" s="17">
        <v>0.63674372025588399</v>
      </c>
      <c r="BD30" s="17">
        <v>0.64397306976357405</v>
      </c>
      <c r="BE30" s="17"/>
      <c r="BF30" s="17">
        <v>0.67501030511593996</v>
      </c>
      <c r="BG30" s="17">
        <v>0.61715630129805499</v>
      </c>
      <c r="BH30" s="17"/>
      <c r="BI30" s="17">
        <v>0.71913803757375205</v>
      </c>
      <c r="BJ30" s="17">
        <v>0.63362412547490998</v>
      </c>
      <c r="BK30" s="17">
        <v>0.61815181818568099</v>
      </c>
      <c r="BL30" s="17">
        <v>0.646882064763451</v>
      </c>
    </row>
    <row r="31" spans="2:64" x14ac:dyDescent="0.35">
      <c r="B31" t="s">
        <v>94</v>
      </c>
      <c r="C31" s="17">
        <v>0.23030883956481801</v>
      </c>
      <c r="D31" s="17">
        <v>0.193329516214441</v>
      </c>
      <c r="E31" s="17">
        <v>9.3951316771038605E-4</v>
      </c>
      <c r="F31" s="17">
        <v>0.38414929451964902</v>
      </c>
      <c r="G31" s="17">
        <v>3.4980523124353199E-4</v>
      </c>
      <c r="H31" s="17">
        <v>0.69898688858373503</v>
      </c>
      <c r="I31" s="17">
        <v>4.0080283429616198E-2</v>
      </c>
      <c r="J31" s="17">
        <v>0.55595868992688902</v>
      </c>
      <c r="K31" s="17">
        <v>0.48702284728734402</v>
      </c>
      <c r="L31" s="17">
        <v>0.30084870829965299</v>
      </c>
      <c r="M31" s="17">
        <v>0.12386930108491601</v>
      </c>
      <c r="N31" s="17">
        <v>2.43008610421338E-2</v>
      </c>
      <c r="O31" s="17">
        <v>0.17891635345003901</v>
      </c>
      <c r="P31" s="17">
        <v>0</v>
      </c>
      <c r="Q31" s="17"/>
      <c r="R31" s="17">
        <v>0.22699214077458699</v>
      </c>
      <c r="S31" s="17">
        <v>0.254106497086386</v>
      </c>
      <c r="T31" s="17">
        <v>0.33803323222107101</v>
      </c>
      <c r="U31" s="17">
        <v>0.33198476094911999</v>
      </c>
      <c r="V31" s="17"/>
      <c r="W31" s="17">
        <v>0.214916859498132</v>
      </c>
      <c r="X31" s="17">
        <v>0.27514817576273598</v>
      </c>
      <c r="Y31" s="17">
        <v>0.28152390739532801</v>
      </c>
      <c r="Z31" s="17">
        <v>0.208077059371578</v>
      </c>
      <c r="AA31" s="17">
        <v>0.123322760218584</v>
      </c>
      <c r="AB31" s="17">
        <v>0.338033580557836</v>
      </c>
      <c r="AC31" s="17">
        <v>0.26999247376908297</v>
      </c>
      <c r="AD31" s="17">
        <v>0.41732862821570699</v>
      </c>
      <c r="AE31" s="17">
        <v>0.220811347305191</v>
      </c>
      <c r="AF31" s="17">
        <v>0.45742558937931899</v>
      </c>
      <c r="AG31" s="17"/>
      <c r="AH31" s="17">
        <v>0.22507166166302101</v>
      </c>
      <c r="AI31" s="17">
        <v>0.37907853385316997</v>
      </c>
      <c r="AJ31" s="17">
        <v>1.49201014134119E-2</v>
      </c>
      <c r="AK31" s="17">
        <v>0.164374303018019</v>
      </c>
      <c r="AL31" s="17">
        <v>0.34453157133784901</v>
      </c>
      <c r="AM31" s="17">
        <v>0.55275121748329203</v>
      </c>
      <c r="AN31" s="17">
        <v>0.15340440994622501</v>
      </c>
      <c r="AO31" s="17"/>
      <c r="AP31" s="17">
        <v>0.23030883956481801</v>
      </c>
      <c r="AQ31" s="17" t="s">
        <v>104</v>
      </c>
      <c r="AR31" s="17"/>
      <c r="AS31" s="17">
        <v>0.32712892069490701</v>
      </c>
      <c r="AT31" s="17">
        <v>0.29942111023493501</v>
      </c>
      <c r="AU31" s="17">
        <v>0.20741129454422999</v>
      </c>
      <c r="AV31" s="17"/>
      <c r="AW31" s="17">
        <v>0.64451140571469701</v>
      </c>
      <c r="AX31" s="17">
        <v>0.190444865276887</v>
      </c>
      <c r="AY31" s="17"/>
      <c r="AZ31" s="17">
        <v>0.27302179885525002</v>
      </c>
      <c r="BA31" s="17">
        <v>0.181022577418855</v>
      </c>
      <c r="BB31" s="17"/>
      <c r="BC31" s="17">
        <v>0.230081836774575</v>
      </c>
      <c r="BD31" s="17">
        <v>0.33198476094911999</v>
      </c>
      <c r="BE31" s="17"/>
      <c r="BF31" s="17">
        <v>0.24560321571313101</v>
      </c>
      <c r="BG31" s="17">
        <v>0.22247041098058001</v>
      </c>
      <c r="BH31" s="17"/>
      <c r="BI31" s="17">
        <v>0.28061357710519502</v>
      </c>
      <c r="BJ31" s="17">
        <v>0.161009932633462</v>
      </c>
      <c r="BK31" s="17">
        <v>0.22864753866062101</v>
      </c>
      <c r="BL31" s="17">
        <v>0.49180360292654601</v>
      </c>
    </row>
    <row r="32" spans="2:64" x14ac:dyDescent="0.35">
      <c r="B32" t="s">
        <v>95</v>
      </c>
      <c r="C32" s="17">
        <v>0.190274866143299</v>
      </c>
      <c r="D32" s="17">
        <v>0.20606610343140999</v>
      </c>
      <c r="E32" s="17">
        <v>7.0829897386173998E-2</v>
      </c>
      <c r="F32" s="17">
        <v>0.192572848957691</v>
      </c>
      <c r="G32" s="17">
        <v>2.3320348749568799E-4</v>
      </c>
      <c r="H32" s="17">
        <v>3.7040940128658897E-2</v>
      </c>
      <c r="I32" s="17">
        <v>4.08651783178283E-2</v>
      </c>
      <c r="J32" s="17">
        <v>0.79761352861907397</v>
      </c>
      <c r="K32" s="17">
        <v>0.48702284728734402</v>
      </c>
      <c r="L32" s="17">
        <v>9.0612739618746406E-3</v>
      </c>
      <c r="M32" s="17">
        <v>0.123843439769205</v>
      </c>
      <c r="N32" s="17">
        <v>0.15561404599168999</v>
      </c>
      <c r="O32" s="17">
        <v>0.32254175472392599</v>
      </c>
      <c r="P32" s="17">
        <v>0</v>
      </c>
      <c r="Q32" s="17"/>
      <c r="R32" s="17">
        <v>0.176869892591353</v>
      </c>
      <c r="S32" s="17">
        <v>0.31739769345435898</v>
      </c>
      <c r="T32" s="17">
        <v>0.37808109628443098</v>
      </c>
      <c r="U32" s="17">
        <v>0.379997065939566</v>
      </c>
      <c r="V32" s="17"/>
      <c r="W32" s="17">
        <v>0.16312605597620999</v>
      </c>
      <c r="X32" s="17">
        <v>8.6943307288968805E-2</v>
      </c>
      <c r="Y32" s="17">
        <v>0.25962673085215299</v>
      </c>
      <c r="Z32" s="17">
        <v>3.3592989826249697E-2</v>
      </c>
      <c r="AA32" s="17">
        <v>0.178006892449871</v>
      </c>
      <c r="AB32" s="17">
        <v>0.36118645806391603</v>
      </c>
      <c r="AC32" s="17">
        <v>0.50088442325938698</v>
      </c>
      <c r="AD32" s="17">
        <v>0.88692412965496803</v>
      </c>
      <c r="AE32" s="17">
        <v>0.79958147531192203</v>
      </c>
      <c r="AF32" s="17">
        <v>0.313237100982447</v>
      </c>
      <c r="AG32" s="17"/>
      <c r="AH32" s="17">
        <v>0.14731202957932499</v>
      </c>
      <c r="AI32" s="17">
        <v>0.31562729369591502</v>
      </c>
      <c r="AJ32" s="17">
        <v>1.8869184028537898E-2</v>
      </c>
      <c r="AK32" s="17">
        <v>0.116571960897802</v>
      </c>
      <c r="AL32" s="17">
        <v>0.153608585405555</v>
      </c>
      <c r="AM32" s="17">
        <v>0.31637157353106898</v>
      </c>
      <c r="AN32" s="17">
        <v>0.25001310669806498</v>
      </c>
      <c r="AO32" s="17"/>
      <c r="AP32" s="17">
        <v>0.190274866143299</v>
      </c>
      <c r="AQ32" s="17" t="s">
        <v>104</v>
      </c>
      <c r="AR32" s="17"/>
      <c r="AS32" s="17">
        <v>0.33131452093064701</v>
      </c>
      <c r="AT32" s="17">
        <v>0.49010509222989401</v>
      </c>
      <c r="AU32" s="17">
        <v>0.117666884899626</v>
      </c>
      <c r="AV32" s="17"/>
      <c r="AW32" s="17">
        <v>0.70901924254434801</v>
      </c>
      <c r="AX32" s="17">
        <v>0.14034950552789099</v>
      </c>
      <c r="AY32" s="17"/>
      <c r="AZ32" s="17">
        <v>0.15991527304026601</v>
      </c>
      <c r="BA32" s="17">
        <v>0.22530664313038501</v>
      </c>
      <c r="BB32" s="17"/>
      <c r="BC32" s="17">
        <v>0.18985129025494199</v>
      </c>
      <c r="BD32" s="17">
        <v>0.379997065939566</v>
      </c>
      <c r="BE32" s="17"/>
      <c r="BF32" s="17">
        <v>0.27124305906392299</v>
      </c>
      <c r="BG32" s="17">
        <v>0.148778345353652</v>
      </c>
      <c r="BH32" s="17"/>
      <c r="BI32" s="17">
        <v>8.3485868963881597E-3</v>
      </c>
      <c r="BJ32" s="17">
        <v>0.17594150539129999</v>
      </c>
      <c r="BK32" s="17">
        <v>0.26486515810984201</v>
      </c>
      <c r="BL32" s="17">
        <v>0.30457766017808502</v>
      </c>
    </row>
    <row r="33" spans="2:64" x14ac:dyDescent="0.35">
      <c r="B33" t="s">
        <v>96</v>
      </c>
      <c r="C33" s="17">
        <v>0.18289338426455001</v>
      </c>
      <c r="D33" s="17">
        <v>0.126824563427262</v>
      </c>
      <c r="E33" s="17">
        <v>6.6219106112261297E-2</v>
      </c>
      <c r="F33" s="17">
        <v>0.410899271452145</v>
      </c>
      <c r="G33" s="17">
        <v>3.9949052143312697E-3</v>
      </c>
      <c r="H33" s="17">
        <v>6.29681924296875E-2</v>
      </c>
      <c r="I33" s="17">
        <v>7.1468167599992097E-2</v>
      </c>
      <c r="J33" s="17">
        <v>0.52887086570647002</v>
      </c>
      <c r="K33" s="17">
        <v>3.3252942160595503E-2</v>
      </c>
      <c r="L33" s="17">
        <v>0.294086872389695</v>
      </c>
      <c r="M33" s="17">
        <v>0.22695833105497401</v>
      </c>
      <c r="N33" s="17">
        <v>0.154469667012851</v>
      </c>
      <c r="O33" s="17">
        <v>0.20005245350749301</v>
      </c>
      <c r="P33" s="17">
        <v>0</v>
      </c>
      <c r="Q33" s="17"/>
      <c r="R33" s="17">
        <v>0.16350991964832701</v>
      </c>
      <c r="S33" s="17">
        <v>0.37339841424308401</v>
      </c>
      <c r="T33" s="17">
        <v>0.40760925787162999</v>
      </c>
      <c r="U33" s="17">
        <v>0.38527953579324598</v>
      </c>
      <c r="V33" s="17"/>
      <c r="W33" s="17">
        <v>0.12893044343679599</v>
      </c>
      <c r="X33" s="17">
        <v>0.17540736631821899</v>
      </c>
      <c r="Y33" s="17">
        <v>0.148594623051161</v>
      </c>
      <c r="Z33" s="17">
        <v>0.50301476980209803</v>
      </c>
      <c r="AA33" s="17">
        <v>0.72816203392742396</v>
      </c>
      <c r="AB33" s="17">
        <v>0.28920119656646198</v>
      </c>
      <c r="AC33" s="17">
        <v>0.47858021396365702</v>
      </c>
      <c r="AD33" s="17">
        <v>0.67244484588385001</v>
      </c>
      <c r="AE33" s="17">
        <v>0.19175676549761</v>
      </c>
      <c r="AF33" s="17">
        <v>0.25729584749079698</v>
      </c>
      <c r="AG33" s="17"/>
      <c r="AH33" s="17">
        <v>0.14010988163054799</v>
      </c>
      <c r="AI33" s="17">
        <v>0.13564500026501999</v>
      </c>
      <c r="AJ33" s="17">
        <v>0.52157340809030495</v>
      </c>
      <c r="AK33" s="17">
        <v>0.102247598912029</v>
      </c>
      <c r="AL33" s="17">
        <v>0.16368956944091601</v>
      </c>
      <c r="AM33" s="17">
        <v>0.42766961631398598</v>
      </c>
      <c r="AN33" s="17">
        <v>0.25561434835223501</v>
      </c>
      <c r="AO33" s="17"/>
      <c r="AP33" s="17">
        <v>0.18289338426455001</v>
      </c>
      <c r="AQ33" s="17" t="s">
        <v>104</v>
      </c>
      <c r="AR33" s="17"/>
      <c r="AS33" s="17">
        <v>0.19172375653583401</v>
      </c>
      <c r="AT33" s="17">
        <v>0.443507392196751</v>
      </c>
      <c r="AU33" s="17">
        <v>0.131650592889377</v>
      </c>
      <c r="AV33" s="17"/>
      <c r="AW33" s="17">
        <v>0.804804588500172</v>
      </c>
      <c r="AX33" s="17">
        <v>0.123038969345125</v>
      </c>
      <c r="AY33" s="17"/>
      <c r="AZ33" s="17">
        <v>0.17982018660587701</v>
      </c>
      <c r="BA33" s="17">
        <v>0.18643953110026301</v>
      </c>
      <c r="BB33" s="17"/>
      <c r="BC33" s="17">
        <v>0.18244153469704</v>
      </c>
      <c r="BD33" s="17">
        <v>0.38527953579324598</v>
      </c>
      <c r="BE33" s="17"/>
      <c r="BF33" s="17">
        <v>0.21351836838642901</v>
      </c>
      <c r="BG33" s="17">
        <v>0.16719795814157801</v>
      </c>
      <c r="BH33" s="17"/>
      <c r="BI33" s="17">
        <v>8.1353577674335598E-2</v>
      </c>
      <c r="BJ33" s="17">
        <v>0.108385762303795</v>
      </c>
      <c r="BK33" s="17">
        <v>0.27859014574712498</v>
      </c>
      <c r="BL33" s="17">
        <v>0.27530595403409203</v>
      </c>
    </row>
    <row r="34" spans="2:64" x14ac:dyDescent="0.35">
      <c r="B34" t="s">
        <v>97</v>
      </c>
      <c r="C34" s="17">
        <v>0.18125410349795401</v>
      </c>
      <c r="D34" s="17">
        <v>0.18218956896844499</v>
      </c>
      <c r="E34" s="17">
        <v>1.1743914596379799E-3</v>
      </c>
      <c r="F34" s="17">
        <v>0.20499973148730399</v>
      </c>
      <c r="G34" s="17">
        <v>1.16601743747844E-4</v>
      </c>
      <c r="H34" s="17">
        <v>0.35094833413236998</v>
      </c>
      <c r="I34" s="17">
        <v>3.2509162582107301E-2</v>
      </c>
      <c r="J34" s="17">
        <v>0.39850083054097601</v>
      </c>
      <c r="K34" s="17">
        <v>0.45387642001567002</v>
      </c>
      <c r="L34" s="17">
        <v>9.9466217670285295E-2</v>
      </c>
      <c r="M34" s="17">
        <v>0.11718935198893</v>
      </c>
      <c r="N34" s="17">
        <v>0.16254179768817301</v>
      </c>
      <c r="O34" s="17">
        <v>0.156474097406473</v>
      </c>
      <c r="P34" s="17">
        <v>1</v>
      </c>
      <c r="Q34" s="17"/>
      <c r="R34" s="17">
        <v>0.180617489102434</v>
      </c>
      <c r="S34" s="17">
        <v>0.17383935869111899</v>
      </c>
      <c r="T34" s="17">
        <v>0.22410997239931499</v>
      </c>
      <c r="U34" s="17">
        <v>0.55384059332692404</v>
      </c>
      <c r="V34" s="17"/>
      <c r="W34" s="17">
        <v>0.21227316584754399</v>
      </c>
      <c r="X34" s="17">
        <v>0.25485557798945302</v>
      </c>
      <c r="Y34" s="17">
        <v>1.84106804277629E-2</v>
      </c>
      <c r="Z34" s="17">
        <v>0.190203518159972</v>
      </c>
      <c r="AA34" s="17">
        <v>4.3474571787633497E-2</v>
      </c>
      <c r="AB34" s="17">
        <v>0.417498741064045</v>
      </c>
      <c r="AC34" s="17">
        <v>3.7917035296175398E-2</v>
      </c>
      <c r="AD34" s="17">
        <v>0.43294688962900002</v>
      </c>
      <c r="AE34" s="17">
        <v>4.7286474469267897E-2</v>
      </c>
      <c r="AF34" s="17">
        <v>0.62276405258970202</v>
      </c>
      <c r="AG34" s="17"/>
      <c r="AH34" s="17">
        <v>0.23112663108581499</v>
      </c>
      <c r="AI34" s="17">
        <v>0.16795401932781401</v>
      </c>
      <c r="AJ34" s="17">
        <v>1.7734837367125101E-2</v>
      </c>
      <c r="AK34" s="17">
        <v>0.22114990590594999</v>
      </c>
      <c r="AL34" s="17">
        <v>9.0045976248187498E-2</v>
      </c>
      <c r="AM34" s="17">
        <v>0.18306786724684301</v>
      </c>
      <c r="AN34" s="17">
        <v>5.7245894490667998E-2</v>
      </c>
      <c r="AO34" s="17"/>
      <c r="AP34" s="17">
        <v>0.18125410349795401</v>
      </c>
      <c r="AQ34" s="17" t="s">
        <v>104</v>
      </c>
      <c r="AR34" s="17"/>
      <c r="AS34" s="17">
        <v>0.11426759654688</v>
      </c>
      <c r="AT34" s="17">
        <v>0.20731149844050001</v>
      </c>
      <c r="AU34" s="17">
        <v>0.19842469069902199</v>
      </c>
      <c r="AV34" s="17"/>
      <c r="AW34" s="17">
        <v>0.41442086436140102</v>
      </c>
      <c r="AX34" s="17">
        <v>0.15881350433349301</v>
      </c>
      <c r="AY34" s="17"/>
      <c r="AZ34" s="17">
        <v>0.150937238232874</v>
      </c>
      <c r="BA34" s="17">
        <v>0.21623657705448199</v>
      </c>
      <c r="BB34" s="17"/>
      <c r="BC34" s="17">
        <v>0.180422262766671</v>
      </c>
      <c r="BD34" s="17">
        <v>0.55384059332692404</v>
      </c>
      <c r="BE34" s="17"/>
      <c r="BF34" s="17">
        <v>0.27857748828124501</v>
      </c>
      <c r="BG34" s="17">
        <v>0.131375481852812</v>
      </c>
      <c r="BH34" s="17"/>
      <c r="BI34" s="17">
        <v>9.8378749127860599E-2</v>
      </c>
      <c r="BJ34" s="17">
        <v>2.9351231681834698E-2</v>
      </c>
      <c r="BK34" s="17">
        <v>0.25390767385184498</v>
      </c>
      <c r="BL34" s="17">
        <v>0.74429500775547797</v>
      </c>
    </row>
    <row r="35" spans="2:64" x14ac:dyDescent="0.35">
      <c r="B35" t="s">
        <v>98</v>
      </c>
      <c r="C35" s="17">
        <v>0.177566058488523</v>
      </c>
      <c r="D35" s="17">
        <v>0.187604385881603</v>
      </c>
      <c r="E35" s="17">
        <v>5.5503044416231502E-3</v>
      </c>
      <c r="F35" s="17">
        <v>2.5062355962149801E-3</v>
      </c>
      <c r="G35" s="17">
        <v>5.8300871873921895E-4</v>
      </c>
      <c r="H35" s="17">
        <v>0.19941900087456499</v>
      </c>
      <c r="I35" s="17">
        <v>3.3406185311492601E-2</v>
      </c>
      <c r="J35" s="17">
        <v>0.38934018719035701</v>
      </c>
      <c r="K35" s="17">
        <v>0.45387642001567002</v>
      </c>
      <c r="L35" s="17">
        <v>0.19568853747821499</v>
      </c>
      <c r="M35" s="17">
        <v>0.10941647497481299</v>
      </c>
      <c r="N35" s="17">
        <v>0.26689454907869697</v>
      </c>
      <c r="O35" s="17">
        <v>3.39062566601952E-2</v>
      </c>
      <c r="P35" s="17">
        <v>0</v>
      </c>
      <c r="Q35" s="17"/>
      <c r="R35" s="17">
        <v>0.17776165696263699</v>
      </c>
      <c r="S35" s="17">
        <v>0.16821547583879801</v>
      </c>
      <c r="T35" s="17">
        <v>0.19502133347980999</v>
      </c>
      <c r="U35" s="17">
        <v>0.372725880931771</v>
      </c>
      <c r="V35" s="17"/>
      <c r="W35" s="17">
        <v>0.222173587979029</v>
      </c>
      <c r="X35" s="17">
        <v>0.22249475991804801</v>
      </c>
      <c r="Y35" s="17">
        <v>8.0246963394691297E-5</v>
      </c>
      <c r="Z35" s="17">
        <v>0.18267586809297801</v>
      </c>
      <c r="AA35" s="17">
        <v>4.6672006904556702E-2</v>
      </c>
      <c r="AB35" s="17">
        <v>0.20658901466219101</v>
      </c>
      <c r="AC35" s="17">
        <v>0.13979099188504199</v>
      </c>
      <c r="AD35" s="17">
        <v>0.44318543338058602</v>
      </c>
      <c r="AE35" s="17">
        <v>0.71395210955247201</v>
      </c>
      <c r="AF35" s="17">
        <v>0.17766684051722201</v>
      </c>
      <c r="AG35" s="17"/>
      <c r="AH35" s="17">
        <v>0.20970825232680301</v>
      </c>
      <c r="AI35" s="17">
        <v>0.54149778678433802</v>
      </c>
      <c r="AJ35" s="17">
        <v>3.3118570424868703E-2</v>
      </c>
      <c r="AK35" s="17">
        <v>0.15156619398715299</v>
      </c>
      <c r="AL35" s="17">
        <v>9.5792966345530903E-2</v>
      </c>
      <c r="AM35" s="17">
        <v>0.17496471061874999</v>
      </c>
      <c r="AN35" s="17">
        <v>2.6074709539814198E-2</v>
      </c>
      <c r="AO35" s="17"/>
      <c r="AP35" s="17">
        <v>0.177566058488523</v>
      </c>
      <c r="AQ35" s="17" t="s">
        <v>104</v>
      </c>
      <c r="AR35" s="17"/>
      <c r="AS35" s="17">
        <v>0.32719115357262601</v>
      </c>
      <c r="AT35" s="17">
        <v>0.29478281459676797</v>
      </c>
      <c r="AU35" s="17">
        <v>0.13459406173786001</v>
      </c>
      <c r="AV35" s="17"/>
      <c r="AW35" s="17">
        <v>0.39618025069041302</v>
      </c>
      <c r="AX35" s="17">
        <v>0.15652603785823199</v>
      </c>
      <c r="AY35" s="17"/>
      <c r="AZ35" s="17">
        <v>0.26166325396142698</v>
      </c>
      <c r="BA35" s="17">
        <v>8.0526740897940194E-2</v>
      </c>
      <c r="BB35" s="17"/>
      <c r="BC35" s="17">
        <v>0.17713034250351001</v>
      </c>
      <c r="BD35" s="17">
        <v>0.372725880931771</v>
      </c>
      <c r="BE35" s="17"/>
      <c r="BF35" s="17">
        <v>0.30314033641907301</v>
      </c>
      <c r="BG35" s="17">
        <v>0.11320874178394399</v>
      </c>
      <c r="BH35" s="17"/>
      <c r="BI35" s="17">
        <v>5.83395765810431E-2</v>
      </c>
      <c r="BJ35" s="17">
        <v>0.116459119479801</v>
      </c>
      <c r="BK35" s="17">
        <v>0.18790794211158099</v>
      </c>
      <c r="BL35" s="17">
        <v>0.73727477522113105</v>
      </c>
    </row>
    <row r="36" spans="2:64" x14ac:dyDescent="0.35">
      <c r="B36" t="s">
        <v>99</v>
      </c>
      <c r="C36" s="17">
        <v>0.13626342869550101</v>
      </c>
      <c r="D36" s="17">
        <v>9.8895428216135603E-2</v>
      </c>
      <c r="E36" s="17">
        <v>2.34878291927597E-4</v>
      </c>
      <c r="F36" s="17">
        <v>0.38244627248277402</v>
      </c>
      <c r="G36" s="17">
        <v>2.0557534790395498E-3</v>
      </c>
      <c r="H36" s="17">
        <v>2.5971412357617001E-2</v>
      </c>
      <c r="I36" s="17">
        <v>3.5678019879409398E-2</v>
      </c>
      <c r="J36" s="17">
        <v>0.51909835481873001</v>
      </c>
      <c r="K36" s="17">
        <v>0.45376990512674797</v>
      </c>
      <c r="L36" s="17">
        <v>8.7040604142034003E-4</v>
      </c>
      <c r="M36" s="17">
        <v>0.11698246146324</v>
      </c>
      <c r="N36" s="17">
        <v>0.13285838420506799</v>
      </c>
      <c r="O36" s="17">
        <v>0.177870577807759</v>
      </c>
      <c r="P36" s="17">
        <v>0</v>
      </c>
      <c r="Q36" s="17"/>
      <c r="R36" s="17">
        <v>0.13517395549147099</v>
      </c>
      <c r="S36" s="17">
        <v>0.148284251360182</v>
      </c>
      <c r="T36" s="17">
        <v>0.13086719571897701</v>
      </c>
      <c r="U36" s="17">
        <v>0.165527718136498</v>
      </c>
      <c r="V36" s="17"/>
      <c r="W36" s="17">
        <v>9.1791204496254095E-2</v>
      </c>
      <c r="X36" s="17">
        <v>0.23868224743796099</v>
      </c>
      <c r="Y36" s="17">
        <v>0.27259527887554502</v>
      </c>
      <c r="Z36" s="17">
        <v>0.149952908992281</v>
      </c>
      <c r="AA36" s="17">
        <v>3.7248511618981399E-2</v>
      </c>
      <c r="AB36" s="17">
        <v>0.28715304548848503</v>
      </c>
      <c r="AC36" s="17">
        <v>0.17836952482356999</v>
      </c>
      <c r="AD36" s="17">
        <v>0.58621277173774999</v>
      </c>
      <c r="AE36" s="17">
        <v>3.4777197345927199E-2</v>
      </c>
      <c r="AF36" s="17">
        <v>0.14514187852291399</v>
      </c>
      <c r="AG36" s="17"/>
      <c r="AH36" s="17">
        <v>0.13746131842572801</v>
      </c>
      <c r="AI36" s="17">
        <v>0.51612674899491096</v>
      </c>
      <c r="AJ36" s="17">
        <v>1.71784100951038E-3</v>
      </c>
      <c r="AK36" s="17">
        <v>4.98283908633015E-2</v>
      </c>
      <c r="AL36" s="17">
        <v>6.8333132106685401E-2</v>
      </c>
      <c r="AM36" s="17">
        <v>0.28525484225071102</v>
      </c>
      <c r="AN36" s="17">
        <v>0.135574096657257</v>
      </c>
      <c r="AO36" s="17"/>
      <c r="AP36" s="17">
        <v>0.13626342869550101</v>
      </c>
      <c r="AQ36" s="17" t="s">
        <v>104</v>
      </c>
      <c r="AR36" s="17"/>
      <c r="AS36" s="17">
        <v>0.25369941915495797</v>
      </c>
      <c r="AT36" s="17">
        <v>0.43818635982250498</v>
      </c>
      <c r="AU36" s="17">
        <v>6.7709782169595903E-2</v>
      </c>
      <c r="AV36" s="17"/>
      <c r="AW36" s="17">
        <v>0.70247517149212901</v>
      </c>
      <c r="AX36" s="17">
        <v>8.1769680464587893E-2</v>
      </c>
      <c r="AY36" s="17"/>
      <c r="AZ36" s="17">
        <v>0.15125331180544799</v>
      </c>
      <c r="BA36" s="17">
        <v>0.118966680336983</v>
      </c>
      <c r="BB36" s="17"/>
      <c r="BC36" s="17">
        <v>0.13619809291818799</v>
      </c>
      <c r="BD36" s="17">
        <v>0.165527718136498</v>
      </c>
      <c r="BE36" s="17"/>
      <c r="BF36" s="17">
        <v>0.20067216716168201</v>
      </c>
      <c r="BG36" s="17">
        <v>0.10325369415175099</v>
      </c>
      <c r="BH36" s="17"/>
      <c r="BI36" s="17">
        <v>2.98784599384348E-4</v>
      </c>
      <c r="BJ36" s="17">
        <v>5.2301813102483698E-2</v>
      </c>
      <c r="BK36" s="17">
        <v>0.224980366221886</v>
      </c>
      <c r="BL36" s="17">
        <v>0.39445376031227303</v>
      </c>
    </row>
    <row r="37" spans="2:64" x14ac:dyDescent="0.35">
      <c r="B37" t="s">
        <v>100</v>
      </c>
      <c r="C37" s="17">
        <v>7.1444133247858296E-2</v>
      </c>
      <c r="D37" s="17">
        <v>1.5334883242517101E-2</v>
      </c>
      <c r="E37" s="17">
        <v>2.34878291927597E-4</v>
      </c>
      <c r="F37" s="17">
        <v>0.20585124250574199</v>
      </c>
      <c r="G37" s="17">
        <v>0</v>
      </c>
      <c r="H37" s="17">
        <v>1.25383402881027E-2</v>
      </c>
      <c r="I37" s="17">
        <v>3.1724267693895303E-2</v>
      </c>
      <c r="J37" s="17">
        <v>0.407562947433735</v>
      </c>
      <c r="K37" s="17">
        <v>0</v>
      </c>
      <c r="L37" s="17">
        <v>9.8447704090826399E-2</v>
      </c>
      <c r="M37" s="17">
        <v>0.116629957372009</v>
      </c>
      <c r="N37" s="17">
        <v>1.8668760720104199E-3</v>
      </c>
      <c r="O37" s="17">
        <v>0.16630327590698701</v>
      </c>
      <c r="P37" s="17">
        <v>0</v>
      </c>
      <c r="Q37" s="17"/>
      <c r="R37" s="17">
        <v>6.6181846351040796E-2</v>
      </c>
      <c r="S37" s="17">
        <v>0.118041231346268</v>
      </c>
      <c r="T37" s="17">
        <v>0.17212146153724101</v>
      </c>
      <c r="U37" s="17">
        <v>0.16777117147837101</v>
      </c>
      <c r="V37" s="17"/>
      <c r="W37" s="17">
        <v>6.8223886511982995E-2</v>
      </c>
      <c r="X37" s="17">
        <v>8.8474083295922795E-2</v>
      </c>
      <c r="Y37" s="17">
        <v>0.134458005212057</v>
      </c>
      <c r="Z37" s="17">
        <v>7.1679816568973199E-3</v>
      </c>
      <c r="AA37" s="17">
        <v>0.244284561732833</v>
      </c>
      <c r="AB37" s="17">
        <v>5.0461560766074402E-4</v>
      </c>
      <c r="AC37" s="17">
        <v>9.5015025936888403E-2</v>
      </c>
      <c r="AD37" s="17">
        <v>0.62904315058308002</v>
      </c>
      <c r="AE37" s="17">
        <v>7.1473645456259297E-2</v>
      </c>
      <c r="AF37" s="17">
        <v>0.217477005569917</v>
      </c>
      <c r="AG37" s="17"/>
      <c r="AH37" s="17">
        <v>7.2103814040265002E-2</v>
      </c>
      <c r="AI37" s="17">
        <v>8.1275478844741199E-5</v>
      </c>
      <c r="AJ37" s="17">
        <v>1.50363758886327E-2</v>
      </c>
      <c r="AK37" s="17">
        <v>2.4785731693350799E-2</v>
      </c>
      <c r="AL37" s="17">
        <v>0.28043346922820001</v>
      </c>
      <c r="AM37" s="17">
        <v>0.28156652365477303</v>
      </c>
      <c r="AN37" s="17">
        <v>2.41414719782829E-2</v>
      </c>
      <c r="AO37" s="17"/>
      <c r="AP37" s="17">
        <v>7.1444133247858296E-2</v>
      </c>
      <c r="AQ37" s="17" t="s">
        <v>104</v>
      </c>
      <c r="AR37" s="17"/>
      <c r="AS37" s="17">
        <v>0.230995641064007</v>
      </c>
      <c r="AT37" s="17">
        <v>0.199276810187551</v>
      </c>
      <c r="AU37" s="17">
        <v>1.9377252596966901E-2</v>
      </c>
      <c r="AV37" s="17"/>
      <c r="AW37" s="17">
        <v>0.49878662354391301</v>
      </c>
      <c r="AX37" s="17">
        <v>3.0315537151382101E-2</v>
      </c>
      <c r="AY37" s="17"/>
      <c r="AZ37" s="17">
        <v>6.9209910250056003E-2</v>
      </c>
      <c r="BA37" s="17">
        <v>7.4022191574687701E-2</v>
      </c>
      <c r="BB37" s="17"/>
      <c r="BC37" s="17">
        <v>7.1229072433493301E-2</v>
      </c>
      <c r="BD37" s="17">
        <v>0.16777117147837101</v>
      </c>
      <c r="BE37" s="17"/>
      <c r="BF37" s="17">
        <v>5.9461842959639299E-2</v>
      </c>
      <c r="BG37" s="17">
        <v>7.7585104660424106E-2</v>
      </c>
      <c r="BH37" s="17"/>
      <c r="BI37" s="17">
        <v>7.1175804192050098E-4</v>
      </c>
      <c r="BJ37" s="17">
        <v>6.7374184472037996E-2</v>
      </c>
      <c r="BK37" s="17">
        <v>7.5897755332645103E-2</v>
      </c>
      <c r="BL37" s="17">
        <v>0.24869232770729799</v>
      </c>
    </row>
    <row r="38" spans="2:64" x14ac:dyDescent="0.35">
      <c r="B38" t="s">
        <v>101</v>
      </c>
      <c r="C38" s="17">
        <v>3.4890718774025801E-3</v>
      </c>
      <c r="D38" s="17">
        <v>5.6309744437236199E-3</v>
      </c>
      <c r="E38" s="17">
        <v>0</v>
      </c>
      <c r="F38" s="17">
        <v>0</v>
      </c>
      <c r="G38" s="17">
        <v>0</v>
      </c>
      <c r="H38" s="17">
        <v>4.4160056588399803E-5</v>
      </c>
      <c r="I38" s="17">
        <v>1.12127841173151E-4</v>
      </c>
      <c r="J38" s="17">
        <v>9.0621168927593095E-3</v>
      </c>
      <c r="K38" s="17">
        <v>0</v>
      </c>
      <c r="L38" s="17">
        <v>0</v>
      </c>
      <c r="M38" s="17">
        <v>2.5861315711264899E-5</v>
      </c>
      <c r="N38" s="17">
        <v>9.2833130336057203E-3</v>
      </c>
      <c r="O38" s="17">
        <v>7.8539529844715196E-5</v>
      </c>
      <c r="P38" s="17">
        <v>0</v>
      </c>
      <c r="Q38" s="17"/>
      <c r="R38" s="17">
        <v>0</v>
      </c>
      <c r="S38" s="17">
        <v>4.2895473275301799E-2</v>
      </c>
      <c r="T38" s="17">
        <v>0</v>
      </c>
      <c r="U38" s="17">
        <v>1.4267016432257E-2</v>
      </c>
      <c r="V38" s="17"/>
      <c r="W38" s="17">
        <v>1.0227585147472399E-5</v>
      </c>
      <c r="X38" s="17">
        <v>0</v>
      </c>
      <c r="Y38" s="17">
        <v>0</v>
      </c>
      <c r="Z38" s="17">
        <v>0</v>
      </c>
      <c r="AA38" s="17">
        <v>5.5119835824290302E-2</v>
      </c>
      <c r="AB38" s="17">
        <v>0</v>
      </c>
      <c r="AC38" s="17">
        <v>2.87581076608162E-4</v>
      </c>
      <c r="AD38" s="17">
        <v>5.3597867582751103E-4</v>
      </c>
      <c r="AE38" s="17">
        <v>0</v>
      </c>
      <c r="AF38" s="17">
        <v>8.6200571769992802E-3</v>
      </c>
      <c r="AG38" s="17"/>
      <c r="AH38" s="17">
        <v>1.6343895118753298E-5</v>
      </c>
      <c r="AI38" s="17">
        <v>0</v>
      </c>
      <c r="AJ38" s="17">
        <v>4.8475029948415302E-5</v>
      </c>
      <c r="AK38" s="17">
        <v>1.4974841624008099E-3</v>
      </c>
      <c r="AL38" s="17">
        <v>1.9842572740139699E-4</v>
      </c>
      <c r="AM38" s="17">
        <v>1.08814242069725E-4</v>
      </c>
      <c r="AN38" s="17">
        <v>1.6735471375392701E-2</v>
      </c>
      <c r="AO38" s="17"/>
      <c r="AP38" s="17">
        <v>3.4890718774025801E-3</v>
      </c>
      <c r="AQ38" s="17" t="s">
        <v>104</v>
      </c>
      <c r="AR38" s="17"/>
      <c r="AS38" s="17">
        <v>4.7008293287009697E-5</v>
      </c>
      <c r="AT38" s="17">
        <v>2.1753254740751402E-5</v>
      </c>
      <c r="AU38" s="17">
        <v>1.1920192739436999E-5</v>
      </c>
      <c r="AV38" s="17"/>
      <c r="AW38" s="17">
        <v>0</v>
      </c>
      <c r="AX38" s="17">
        <v>3.8248695835886599E-3</v>
      </c>
      <c r="AY38" s="17"/>
      <c r="AZ38" s="17">
        <v>5.5173307762585999E-3</v>
      </c>
      <c r="BA38" s="17">
        <v>1.1486744558805999E-3</v>
      </c>
      <c r="BB38" s="17"/>
      <c r="BC38" s="17">
        <v>3.4650089188010599E-3</v>
      </c>
      <c r="BD38" s="17">
        <v>1.4267016432257E-2</v>
      </c>
      <c r="BE38" s="17"/>
      <c r="BF38" s="17">
        <v>3.89994126555E-3</v>
      </c>
      <c r="BG38" s="17">
        <v>3.2784996824197399E-3</v>
      </c>
      <c r="BH38" s="17"/>
      <c r="BI38" s="17">
        <v>1.25480017308523E-2</v>
      </c>
      <c r="BJ38" s="17">
        <v>3.80258544791468E-3</v>
      </c>
      <c r="BK38" s="17">
        <v>4.3776565544749997E-5</v>
      </c>
      <c r="BL38" s="17">
        <v>0</v>
      </c>
    </row>
    <row r="39" spans="2:64" x14ac:dyDescent="0.35">
      <c r="B39" t="s">
        <v>102</v>
      </c>
      <c r="C39" s="17">
        <v>3.3429837922450703E-2</v>
      </c>
      <c r="D39" s="17">
        <v>8.0337351947835894E-2</v>
      </c>
      <c r="E39" s="17">
        <v>0</v>
      </c>
      <c r="F39" s="17">
        <v>0</v>
      </c>
      <c r="G39" s="17">
        <v>0</v>
      </c>
      <c r="H39" s="17">
        <v>4.4160056588399803E-5</v>
      </c>
      <c r="I39" s="17">
        <v>0</v>
      </c>
      <c r="J39" s="17">
        <v>0</v>
      </c>
      <c r="K39" s="17">
        <v>0</v>
      </c>
      <c r="L39" s="17">
        <v>9.7938447301096895E-2</v>
      </c>
      <c r="M39" s="17">
        <v>0</v>
      </c>
      <c r="N39" s="17">
        <v>0</v>
      </c>
      <c r="O39" s="17">
        <v>0</v>
      </c>
      <c r="P39" s="17">
        <v>0</v>
      </c>
      <c r="Q39" s="17"/>
      <c r="R39" s="17">
        <v>3.6723984127253403E-2</v>
      </c>
      <c r="S39" s="17">
        <v>0</v>
      </c>
      <c r="T39" s="17">
        <v>5.1023163364114299E-3</v>
      </c>
      <c r="U39" s="17">
        <v>1.3973014592090799E-3</v>
      </c>
      <c r="V39" s="17"/>
      <c r="W39" s="17">
        <v>0</v>
      </c>
      <c r="X39" s="17">
        <v>0</v>
      </c>
      <c r="Y39" s="17">
        <v>0</v>
      </c>
      <c r="Z39" s="17">
        <v>0.11256838830377799</v>
      </c>
      <c r="AA39" s="17">
        <v>1.7404153759560999E-3</v>
      </c>
      <c r="AB39" s="17">
        <v>0</v>
      </c>
      <c r="AC39" s="17">
        <v>0</v>
      </c>
      <c r="AD39" s="17">
        <v>0</v>
      </c>
      <c r="AE39" s="17">
        <v>0</v>
      </c>
      <c r="AF39" s="17">
        <v>1.2021283166537601E-3</v>
      </c>
      <c r="AG39" s="17"/>
      <c r="AH39" s="17">
        <v>0.115282254657948</v>
      </c>
      <c r="AI39" s="17">
        <v>0</v>
      </c>
      <c r="AJ39" s="17">
        <v>0</v>
      </c>
      <c r="AK39" s="17">
        <v>0</v>
      </c>
      <c r="AL39" s="17">
        <v>7.4104822418411199E-5</v>
      </c>
      <c r="AM39" s="17">
        <v>0</v>
      </c>
      <c r="AN39" s="17">
        <v>0</v>
      </c>
      <c r="AO39" s="17"/>
      <c r="AP39" s="17">
        <v>3.3429837922450703E-2</v>
      </c>
      <c r="AQ39" s="17" t="s">
        <v>104</v>
      </c>
      <c r="AR39" s="17"/>
      <c r="AS39" s="17">
        <v>6.4887651067359095E-2</v>
      </c>
      <c r="AT39" s="17">
        <v>2.6946557884284101E-5</v>
      </c>
      <c r="AU39" s="17">
        <v>3.3795352378731998E-2</v>
      </c>
      <c r="AV39" s="17"/>
      <c r="AW39" s="17">
        <v>0</v>
      </c>
      <c r="AX39" s="17">
        <v>3.6647215863339799E-2</v>
      </c>
      <c r="AY39" s="17"/>
      <c r="AZ39" s="17">
        <v>6.23183567238162E-2</v>
      </c>
      <c r="BA39" s="17">
        <v>9.5525940662442502E-5</v>
      </c>
      <c r="BB39" s="17"/>
      <c r="BC39" s="17">
        <v>3.3501354118780503E-2</v>
      </c>
      <c r="BD39" s="17">
        <v>1.3973014592090799E-3</v>
      </c>
      <c r="BE39" s="17"/>
      <c r="BF39" s="17">
        <v>0</v>
      </c>
      <c r="BG39" s="17">
        <v>5.0562762769908599E-2</v>
      </c>
      <c r="BH39" s="17"/>
      <c r="BI39" s="17">
        <v>0</v>
      </c>
      <c r="BJ39" s="17">
        <v>2.83875667824601E-2</v>
      </c>
      <c r="BK39" s="17">
        <v>5.8723596788601999E-2</v>
      </c>
      <c r="BL39" s="17">
        <v>0</v>
      </c>
    </row>
    <row r="40" spans="2:64" x14ac:dyDescent="0.3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row>
    <row r="41" spans="2:64" x14ac:dyDescent="0.35">
      <c r="B41" s="6" t="s">
        <v>110</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2:64" x14ac:dyDescent="0.35">
      <c r="B42" s="24" t="s">
        <v>106</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row>
    <row r="43" spans="2:64" x14ac:dyDescent="0.35">
      <c r="B43" t="s">
        <v>107</v>
      </c>
      <c r="C43" s="17">
        <v>0.81471550703703699</v>
      </c>
      <c r="D43" s="17">
        <v>0.78777645117462003</v>
      </c>
      <c r="E43" s="17">
        <v>0.99491945214223199</v>
      </c>
      <c r="F43" s="17">
        <v>0.78162528004644805</v>
      </c>
      <c r="G43" s="17">
        <v>0.99588849304192095</v>
      </c>
      <c r="H43" s="17">
        <v>0.78614856045785997</v>
      </c>
      <c r="I43" s="17">
        <v>0.96551396132513601</v>
      </c>
      <c r="J43" s="17">
        <v>0.69500886951635898</v>
      </c>
      <c r="K43" s="17">
        <v>0.99613765185451497</v>
      </c>
      <c r="L43" s="17">
        <v>0.69279997422142603</v>
      </c>
      <c r="M43" s="17">
        <v>0.76686939183453895</v>
      </c>
      <c r="N43" s="17">
        <v>0.96844971044488504</v>
      </c>
      <c r="O43" s="17">
        <v>0.67650551717426299</v>
      </c>
      <c r="P43" s="17">
        <v>0</v>
      </c>
      <c r="Q43" s="17"/>
      <c r="R43" s="17">
        <v>0.83358269457475598</v>
      </c>
      <c r="S43" s="17">
        <v>0.628265363483967</v>
      </c>
      <c r="T43" s="17">
        <v>0.63565165497229903</v>
      </c>
      <c r="U43" s="17">
        <v>0.510679755965735</v>
      </c>
      <c r="V43" s="17"/>
      <c r="W43" s="17">
        <v>0.89834107805962304</v>
      </c>
      <c r="X43" s="17">
        <v>0.74050748896416496</v>
      </c>
      <c r="Y43" s="17">
        <v>0.73817651151284303</v>
      </c>
      <c r="Z43" s="17">
        <v>0.82314386464001199</v>
      </c>
      <c r="AA43" s="17">
        <v>0.63877501089118105</v>
      </c>
      <c r="AB43" s="17">
        <v>0.56833927569986098</v>
      </c>
      <c r="AC43" s="17">
        <v>0.88252274235625605</v>
      </c>
      <c r="AD43" s="17">
        <v>0.36012185375641798</v>
      </c>
      <c r="AE43" s="17">
        <v>0.88040333998551701</v>
      </c>
      <c r="AF43" s="17">
        <v>0.56826169817783501</v>
      </c>
      <c r="AG43" s="17"/>
      <c r="AH43" s="17">
        <v>0.82056934829389105</v>
      </c>
      <c r="AI43" s="17">
        <v>0.67523887826476203</v>
      </c>
      <c r="AJ43" s="17">
        <v>0.94546354872603899</v>
      </c>
      <c r="AK43" s="17">
        <v>0.89756173613891699</v>
      </c>
      <c r="AL43" s="17">
        <v>0.59221142035097396</v>
      </c>
      <c r="AM43" s="17">
        <v>0.838061161762919</v>
      </c>
      <c r="AN43" s="17">
        <v>0.85562315968929303</v>
      </c>
      <c r="AO43" s="17"/>
      <c r="AP43" s="17">
        <v>0.81471550703703699</v>
      </c>
      <c r="AQ43" s="17" t="s">
        <v>104</v>
      </c>
      <c r="AR43" s="17"/>
      <c r="AS43" s="17">
        <v>0</v>
      </c>
      <c r="AT43" s="17">
        <v>1</v>
      </c>
      <c r="AU43" s="17">
        <v>1</v>
      </c>
      <c r="AV43" s="17"/>
      <c r="AW43" s="17">
        <v>0.57144145791114398</v>
      </c>
      <c r="AX43" s="17">
        <v>0.83812885893734002</v>
      </c>
      <c r="AY43" s="17"/>
      <c r="AZ43" s="17">
        <v>0.78501580036329399</v>
      </c>
      <c r="BA43" s="17">
        <v>0.84898584449661596</v>
      </c>
      <c r="BB43" s="17"/>
      <c r="BC43" s="17">
        <v>0.81539430062835505</v>
      </c>
      <c r="BD43" s="17">
        <v>0.510679755965735</v>
      </c>
      <c r="BE43" s="17"/>
      <c r="BF43" s="17">
        <v>0.78892008409132497</v>
      </c>
      <c r="BG43" s="17">
        <v>0.82793576385558698</v>
      </c>
      <c r="BH43" s="17"/>
      <c r="BI43" s="17">
        <v>0.84836948544907897</v>
      </c>
      <c r="BJ43" s="17">
        <v>0.70708944630170101</v>
      </c>
      <c r="BK43" s="17">
        <v>0.87005277541362902</v>
      </c>
      <c r="BL43" s="17">
        <v>0.92096924378838796</v>
      </c>
    </row>
    <row r="44" spans="2:64" x14ac:dyDescent="0.35">
      <c r="B44" t="s">
        <v>108</v>
      </c>
      <c r="C44" s="17">
        <v>0.26649617064223502</v>
      </c>
      <c r="D44" s="17">
        <v>0.306347323404005</v>
      </c>
      <c r="E44" s="17">
        <v>5.7851827335507503E-3</v>
      </c>
      <c r="F44" s="17">
        <v>0.39913071010457601</v>
      </c>
      <c r="G44" s="17">
        <v>0.46297826640878198</v>
      </c>
      <c r="H44" s="17">
        <v>0.238574839665638</v>
      </c>
      <c r="I44" s="17">
        <v>3.9224685748590601E-2</v>
      </c>
      <c r="J44" s="17">
        <v>0.81506021056223099</v>
      </c>
      <c r="K44" s="17">
        <v>3.5130858788877201E-2</v>
      </c>
      <c r="L44" s="17">
        <v>0.40482669300732699</v>
      </c>
      <c r="M44" s="17">
        <v>0.131082783482112</v>
      </c>
      <c r="N44" s="17">
        <v>0.155914661199195</v>
      </c>
      <c r="O44" s="17">
        <v>1.3698122950254099E-2</v>
      </c>
      <c r="P44" s="17">
        <v>1</v>
      </c>
      <c r="Q44" s="17"/>
      <c r="R44" s="17">
        <v>0.250269501694103</v>
      </c>
      <c r="S44" s="17">
        <v>0.415027067382158</v>
      </c>
      <c r="T44" s="17">
        <v>0.48914477197502099</v>
      </c>
      <c r="U44" s="17">
        <v>0.70676733801654701</v>
      </c>
      <c r="V44" s="17"/>
      <c r="W44" s="17">
        <v>0.22429839038972299</v>
      </c>
      <c r="X44" s="17">
        <v>0.34694849492873497</v>
      </c>
      <c r="Y44" s="17">
        <v>0.24488449733854101</v>
      </c>
      <c r="Z44" s="17">
        <v>0.18970521852493799</v>
      </c>
      <c r="AA44" s="17">
        <v>0.318931896163826</v>
      </c>
      <c r="AB44" s="17">
        <v>0.65169935990092698</v>
      </c>
      <c r="AC44" s="17">
        <v>0.31715211972999602</v>
      </c>
      <c r="AD44" s="17">
        <v>0.82965869267020398</v>
      </c>
      <c r="AE44" s="17">
        <v>0.84017294795647701</v>
      </c>
      <c r="AF44" s="17">
        <v>0.53827736186050301</v>
      </c>
      <c r="AG44" s="17"/>
      <c r="AH44" s="17">
        <v>0.20954190303141801</v>
      </c>
      <c r="AI44" s="17">
        <v>0.32374991115277202</v>
      </c>
      <c r="AJ44" s="17">
        <v>5.5453985882796999E-2</v>
      </c>
      <c r="AK44" s="17">
        <v>0.171207673928294</v>
      </c>
      <c r="AL44" s="17">
        <v>0.47316091733839599</v>
      </c>
      <c r="AM44" s="17">
        <v>0.55387692380128295</v>
      </c>
      <c r="AN44" s="17">
        <v>0.24529063518229999</v>
      </c>
      <c r="AO44" s="17"/>
      <c r="AP44" s="17">
        <v>0.26649617064223502</v>
      </c>
      <c r="AQ44" s="17" t="s">
        <v>104</v>
      </c>
      <c r="AR44" s="17"/>
      <c r="AS44" s="17">
        <v>1</v>
      </c>
      <c r="AT44" s="17">
        <v>1</v>
      </c>
      <c r="AU44" s="17">
        <v>0</v>
      </c>
      <c r="AV44" s="17"/>
      <c r="AW44" s="17">
        <v>1</v>
      </c>
      <c r="AX44" s="17">
        <v>0.195901779918358</v>
      </c>
      <c r="AY44" s="17"/>
      <c r="AZ44" s="17">
        <v>0.24889320540017601</v>
      </c>
      <c r="BA44" s="17">
        <v>0.28680814091727902</v>
      </c>
      <c r="BB44" s="17"/>
      <c r="BC44" s="17">
        <v>0.26551321634885799</v>
      </c>
      <c r="BD44" s="17">
        <v>0.70676733801654701</v>
      </c>
      <c r="BE44" s="17"/>
      <c r="BF44" s="17">
        <v>0.369577475889175</v>
      </c>
      <c r="BG44" s="17">
        <v>0.213666591866813</v>
      </c>
      <c r="BH44" s="17"/>
      <c r="BI44" s="17">
        <v>7.60993138157742E-2</v>
      </c>
      <c r="BJ44" s="17">
        <v>0.36099061174983399</v>
      </c>
      <c r="BK44" s="17">
        <v>0.260802418077001</v>
      </c>
      <c r="BL44" s="17">
        <v>0.33528112363822599</v>
      </c>
    </row>
    <row r="45" spans="2:64" x14ac:dyDescent="0.35">
      <c r="B45" t="s">
        <v>109</v>
      </c>
      <c r="C45" s="17">
        <v>3.4301455696994401E-2</v>
      </c>
      <c r="D45" s="17">
        <v>6.0301344364671597E-3</v>
      </c>
      <c r="E45" s="17">
        <v>0</v>
      </c>
      <c r="F45" s="17">
        <v>1.33266910071492E-2</v>
      </c>
      <c r="G45" s="17">
        <v>2.0557534790395498E-3</v>
      </c>
      <c r="H45" s="17">
        <v>8.8320113176799605E-5</v>
      </c>
      <c r="I45" s="17">
        <v>1.12127841173151E-4</v>
      </c>
      <c r="J45" s="17">
        <v>9.0621168927593095E-3</v>
      </c>
      <c r="K45" s="17">
        <v>1.8779166282817401E-3</v>
      </c>
      <c r="L45" s="17">
        <v>0</v>
      </c>
      <c r="M45" s="17">
        <v>0.102177131261906</v>
      </c>
      <c r="N45" s="17">
        <v>1.84664209980431E-2</v>
      </c>
      <c r="O45" s="17">
        <v>0.31034613658439603</v>
      </c>
      <c r="P45" s="17">
        <v>0</v>
      </c>
      <c r="Q45" s="17"/>
      <c r="R45" s="17">
        <v>3.1471449534497403E-2</v>
      </c>
      <c r="S45" s="17">
        <v>6.7291771043879706E-2</v>
      </c>
      <c r="T45" s="17">
        <v>2.68668057994969E-2</v>
      </c>
      <c r="U45" s="17">
        <v>2.25717185340879E-2</v>
      </c>
      <c r="V45" s="17"/>
      <c r="W45" s="17">
        <v>4.3064353454157003E-2</v>
      </c>
      <c r="X45" s="17">
        <v>4.31837704640897E-2</v>
      </c>
      <c r="Y45" s="17">
        <v>1.7554128373035702E-2</v>
      </c>
      <c r="Z45" s="17">
        <v>6.9836676490546098E-4</v>
      </c>
      <c r="AA45" s="17">
        <v>5.5119835824290302E-2</v>
      </c>
      <c r="AB45" s="17">
        <v>0</v>
      </c>
      <c r="AC45" s="17">
        <v>0</v>
      </c>
      <c r="AD45" s="17">
        <v>2.2508684316883801E-2</v>
      </c>
      <c r="AE45" s="17">
        <v>0</v>
      </c>
      <c r="AF45" s="17">
        <v>1.5701716477919299E-2</v>
      </c>
      <c r="AG45" s="17"/>
      <c r="AH45" s="17">
        <v>6.8817738113440094E-2</v>
      </c>
      <c r="AI45" s="17">
        <v>1.35165633696931E-3</v>
      </c>
      <c r="AJ45" s="17">
        <v>0</v>
      </c>
      <c r="AK45" s="17">
        <v>2.9131103203049701E-2</v>
      </c>
      <c r="AL45" s="17">
        <v>2.8798409240390599E-3</v>
      </c>
      <c r="AM45" s="17">
        <v>1.34192756372103E-2</v>
      </c>
      <c r="AN45" s="17">
        <v>1.6888116677554601E-2</v>
      </c>
      <c r="AO45" s="17"/>
      <c r="AP45" s="17">
        <v>3.4301455696994401E-2</v>
      </c>
      <c r="AQ45" s="17" t="s">
        <v>104</v>
      </c>
      <c r="AR45" s="17"/>
      <c r="AS45" s="17">
        <v>0</v>
      </c>
      <c r="AT45" s="17">
        <v>0</v>
      </c>
      <c r="AU45" s="17">
        <v>0</v>
      </c>
      <c r="AV45" s="17"/>
      <c r="AW45" s="17">
        <v>0</v>
      </c>
      <c r="AX45" s="17">
        <v>3.76027204879247E-2</v>
      </c>
      <c r="AY45" s="17"/>
      <c r="AZ45" s="17">
        <v>6.0263889484789099E-2</v>
      </c>
      <c r="BA45" s="17">
        <v>4.34353803290279E-3</v>
      </c>
      <c r="BB45" s="17"/>
      <c r="BC45" s="17">
        <v>3.4327643638333398E-2</v>
      </c>
      <c r="BD45" s="17">
        <v>2.25717185340879E-2</v>
      </c>
      <c r="BE45" s="17"/>
      <c r="BF45" s="17">
        <v>7.9434521828840293E-3</v>
      </c>
      <c r="BG45" s="17">
        <v>4.7810037293586703E-2</v>
      </c>
      <c r="BH45" s="17"/>
      <c r="BI45" s="17">
        <v>0.13321520522622499</v>
      </c>
      <c r="BJ45" s="17">
        <v>3.2942065026833799E-2</v>
      </c>
      <c r="BK45" s="17">
        <v>4.6064024265255398E-5</v>
      </c>
      <c r="BL45" s="17">
        <v>3.3716612722790298E-5</v>
      </c>
    </row>
    <row r="46" spans="2:64" x14ac:dyDescent="0.3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row>
    <row r="47" spans="2:64" x14ac:dyDescent="0.35">
      <c r="B47" s="6" t="s">
        <v>112</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row>
    <row r="48" spans="2:64" x14ac:dyDescent="0.35">
      <c r="B48" s="24" t="s">
        <v>106</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row>
    <row r="49" spans="2:64" x14ac:dyDescent="0.35">
      <c r="B49" t="s">
        <v>53</v>
      </c>
      <c r="C49" s="17">
        <v>0.58403601458842602</v>
      </c>
      <c r="D49" s="17">
        <v>0.64324777196843197</v>
      </c>
      <c r="E49" s="17">
        <v>0.99976512170807197</v>
      </c>
      <c r="F49" s="17">
        <v>0.98587009543351101</v>
      </c>
      <c r="G49" s="17">
        <v>0.96394784227642705</v>
      </c>
      <c r="H49" s="17">
        <v>0.82530439924893395</v>
      </c>
      <c r="I49" s="17">
        <v>7.8744329972341098E-2</v>
      </c>
      <c r="J49" s="17">
        <v>0.72229374665249702</v>
      </c>
      <c r="K49" s="17">
        <v>0.54789498172369</v>
      </c>
      <c r="L49" s="17">
        <v>0.50465405992930301</v>
      </c>
      <c r="M49" s="17">
        <v>0.46011480053614701</v>
      </c>
      <c r="N49" s="17">
        <v>0.321100295351266</v>
      </c>
      <c r="O49" s="17">
        <v>0.67747275328669798</v>
      </c>
      <c r="P49" s="17">
        <v>1</v>
      </c>
      <c r="Q49" s="17"/>
      <c r="R49" s="17">
        <v>0.567930254582798</v>
      </c>
      <c r="S49" s="17">
        <v>0.72849375079013701</v>
      </c>
      <c r="T49" s="17">
        <v>0.86433385103276805</v>
      </c>
      <c r="U49" s="17">
        <v>0.91317688772697903</v>
      </c>
      <c r="V49" s="17"/>
      <c r="W49" s="17">
        <v>0.42453143253945902</v>
      </c>
      <c r="X49" s="17">
        <v>0.621164115884971</v>
      </c>
      <c r="Y49" s="17">
        <v>0.97780528436936998</v>
      </c>
      <c r="Z49" s="17">
        <v>0.92353404471162204</v>
      </c>
      <c r="AA49" s="17">
        <v>0.83366878556954205</v>
      </c>
      <c r="AB49" s="17">
        <v>0.67073168915373804</v>
      </c>
      <c r="AC49" s="17">
        <v>0.83345336559695604</v>
      </c>
      <c r="AD49" s="17">
        <v>0.81751064804483997</v>
      </c>
      <c r="AE49" s="17">
        <v>0.95323417476322303</v>
      </c>
      <c r="AF49" s="17">
        <v>0.97458370275108097</v>
      </c>
      <c r="AG49" s="17"/>
      <c r="AH49" s="17">
        <v>0.60560117354251497</v>
      </c>
      <c r="AI49" s="17">
        <v>0.82024030709741602</v>
      </c>
      <c r="AJ49" s="17">
        <v>0.94695258485778799</v>
      </c>
      <c r="AK49" s="17">
        <v>0.45119934549076102</v>
      </c>
      <c r="AL49" s="17">
        <v>0.70453061064165901</v>
      </c>
      <c r="AM49" s="17">
        <v>0.72966929083203202</v>
      </c>
      <c r="AN49" s="17">
        <v>0.58166598647164403</v>
      </c>
      <c r="AO49" s="17"/>
      <c r="AP49" s="17">
        <v>0.58403601458842602</v>
      </c>
      <c r="AQ49" s="17" t="s">
        <v>104</v>
      </c>
      <c r="AR49" s="17"/>
      <c r="AS49" s="17">
        <v>0.61498026685014995</v>
      </c>
      <c r="AT49" s="17">
        <v>0.76706215025096103</v>
      </c>
      <c r="AU49" s="17">
        <v>0.55869845019374298</v>
      </c>
      <c r="AV49" s="17"/>
      <c r="AW49" s="17">
        <v>0.70287028751643399</v>
      </c>
      <c r="AX49" s="17">
        <v>0.57259908302964702</v>
      </c>
      <c r="AY49" s="17"/>
      <c r="AZ49" s="17">
        <v>0.49244250675866003</v>
      </c>
      <c r="BA49" s="17">
        <v>0.68972528811945599</v>
      </c>
      <c r="BB49" s="17"/>
      <c r="BC49" s="17">
        <v>0.58330117102302403</v>
      </c>
      <c r="BD49" s="17">
        <v>0.91317688772697903</v>
      </c>
      <c r="BE49" s="17"/>
      <c r="BF49" s="17">
        <v>0.72569656806961502</v>
      </c>
      <c r="BG49" s="17">
        <v>0.51143441770744003</v>
      </c>
      <c r="BH49" s="17"/>
      <c r="BI49" s="17">
        <v>0.28624151061763597</v>
      </c>
      <c r="BJ49" s="17">
        <v>0.51209640973829296</v>
      </c>
      <c r="BK49" s="17">
        <v>0.73711256653521395</v>
      </c>
      <c r="BL49" s="17">
        <v>0.73251531408222403</v>
      </c>
    </row>
    <row r="50" spans="2:64" x14ac:dyDescent="0.35">
      <c r="B50" t="s">
        <v>54</v>
      </c>
      <c r="C50" s="17">
        <v>0.40111071486731398</v>
      </c>
      <c r="D50" s="17">
        <v>0.35097891833948403</v>
      </c>
      <c r="E50" s="17">
        <v>0</v>
      </c>
      <c r="F50" s="17">
        <v>8.0321355933937895E-4</v>
      </c>
      <c r="G50" s="17">
        <v>3.6052157723572599E-2</v>
      </c>
      <c r="H50" s="17">
        <v>1.7664022635359899E-4</v>
      </c>
      <c r="I50" s="17">
        <v>0.91927879393490197</v>
      </c>
      <c r="J50" s="17">
        <v>0.27767341119488398</v>
      </c>
      <c r="K50" s="17">
        <v>0.45210501827631</v>
      </c>
      <c r="L50" s="17">
        <v>0.49534594007069699</v>
      </c>
      <c r="M50" s="17">
        <v>0.53985933814814202</v>
      </c>
      <c r="N50" s="17">
        <v>0.67831081431445395</v>
      </c>
      <c r="O50" s="17">
        <v>0.32252724671330202</v>
      </c>
      <c r="P50" s="17">
        <v>0</v>
      </c>
      <c r="Q50" s="17"/>
      <c r="R50" s="17">
        <v>0.41854186305281299</v>
      </c>
      <c r="S50" s="17">
        <v>0.242874459881258</v>
      </c>
      <c r="T50" s="17">
        <v>0.113599068387606</v>
      </c>
      <c r="U50" s="17">
        <v>5.5775236256646203E-2</v>
      </c>
      <c r="V50" s="17"/>
      <c r="W50" s="17">
        <v>0.57404181750984995</v>
      </c>
      <c r="X50" s="17">
        <v>0.37847199196557002</v>
      </c>
      <c r="Y50" s="17">
        <v>2.2194715630630201E-2</v>
      </c>
      <c r="Z50" s="17">
        <v>7.6397355235854905E-2</v>
      </c>
      <c r="AA50" s="17">
        <v>0.16199008762949399</v>
      </c>
      <c r="AB50" s="17">
        <v>0.32926831084626201</v>
      </c>
      <c r="AC50" s="17">
        <v>0.16654663440304401</v>
      </c>
      <c r="AD50" s="17">
        <v>0.18113589838417199</v>
      </c>
      <c r="AE50" s="17">
        <v>4.60517801046436E-2</v>
      </c>
      <c r="AF50" s="17">
        <v>1.5468923252201E-2</v>
      </c>
      <c r="AG50" s="17"/>
      <c r="AH50" s="17">
        <v>0.349641603227619</v>
      </c>
      <c r="AI50" s="17">
        <v>0.17975969290258401</v>
      </c>
      <c r="AJ50" s="17">
        <v>5.3047415142211798E-2</v>
      </c>
      <c r="AK50" s="17">
        <v>0.54844765683959495</v>
      </c>
      <c r="AL50" s="17">
        <v>0.29326646336135298</v>
      </c>
      <c r="AM50" s="17">
        <v>0.270270130554286</v>
      </c>
      <c r="AN50" s="17">
        <v>0.41825769087727399</v>
      </c>
      <c r="AO50" s="17"/>
      <c r="AP50" s="17">
        <v>0.40111071486731398</v>
      </c>
      <c r="AQ50" s="17" t="s">
        <v>104</v>
      </c>
      <c r="AR50" s="17"/>
      <c r="AS50" s="17">
        <v>0.38489265530317202</v>
      </c>
      <c r="AT50" s="17">
        <v>0.232937849749039</v>
      </c>
      <c r="AU50" s="17">
        <v>0.42339924293436898</v>
      </c>
      <c r="AV50" s="17"/>
      <c r="AW50" s="17">
        <v>0.29712971248356601</v>
      </c>
      <c r="AX50" s="17">
        <v>0.411118127530129</v>
      </c>
      <c r="AY50" s="17"/>
      <c r="AZ50" s="17">
        <v>0.48026824821990899</v>
      </c>
      <c r="BA50" s="17">
        <v>0.30977124777218901</v>
      </c>
      <c r="BB50" s="17"/>
      <c r="BC50" s="17">
        <v>0.40188171468858302</v>
      </c>
      <c r="BD50" s="17">
        <v>5.5775236256646203E-2</v>
      </c>
      <c r="BE50" s="17"/>
      <c r="BF50" s="17">
        <v>0.23764541448645499</v>
      </c>
      <c r="BG50" s="17">
        <v>0.48488733122690297</v>
      </c>
      <c r="BH50" s="17"/>
      <c r="BI50" s="17">
        <v>0.62859148453491898</v>
      </c>
      <c r="BJ50" s="17">
        <v>0.487503432307477</v>
      </c>
      <c r="BK50" s="17">
        <v>0.26266031033694498</v>
      </c>
      <c r="BL50" s="17">
        <v>0.26739954471356497</v>
      </c>
    </row>
    <row r="51" spans="2:64" x14ac:dyDescent="0.35">
      <c r="B51" t="s">
        <v>111</v>
      </c>
      <c r="C51" s="17">
        <v>1.48532705442598E-2</v>
      </c>
      <c r="D51" s="17">
        <v>5.77330969208395E-3</v>
      </c>
      <c r="E51" s="17">
        <v>2.34878291927597E-4</v>
      </c>
      <c r="F51" s="17">
        <v>1.33266910071492E-2</v>
      </c>
      <c r="G51" s="17">
        <v>0</v>
      </c>
      <c r="H51" s="17">
        <v>0.174518960524713</v>
      </c>
      <c r="I51" s="17">
        <v>1.97687609275708E-3</v>
      </c>
      <c r="J51" s="17">
        <v>3.2842152619758203E-5</v>
      </c>
      <c r="K51" s="17">
        <v>0</v>
      </c>
      <c r="L51" s="17">
        <v>0</v>
      </c>
      <c r="M51" s="17">
        <v>2.5861315711264899E-5</v>
      </c>
      <c r="N51" s="17">
        <v>5.8889033428070404E-4</v>
      </c>
      <c r="O51" s="17">
        <v>0</v>
      </c>
      <c r="P51" s="17">
        <v>0</v>
      </c>
      <c r="Q51" s="17"/>
      <c r="R51" s="17">
        <v>1.35278823643887E-2</v>
      </c>
      <c r="S51" s="17">
        <v>2.8631789328604901E-2</v>
      </c>
      <c r="T51" s="17">
        <v>2.2067080579625999E-2</v>
      </c>
      <c r="U51" s="17">
        <v>3.1047876016374501E-2</v>
      </c>
      <c r="V51" s="17"/>
      <c r="W51" s="17">
        <v>1.4267499506906501E-3</v>
      </c>
      <c r="X51" s="17">
        <v>3.6389214945885799E-4</v>
      </c>
      <c r="Y51" s="17">
        <v>0</v>
      </c>
      <c r="Z51" s="17">
        <v>6.8600052523396603E-5</v>
      </c>
      <c r="AA51" s="17">
        <v>4.3411268009637301E-3</v>
      </c>
      <c r="AB51" s="17">
        <v>0</v>
      </c>
      <c r="AC51" s="17">
        <v>0</v>
      </c>
      <c r="AD51" s="17">
        <v>1.3534535709881299E-3</v>
      </c>
      <c r="AE51" s="17">
        <v>7.1404513213298496E-4</v>
      </c>
      <c r="AF51" s="17">
        <v>9.9473739967184307E-3</v>
      </c>
      <c r="AG51" s="17"/>
      <c r="AH51" s="17">
        <v>4.4757223229866097E-2</v>
      </c>
      <c r="AI51" s="17">
        <v>0</v>
      </c>
      <c r="AJ51" s="17">
        <v>0</v>
      </c>
      <c r="AK51" s="17">
        <v>3.5299766964376998E-4</v>
      </c>
      <c r="AL51" s="17">
        <v>2.2029259969880799E-3</v>
      </c>
      <c r="AM51" s="17">
        <v>6.0578613682207998E-5</v>
      </c>
      <c r="AN51" s="17">
        <v>7.6322651080963102E-5</v>
      </c>
      <c r="AO51" s="17"/>
      <c r="AP51" s="17">
        <v>1.48532705442598E-2</v>
      </c>
      <c r="AQ51" s="17" t="s">
        <v>104</v>
      </c>
      <c r="AR51" s="17"/>
      <c r="AS51" s="17">
        <v>1.27077846678075E-4</v>
      </c>
      <c r="AT51" s="17">
        <v>0</v>
      </c>
      <c r="AU51" s="17">
        <v>1.79023068718881E-2</v>
      </c>
      <c r="AV51" s="17"/>
      <c r="AW51" s="17">
        <v>0</v>
      </c>
      <c r="AX51" s="17">
        <v>1.6282789440223901E-2</v>
      </c>
      <c r="AY51" s="17"/>
      <c r="AZ51" s="17">
        <v>2.72892450214316E-2</v>
      </c>
      <c r="BA51" s="17">
        <v>5.0346410835469698E-4</v>
      </c>
      <c r="BB51" s="17"/>
      <c r="BC51" s="17">
        <v>1.4817114288393E-2</v>
      </c>
      <c r="BD51" s="17">
        <v>3.1047876016374501E-2</v>
      </c>
      <c r="BE51" s="17"/>
      <c r="BF51" s="17">
        <v>3.6658017443930803E-2</v>
      </c>
      <c r="BG51" s="17">
        <v>3.67825106565761E-3</v>
      </c>
      <c r="BH51" s="17"/>
      <c r="BI51" s="17">
        <v>8.5167004847444897E-2</v>
      </c>
      <c r="BJ51" s="17">
        <v>4.0015795423011999E-4</v>
      </c>
      <c r="BK51" s="17">
        <v>2.2712312784044599E-4</v>
      </c>
      <c r="BL51" s="17">
        <v>8.5141204210837697E-5</v>
      </c>
    </row>
    <row r="52" spans="2:64" x14ac:dyDescent="0.3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row>
    <row r="53" spans="2:64" x14ac:dyDescent="0.35">
      <c r="B53" s="6" t="s">
        <v>122</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row>
    <row r="54" spans="2:64" x14ac:dyDescent="0.35">
      <c r="B54" s="24" t="s">
        <v>82</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row>
    <row r="55" spans="2:64" x14ac:dyDescent="0.35">
      <c r="B55" t="s">
        <v>113</v>
      </c>
      <c r="C55" s="17">
        <v>0.22696730840593601</v>
      </c>
      <c r="D55" s="17">
        <v>9.7798357983380699E-2</v>
      </c>
      <c r="E55" s="17">
        <v>6.1563536565385296E-5</v>
      </c>
      <c r="F55" s="17">
        <v>0.25385857519266197</v>
      </c>
      <c r="G55" s="17">
        <v>1.52489320649859E-2</v>
      </c>
      <c r="H55" s="17">
        <v>0.35690266456310799</v>
      </c>
      <c r="I55" s="17">
        <v>0.21583761755983799</v>
      </c>
      <c r="J55" s="17">
        <v>0.41962663566854302</v>
      </c>
      <c r="K55" s="17">
        <v>0.10671915715777799</v>
      </c>
      <c r="L55" s="17">
        <v>0.35474920792735298</v>
      </c>
      <c r="M55" s="17">
        <v>0.32062855988202399</v>
      </c>
      <c r="N55" s="17">
        <v>0.36624578292085003</v>
      </c>
      <c r="O55" s="17">
        <v>0.19256617723734801</v>
      </c>
      <c r="P55" s="17">
        <v>0</v>
      </c>
      <c r="Q55" s="17"/>
      <c r="R55" s="17">
        <v>0.23104973789409999</v>
      </c>
      <c r="S55" s="17">
        <v>0.152433824798131</v>
      </c>
      <c r="T55" s="17">
        <v>7.3801724339065802E-2</v>
      </c>
      <c r="U55" s="17">
        <v>7.9784829702399307E-2</v>
      </c>
      <c r="V55" s="17"/>
      <c r="W55" s="17">
        <v>0.24578604585784</v>
      </c>
      <c r="X55" s="17">
        <v>0.22764045595073401</v>
      </c>
      <c r="Y55" s="17">
        <v>0.32938063235356302</v>
      </c>
      <c r="Z55" s="17">
        <v>0.13150709654505399</v>
      </c>
      <c r="AA55" s="17">
        <v>0.25310118829018802</v>
      </c>
      <c r="AB55" s="17">
        <v>0.28511165919957998</v>
      </c>
      <c r="AC55" s="17">
        <v>0.119988454070681</v>
      </c>
      <c r="AD55" s="17">
        <v>0.220207727350406</v>
      </c>
      <c r="AE55" s="17">
        <v>0.25500024793893999</v>
      </c>
      <c r="AF55" s="17">
        <v>3.9176589439864698E-2</v>
      </c>
      <c r="AG55" s="17"/>
      <c r="AH55" s="17">
        <v>0.25461084356371799</v>
      </c>
      <c r="AI55" s="17">
        <v>0.490689418718736</v>
      </c>
      <c r="AJ55" s="17">
        <v>0.194924479865349</v>
      </c>
      <c r="AK55" s="17">
        <v>0.14606243387769099</v>
      </c>
      <c r="AL55" s="17">
        <v>0.37172538005690697</v>
      </c>
      <c r="AM55" s="17">
        <v>0.306901745516587</v>
      </c>
      <c r="AN55" s="17">
        <v>0.16449700084597699</v>
      </c>
      <c r="AO55" s="17"/>
      <c r="AP55" s="17">
        <v>0.22467068680670699</v>
      </c>
      <c r="AQ55" s="17">
        <v>0.228043590083017</v>
      </c>
      <c r="AR55" s="17"/>
      <c r="AS55" s="17">
        <v>0.30986741450449801</v>
      </c>
      <c r="AT55" s="17">
        <v>0.189312936404264</v>
      </c>
      <c r="AU55" s="17">
        <v>0.208933487535748</v>
      </c>
      <c r="AV55" s="17"/>
      <c r="AW55" s="17">
        <v>0.358417674632522</v>
      </c>
      <c r="AX55" s="17">
        <v>0.223178652396957</v>
      </c>
      <c r="AY55" s="17"/>
      <c r="AZ55" s="17">
        <v>0.24888990584753801</v>
      </c>
      <c r="BA55" s="17">
        <v>0.203431498664052</v>
      </c>
      <c r="BB55" s="17"/>
      <c r="BC55" s="17">
        <v>0.22711919360562699</v>
      </c>
      <c r="BD55" s="17">
        <v>7.9784829702399307E-2</v>
      </c>
      <c r="BE55" s="17"/>
      <c r="BF55" s="17">
        <v>0.17453022832564299</v>
      </c>
      <c r="BG55" s="17">
        <v>0.242996692312032</v>
      </c>
      <c r="BH55" s="17"/>
      <c r="BI55" s="17">
        <v>0.21198482060049501</v>
      </c>
      <c r="BJ55" s="17">
        <v>0.186254027924454</v>
      </c>
      <c r="BK55" s="17">
        <v>0.28084015935253498</v>
      </c>
      <c r="BL55" s="17">
        <v>0.59550906137308002</v>
      </c>
    </row>
    <row r="56" spans="2:64" x14ac:dyDescent="0.35">
      <c r="B56" t="s">
        <v>114</v>
      </c>
      <c r="C56" s="17">
        <v>0.11492054463905001</v>
      </c>
      <c r="D56" s="17">
        <v>3.8613960055034903E-2</v>
      </c>
      <c r="E56" s="17">
        <v>0.60814987841766799</v>
      </c>
      <c r="F56" s="17">
        <v>6.01950432649741E-3</v>
      </c>
      <c r="G56" s="17">
        <v>0.217978257475096</v>
      </c>
      <c r="H56" s="17">
        <v>0.117471221381883</v>
      </c>
      <c r="I56" s="17">
        <v>2.62732190940565E-5</v>
      </c>
      <c r="J56" s="17">
        <v>0.18366360051359601</v>
      </c>
      <c r="K56" s="17">
        <v>6.5619089710041998E-3</v>
      </c>
      <c r="L56" s="17">
        <v>0.17474055890558601</v>
      </c>
      <c r="M56" s="17">
        <v>0.103130037445572</v>
      </c>
      <c r="N56" s="17">
        <v>0.140347968412359</v>
      </c>
      <c r="O56" s="17">
        <v>0.153157099660123</v>
      </c>
      <c r="P56" s="17">
        <v>5.3675265686165999E-2</v>
      </c>
      <c r="Q56" s="17"/>
      <c r="R56" s="17">
        <v>0.117310997156626</v>
      </c>
      <c r="S56" s="17">
        <v>6.7108657826196502E-2</v>
      </c>
      <c r="T56" s="17">
        <v>2.0306482061995999E-2</v>
      </c>
      <c r="U56" s="17">
        <v>0.20989484196001701</v>
      </c>
      <c r="V56" s="17"/>
      <c r="W56" s="17">
        <v>6.9551929506345797E-2</v>
      </c>
      <c r="X56" s="17">
        <v>0.14310120921726399</v>
      </c>
      <c r="Y56" s="17">
        <v>0.32495162957350399</v>
      </c>
      <c r="Z56" s="17">
        <v>7.7196418127205407E-6</v>
      </c>
      <c r="AA56" s="17">
        <v>0.38123388376782502</v>
      </c>
      <c r="AB56" s="17">
        <v>3.0493620104553799E-2</v>
      </c>
      <c r="AC56" s="17">
        <v>0.13897541628041499</v>
      </c>
      <c r="AD56" s="17">
        <v>9.9897692360802308E-3</v>
      </c>
      <c r="AE56" s="17">
        <v>1.9216367717739598E-2</v>
      </c>
      <c r="AF56" s="17">
        <v>2.3021527872368799E-2</v>
      </c>
      <c r="AG56" s="17"/>
      <c r="AH56" s="17">
        <v>1.22620400716186E-2</v>
      </c>
      <c r="AI56" s="17">
        <v>1.66315332771711E-5</v>
      </c>
      <c r="AJ56" s="17">
        <v>0.19271731617643101</v>
      </c>
      <c r="AK56" s="17">
        <v>0.129670844824365</v>
      </c>
      <c r="AL56" s="17">
        <v>0.26090192199069001</v>
      </c>
      <c r="AM56" s="17">
        <v>8.7785229440560594E-2</v>
      </c>
      <c r="AN56" s="17">
        <v>0.27981682121525903</v>
      </c>
      <c r="AO56" s="17"/>
      <c r="AP56" s="17">
        <v>0.10544196382462</v>
      </c>
      <c r="AQ56" s="17">
        <v>0.11936255757610501</v>
      </c>
      <c r="AR56" s="17"/>
      <c r="AS56" s="17">
        <v>5.9610065689597799E-2</v>
      </c>
      <c r="AT56" s="17">
        <v>0.31266126590089399</v>
      </c>
      <c r="AU56" s="17">
        <v>8.2972536383038295E-2</v>
      </c>
      <c r="AV56" s="17"/>
      <c r="AW56" s="17">
        <v>0.24675278364464101</v>
      </c>
      <c r="AX56" s="17">
        <v>0.111120882311561</v>
      </c>
      <c r="AY56" s="17"/>
      <c r="AZ56" s="17">
        <v>0.15440388106953401</v>
      </c>
      <c r="BA56" s="17">
        <v>7.2531758516503994E-2</v>
      </c>
      <c r="BB56" s="17"/>
      <c r="BC56" s="17">
        <v>0.11482253575755</v>
      </c>
      <c r="BD56" s="17">
        <v>0.20989484196001701</v>
      </c>
      <c r="BE56" s="17"/>
      <c r="BF56" s="17">
        <v>4.3147301546045597E-2</v>
      </c>
      <c r="BG56" s="17">
        <v>0.136860760722051</v>
      </c>
      <c r="BH56" s="17"/>
      <c r="BI56" s="17">
        <v>0.119261249531425</v>
      </c>
      <c r="BJ56" s="17">
        <v>0.10696024425119099</v>
      </c>
      <c r="BK56" s="17">
        <v>9.2958813753292902E-2</v>
      </c>
      <c r="BL56" s="17">
        <v>0.324833587448214</v>
      </c>
    </row>
    <row r="57" spans="2:64" x14ac:dyDescent="0.35">
      <c r="B57" t="s">
        <v>115</v>
      </c>
      <c r="C57" s="17">
        <v>9.0358661934298395E-2</v>
      </c>
      <c r="D57" s="17">
        <v>0.16042602224560501</v>
      </c>
      <c r="E57" s="17">
        <v>0</v>
      </c>
      <c r="F57" s="17">
        <v>0</v>
      </c>
      <c r="G57" s="17">
        <v>0.217950675514439</v>
      </c>
      <c r="H57" s="17">
        <v>0.121510697036011</v>
      </c>
      <c r="I57" s="17">
        <v>0.11151731292143199</v>
      </c>
      <c r="J57" s="17">
        <v>0.140936562648841</v>
      </c>
      <c r="K57" s="17">
        <v>9.36190344534088E-2</v>
      </c>
      <c r="L57" s="17">
        <v>3.0296340690117601E-4</v>
      </c>
      <c r="M57" s="17">
        <v>6.8549430938270595E-2</v>
      </c>
      <c r="N57" s="17">
        <v>4.5821521105674001E-2</v>
      </c>
      <c r="O57" s="17">
        <v>3.06205697202852E-2</v>
      </c>
      <c r="P57" s="17">
        <v>0</v>
      </c>
      <c r="Q57" s="17"/>
      <c r="R57" s="17">
        <v>9.2920971513529002E-2</v>
      </c>
      <c r="S57" s="17">
        <v>3.9838276652405399E-2</v>
      </c>
      <c r="T57" s="17">
        <v>1.32189861997093E-2</v>
      </c>
      <c r="U57" s="17">
        <v>1.7485150790882399E-2</v>
      </c>
      <c r="V57" s="17"/>
      <c r="W57" s="17">
        <v>9.31735796730295E-2</v>
      </c>
      <c r="X57" s="17">
        <v>6.0298896092801001E-2</v>
      </c>
      <c r="Y57" s="17">
        <v>8.0645165852974099E-2</v>
      </c>
      <c r="Z57" s="17">
        <v>0.24877250946684701</v>
      </c>
      <c r="AA57" s="17">
        <v>1.57415199712217E-4</v>
      </c>
      <c r="AB57" s="17">
        <v>2.97392302724079E-2</v>
      </c>
      <c r="AC57" s="17">
        <v>0</v>
      </c>
      <c r="AD57" s="17">
        <v>7.5477788462855399E-4</v>
      </c>
      <c r="AE57" s="17">
        <v>2.1110674516105102E-3</v>
      </c>
      <c r="AF57" s="17">
        <v>6.2668009719568504E-3</v>
      </c>
      <c r="AG57" s="17"/>
      <c r="AH57" s="17">
        <v>0.14890111365247199</v>
      </c>
      <c r="AI57" s="17">
        <v>0.17020407757476799</v>
      </c>
      <c r="AJ57" s="17">
        <v>0.146946280572338</v>
      </c>
      <c r="AK57" s="17">
        <v>8.8743881093018298E-2</v>
      </c>
      <c r="AL57" s="17">
        <v>3.8926356253704501E-5</v>
      </c>
      <c r="AM57" s="17">
        <v>5.8387640020675702E-2</v>
      </c>
      <c r="AN57" s="17">
        <v>5.7232422641031802E-3</v>
      </c>
      <c r="AO57" s="17"/>
      <c r="AP57" s="17">
        <v>9.8713401247174495E-2</v>
      </c>
      <c r="AQ57" s="17">
        <v>8.6443322619258398E-2</v>
      </c>
      <c r="AR57" s="17"/>
      <c r="AS57" s="17">
        <v>3.5235091606616501E-4</v>
      </c>
      <c r="AT57" s="17">
        <v>0.20271382255999401</v>
      </c>
      <c r="AU57" s="17">
        <v>0.10761418474475</v>
      </c>
      <c r="AV57" s="17"/>
      <c r="AW57" s="17">
        <v>0.26678413882125601</v>
      </c>
      <c r="AX57" s="17">
        <v>8.5273735491471797E-2</v>
      </c>
      <c r="AY57" s="17"/>
      <c r="AZ57" s="17">
        <v>5.9762784790136601E-2</v>
      </c>
      <c r="BA57" s="17">
        <v>0.123205989686828</v>
      </c>
      <c r="BB57" s="17"/>
      <c r="BC57" s="17">
        <v>9.0433863873344802E-2</v>
      </c>
      <c r="BD57" s="17">
        <v>1.7485150790882399E-2</v>
      </c>
      <c r="BE57" s="17"/>
      <c r="BF57" s="17">
        <v>0.19642940088998201</v>
      </c>
      <c r="BG57" s="17">
        <v>5.79341143942666E-2</v>
      </c>
      <c r="BH57" s="17"/>
      <c r="BI57" s="17">
        <v>6.5236627667801E-2</v>
      </c>
      <c r="BJ57" s="17">
        <v>9.5616260979500101E-2</v>
      </c>
      <c r="BK57" s="17">
        <v>0.106135033066701</v>
      </c>
      <c r="BL57" s="17">
        <v>0.35590709987694102</v>
      </c>
    </row>
    <row r="58" spans="2:64" x14ac:dyDescent="0.35">
      <c r="B58" t="s">
        <v>116</v>
      </c>
      <c r="C58" s="17">
        <v>8.4788372142581406E-2</v>
      </c>
      <c r="D58" s="17">
        <v>0.110069377619415</v>
      </c>
      <c r="E58" s="17">
        <v>0.122314271482358</v>
      </c>
      <c r="F58" s="17">
        <v>7.0014565183893298E-4</v>
      </c>
      <c r="G58" s="17">
        <v>4.8628527975858998E-4</v>
      </c>
      <c r="H58" s="17">
        <v>0.130059516027723</v>
      </c>
      <c r="I58" s="17">
        <v>1.5225053072771199E-2</v>
      </c>
      <c r="J58" s="17">
        <v>0.32141711088445701</v>
      </c>
      <c r="K58" s="17">
        <v>7.3737341235161598E-3</v>
      </c>
      <c r="L58" s="17">
        <v>3.7586443131996397E-2</v>
      </c>
      <c r="M58" s="17">
        <v>8.0985417559201398E-2</v>
      </c>
      <c r="N58" s="17">
        <v>0.105703891846331</v>
      </c>
      <c r="O58" s="17">
        <v>3.2965455469381302E-2</v>
      </c>
      <c r="P58" s="17">
        <v>0.107350531372332</v>
      </c>
      <c r="Q58" s="17"/>
      <c r="R58" s="17">
        <v>7.8495959055152206E-2</v>
      </c>
      <c r="S58" s="17">
        <v>0.22845319222785601</v>
      </c>
      <c r="T58" s="17">
        <v>0.12602825933457501</v>
      </c>
      <c r="U58" s="17">
        <v>0.45873186748223999</v>
      </c>
      <c r="V58" s="17"/>
      <c r="W58" s="17">
        <v>6.5019842381012494E-2</v>
      </c>
      <c r="X58" s="17">
        <v>1.7647217471714698E-2</v>
      </c>
      <c r="Y58" s="17">
        <v>0.127063265917361</v>
      </c>
      <c r="Z58" s="17">
        <v>0.17156993435398099</v>
      </c>
      <c r="AA58" s="17">
        <v>6.8202237093263202E-2</v>
      </c>
      <c r="AB58" s="17">
        <v>6.8923991125891301E-2</v>
      </c>
      <c r="AC58" s="17">
        <v>0.31191716653944401</v>
      </c>
      <c r="AD58" s="17">
        <v>0.129881322008261</v>
      </c>
      <c r="AE58" s="17">
        <v>0.30669784044288101</v>
      </c>
      <c r="AF58" s="17">
        <v>0.27723857453004103</v>
      </c>
      <c r="AG58" s="17"/>
      <c r="AH58" s="17">
        <v>0.12602789353889299</v>
      </c>
      <c r="AI58" s="17">
        <v>7.4250209539316506E-2</v>
      </c>
      <c r="AJ58" s="17">
        <v>0.129466188388079</v>
      </c>
      <c r="AK58" s="17">
        <v>4.2779121754203203E-2</v>
      </c>
      <c r="AL58" s="17">
        <v>7.0044418170533099E-2</v>
      </c>
      <c r="AM58" s="17">
        <v>7.9239953712763697E-2</v>
      </c>
      <c r="AN58" s="17">
        <v>6.37275219278233E-2</v>
      </c>
      <c r="AO58" s="17"/>
      <c r="AP58" s="17">
        <v>0.16390382591776501</v>
      </c>
      <c r="AQ58" s="17">
        <v>4.7711949408983698E-2</v>
      </c>
      <c r="AR58" s="17"/>
      <c r="AS58" s="17">
        <v>0.34753911021424599</v>
      </c>
      <c r="AT58" s="17">
        <v>0.30331193666606898</v>
      </c>
      <c r="AU58" s="17">
        <v>0.105515658247747</v>
      </c>
      <c r="AV58" s="17"/>
      <c r="AW58" s="17">
        <v>0.37908519052918799</v>
      </c>
      <c r="AX58" s="17">
        <v>7.6306163675532002E-2</v>
      </c>
      <c r="AY58" s="17"/>
      <c r="AZ58" s="17">
        <v>4.35834792723164E-2</v>
      </c>
      <c r="BA58" s="17">
        <v>0.129025398417076</v>
      </c>
      <c r="BB58" s="17"/>
      <c r="BC58" s="17">
        <v>8.4402480540789193E-2</v>
      </c>
      <c r="BD58" s="17">
        <v>0.45873186748223999</v>
      </c>
      <c r="BE58" s="17"/>
      <c r="BF58" s="17">
        <v>0.13979188270778101</v>
      </c>
      <c r="BG58" s="17">
        <v>6.7974461343533396E-2</v>
      </c>
      <c r="BH58" s="17"/>
      <c r="BI58" s="17">
        <v>2.7002081990380698E-2</v>
      </c>
      <c r="BJ58" s="17">
        <v>0.136219305083182</v>
      </c>
      <c r="BK58" s="17">
        <v>9.6960561966490305E-2</v>
      </c>
      <c r="BL58" s="17">
        <v>0.38456251200788699</v>
      </c>
    </row>
    <row r="59" spans="2:64" x14ac:dyDescent="0.35">
      <c r="B59" t="s">
        <v>117</v>
      </c>
      <c r="C59" s="17">
        <v>6.1510267803138702E-2</v>
      </c>
      <c r="D59" s="17">
        <v>5.14302478316474E-3</v>
      </c>
      <c r="E59" s="17">
        <v>6.1563536565385296E-5</v>
      </c>
      <c r="F59" s="17">
        <v>0.24889950713376999</v>
      </c>
      <c r="G59" s="17">
        <v>5.5163921313416102E-5</v>
      </c>
      <c r="H59" s="17">
        <v>7.20798942490401E-2</v>
      </c>
      <c r="I59" s="17">
        <v>0.113038313335107</v>
      </c>
      <c r="J59" s="17">
        <v>0.14098304253414801</v>
      </c>
      <c r="K59" s="17">
        <v>2.0844226547681501E-2</v>
      </c>
      <c r="L59" s="17">
        <v>3.5440580838585797E-2</v>
      </c>
      <c r="M59" s="17">
        <v>0.11304540861686201</v>
      </c>
      <c r="N59" s="17">
        <v>0.101603067892146</v>
      </c>
      <c r="O59" s="17">
        <v>3.07882097945077E-2</v>
      </c>
      <c r="P59" s="17">
        <v>0</v>
      </c>
      <c r="Q59" s="17"/>
      <c r="R59" s="17">
        <v>5.755147804678E-2</v>
      </c>
      <c r="S59" s="17">
        <v>0.155661486926334</v>
      </c>
      <c r="T59" s="17">
        <v>9.4252180927485205E-2</v>
      </c>
      <c r="U59" s="17">
        <v>0.11879801983600299</v>
      </c>
      <c r="V59" s="17"/>
      <c r="W59" s="17">
        <v>4.0014756624947398E-2</v>
      </c>
      <c r="X59" s="17">
        <v>3.7642254694201703E-2</v>
      </c>
      <c r="Y59" s="17">
        <v>0.13161198929296999</v>
      </c>
      <c r="Z59" s="17">
        <v>0.15590927935466201</v>
      </c>
      <c r="AA59" s="17">
        <v>0.121975055032018</v>
      </c>
      <c r="AB59" s="17">
        <v>3.1704557877983902E-2</v>
      </c>
      <c r="AC59" s="17">
        <v>0.177056469420656</v>
      </c>
      <c r="AD59" s="17">
        <v>0.29419509194548799</v>
      </c>
      <c r="AE59" s="17">
        <v>0.28956214310256501</v>
      </c>
      <c r="AF59" s="17">
        <v>0.36502525264677299</v>
      </c>
      <c r="AG59" s="17"/>
      <c r="AH59" s="17">
        <v>9.4785412065118896E-2</v>
      </c>
      <c r="AI59" s="17">
        <v>8.3504012597371401E-3</v>
      </c>
      <c r="AJ59" s="17">
        <v>7.6730759990348799E-2</v>
      </c>
      <c r="AK59" s="17">
        <v>3.6264551670251298E-2</v>
      </c>
      <c r="AL59" s="17">
        <v>8.62758169259451E-3</v>
      </c>
      <c r="AM59" s="17">
        <v>9.0806141768495802E-2</v>
      </c>
      <c r="AN59" s="17">
        <v>0.110050910852178</v>
      </c>
      <c r="AO59" s="17"/>
      <c r="AP59" s="17">
        <v>0.121797015699023</v>
      </c>
      <c r="AQ59" s="17">
        <v>3.3257671836574597E-2</v>
      </c>
      <c r="AR59" s="17"/>
      <c r="AS59" s="17">
        <v>8.7978960715636503E-2</v>
      </c>
      <c r="AT59" s="17">
        <v>0.189147677153571</v>
      </c>
      <c r="AU59" s="17">
        <v>0.109589850740215</v>
      </c>
      <c r="AV59" s="17"/>
      <c r="AW59" s="17">
        <v>0.39159508709016599</v>
      </c>
      <c r="AX59" s="17">
        <v>5.1996579329202E-2</v>
      </c>
      <c r="AY59" s="17"/>
      <c r="AZ59" s="17">
        <v>5.5033907937293999E-2</v>
      </c>
      <c r="BA59" s="17">
        <v>6.8463201826059E-2</v>
      </c>
      <c r="BB59" s="17"/>
      <c r="BC59" s="17">
        <v>6.1451149613704903E-2</v>
      </c>
      <c r="BD59" s="17">
        <v>0.11879801983600299</v>
      </c>
      <c r="BE59" s="17"/>
      <c r="BF59" s="17">
        <v>5.8282266978269298E-2</v>
      </c>
      <c r="BG59" s="17">
        <v>6.2497028782045098E-2</v>
      </c>
      <c r="BH59" s="17"/>
      <c r="BI59" s="17">
        <v>3.2488543429370603E-2</v>
      </c>
      <c r="BJ59" s="17">
        <v>7.3514117299260398E-2</v>
      </c>
      <c r="BK59" s="17">
        <v>6.5575988915370295E-2</v>
      </c>
      <c r="BL59" s="17">
        <v>0.40172170559860698</v>
      </c>
    </row>
    <row r="60" spans="2:64" x14ac:dyDescent="0.35">
      <c r="B60" t="s">
        <v>118</v>
      </c>
      <c r="C60" s="17">
        <v>5.6309090960762302E-2</v>
      </c>
      <c r="D60" s="17">
        <v>0.100244729190402</v>
      </c>
      <c r="E60" s="17">
        <v>0.121648444744503</v>
      </c>
      <c r="F60" s="17">
        <v>6.01950432649741E-3</v>
      </c>
      <c r="G60" s="17">
        <v>8.2745881970124193E-5</v>
      </c>
      <c r="H60" s="17">
        <v>6.2849360678945504E-2</v>
      </c>
      <c r="I60" s="17">
        <v>1.56619912930787E-2</v>
      </c>
      <c r="J60" s="17">
        <v>0.13778837028484101</v>
      </c>
      <c r="K60" s="17">
        <v>1.31001227043688E-2</v>
      </c>
      <c r="L60" s="17">
        <v>5.3056670395687702E-5</v>
      </c>
      <c r="M60" s="17">
        <v>2.5553155523639101E-3</v>
      </c>
      <c r="N60" s="17">
        <v>9.23116296990414E-2</v>
      </c>
      <c r="O60" s="17">
        <v>3.0713571535194099E-2</v>
      </c>
      <c r="P60" s="17">
        <v>0</v>
      </c>
      <c r="Q60" s="17"/>
      <c r="R60" s="17">
        <v>5.48437215328305E-2</v>
      </c>
      <c r="S60" s="17">
        <v>9.14729468657864E-2</v>
      </c>
      <c r="T60" s="17">
        <v>5.9341854664669701E-2</v>
      </c>
      <c r="U60" s="17">
        <v>0.12166312883149399</v>
      </c>
      <c r="V60" s="17"/>
      <c r="W60" s="17">
        <v>6.5102411859763398E-2</v>
      </c>
      <c r="X60" s="17">
        <v>6.07663779257731E-2</v>
      </c>
      <c r="Y60" s="17">
        <v>6.3806168793964599E-2</v>
      </c>
      <c r="Z60" s="17">
        <v>5.7044221149928603E-2</v>
      </c>
      <c r="AA60" s="17">
        <v>4.1454722677584299E-3</v>
      </c>
      <c r="AB60" s="17">
        <v>2.3709763997045901E-3</v>
      </c>
      <c r="AC60" s="17">
        <v>1.48970949339386E-2</v>
      </c>
      <c r="AD60" s="17">
        <v>3.4593991982932401E-3</v>
      </c>
      <c r="AE60" s="17">
        <v>2.5339257933759698E-2</v>
      </c>
      <c r="AF60" s="17">
        <v>0.153730630412478</v>
      </c>
      <c r="AG60" s="17"/>
      <c r="AH60" s="17">
        <v>4.6507226872310903E-2</v>
      </c>
      <c r="AI60" s="17">
        <v>6.9877417485112803E-3</v>
      </c>
      <c r="AJ60" s="17">
        <v>9.7373344468724594E-3</v>
      </c>
      <c r="AK60" s="17">
        <v>9.0731599963531306E-2</v>
      </c>
      <c r="AL60" s="17">
        <v>8.6616017743011905E-3</v>
      </c>
      <c r="AM60" s="17">
        <v>0.144480846154005</v>
      </c>
      <c r="AN60" s="17">
        <v>5.3377624346642196E-4</v>
      </c>
      <c r="AO60" s="17"/>
      <c r="AP60" s="17">
        <v>9.6000667070549703E-2</v>
      </c>
      <c r="AQ60" s="17">
        <v>3.77081529064721E-2</v>
      </c>
      <c r="AR60" s="17"/>
      <c r="AS60" s="17">
        <v>1.18042494600024E-2</v>
      </c>
      <c r="AT60" s="17">
        <v>0.403085242844616</v>
      </c>
      <c r="AU60" s="17">
        <v>6.8149427944240198E-2</v>
      </c>
      <c r="AV60" s="17"/>
      <c r="AW60" s="17">
        <v>0.24868813234429499</v>
      </c>
      <c r="AX60" s="17">
        <v>5.07643516643876E-2</v>
      </c>
      <c r="AY60" s="17"/>
      <c r="AZ60" s="17">
        <v>3.5681133882831E-2</v>
      </c>
      <c r="BA60" s="17">
        <v>7.8454991985640196E-2</v>
      </c>
      <c r="BB60" s="17"/>
      <c r="BC60" s="17">
        <v>5.6241648754461498E-2</v>
      </c>
      <c r="BD60" s="17">
        <v>0.12166312883149399</v>
      </c>
      <c r="BE60" s="17"/>
      <c r="BF60" s="17">
        <v>0.127124039191091</v>
      </c>
      <c r="BG60" s="17">
        <v>3.4661814076997803E-2</v>
      </c>
      <c r="BH60" s="17"/>
      <c r="BI60" s="17">
        <v>2.7248230297260399E-5</v>
      </c>
      <c r="BJ60" s="17">
        <v>0.102801461511174</v>
      </c>
      <c r="BK60" s="17">
        <v>7.2421689353383598E-2</v>
      </c>
      <c r="BL60" s="17">
        <v>0.35579641342137802</v>
      </c>
    </row>
    <row r="61" spans="2:64" x14ac:dyDescent="0.35">
      <c r="B61" t="s">
        <v>119</v>
      </c>
      <c r="C61" s="17">
        <v>4.5974504513381802E-2</v>
      </c>
      <c r="D61" s="17">
        <v>3.8952310507021901E-2</v>
      </c>
      <c r="E61" s="17">
        <v>3.0781768282692601E-5</v>
      </c>
      <c r="F61" s="17">
        <v>0.16182034057928801</v>
      </c>
      <c r="G61" s="17">
        <v>5.5163921313416102E-5</v>
      </c>
      <c r="H61" s="17">
        <v>6.2849360678945504E-2</v>
      </c>
      <c r="I61" s="17">
        <v>7.2758279403085796E-3</v>
      </c>
      <c r="J61" s="17">
        <v>0.23918094734690801</v>
      </c>
      <c r="K61" s="17">
        <v>9.36190344534088E-2</v>
      </c>
      <c r="L61" s="17">
        <v>1.55903092650229E-4</v>
      </c>
      <c r="M61" s="17">
        <v>3.4300740546176899E-2</v>
      </c>
      <c r="N61" s="17">
        <v>4.9054410009538203E-2</v>
      </c>
      <c r="O61" s="17">
        <v>3.8750756212037502E-5</v>
      </c>
      <c r="P61" s="17">
        <v>0</v>
      </c>
      <c r="Q61" s="17"/>
      <c r="R61" s="17">
        <v>4.4443849124846301E-2</v>
      </c>
      <c r="S61" s="17">
        <v>8.77523191833329E-2</v>
      </c>
      <c r="T61" s="17">
        <v>2.8224928456270702E-2</v>
      </c>
      <c r="U61" s="17">
        <v>5.9115409253570401E-2</v>
      </c>
      <c r="V61" s="17"/>
      <c r="W61" s="17">
        <v>4.9504394696530903E-2</v>
      </c>
      <c r="X61" s="17">
        <v>4.42977404576178E-2</v>
      </c>
      <c r="Y61" s="17">
        <v>3.3914816917507598E-2</v>
      </c>
      <c r="Z61" s="17">
        <v>8.2511482740597303E-2</v>
      </c>
      <c r="AA61" s="17">
        <v>1.8460511347417E-2</v>
      </c>
      <c r="AB61" s="17">
        <v>6.3278846138393297E-2</v>
      </c>
      <c r="AC61" s="17">
        <v>9.7802808650743096E-3</v>
      </c>
      <c r="AD61" s="17">
        <v>1.34789899477223E-3</v>
      </c>
      <c r="AE61" s="17">
        <v>5.27766862902628E-3</v>
      </c>
      <c r="AF61" s="17">
        <v>5.5988959948744199E-2</v>
      </c>
      <c r="AG61" s="17"/>
      <c r="AH61" s="17">
        <v>3.8195278622740497E-2</v>
      </c>
      <c r="AI61" s="17">
        <v>0.26427221915731802</v>
      </c>
      <c r="AJ61" s="17">
        <v>0.117243665869604</v>
      </c>
      <c r="AK61" s="17">
        <v>2.5296550801414401E-2</v>
      </c>
      <c r="AL61" s="17">
        <v>7.6655994800816302E-3</v>
      </c>
      <c r="AM61" s="17">
        <v>6.4875097043005897E-2</v>
      </c>
      <c r="AN61" s="17">
        <v>3.06260768554566E-2</v>
      </c>
      <c r="AO61" s="17"/>
      <c r="AP61" s="17">
        <v>0.117202507467663</v>
      </c>
      <c r="AQ61" s="17">
        <v>1.25944324542964E-2</v>
      </c>
      <c r="AR61" s="17"/>
      <c r="AS61" s="17">
        <v>0.23150971801539</v>
      </c>
      <c r="AT61" s="17">
        <v>0.20254611045298099</v>
      </c>
      <c r="AU61" s="17">
        <v>8.4169810387493396E-2</v>
      </c>
      <c r="AV61" s="17"/>
      <c r="AW61" s="17">
        <v>0.26882639317532397</v>
      </c>
      <c r="AX61" s="17">
        <v>3.9551478307155302E-2</v>
      </c>
      <c r="AY61" s="17"/>
      <c r="AZ61" s="17">
        <v>4.9232068548323002E-2</v>
      </c>
      <c r="BA61" s="17">
        <v>4.2477226987184702E-2</v>
      </c>
      <c r="BB61" s="17"/>
      <c r="BC61" s="17">
        <v>4.5960943735236501E-2</v>
      </c>
      <c r="BD61" s="17">
        <v>5.9115409253570401E-2</v>
      </c>
      <c r="BE61" s="17"/>
      <c r="BF61" s="17">
        <v>0.12591107044114799</v>
      </c>
      <c r="BG61" s="17">
        <v>2.1538858946750901E-2</v>
      </c>
      <c r="BH61" s="17"/>
      <c r="BI61" s="17">
        <v>1.3301594163894001E-2</v>
      </c>
      <c r="BJ61" s="17">
        <v>1.92478014065573E-2</v>
      </c>
      <c r="BK61" s="17">
        <v>0.106613136993107</v>
      </c>
      <c r="BL61" s="17">
        <v>0.48003714474925901</v>
      </c>
    </row>
    <row r="62" spans="2:64" x14ac:dyDescent="0.35">
      <c r="B62" t="s">
        <v>120</v>
      </c>
      <c r="C62" s="17">
        <v>3.4550770293152198E-2</v>
      </c>
      <c r="D62" s="17">
        <v>3.4054519748687999E-2</v>
      </c>
      <c r="E62" s="17">
        <v>0</v>
      </c>
      <c r="F62" s="17">
        <v>5.9786331671071898E-3</v>
      </c>
      <c r="G62" s="17">
        <v>4.5870331910188199E-4</v>
      </c>
      <c r="H62" s="17">
        <v>0.11762913686305999</v>
      </c>
      <c r="I62" s="17">
        <v>2.62732190940565E-5</v>
      </c>
      <c r="J62" s="17">
        <v>0.137753510370861</v>
      </c>
      <c r="K62" s="17">
        <v>0.100157248186773</v>
      </c>
      <c r="L62" s="17">
        <v>1.4706031425094701E-4</v>
      </c>
      <c r="M62" s="17">
        <v>6.8566780989631704E-2</v>
      </c>
      <c r="N62" s="17">
        <v>3.4365031631082201E-3</v>
      </c>
      <c r="O62" s="17">
        <v>7.7501512424075108E-6</v>
      </c>
      <c r="P62" s="17">
        <v>0</v>
      </c>
      <c r="Q62" s="17"/>
      <c r="R62" s="17">
        <v>3.4485664609830401E-2</v>
      </c>
      <c r="S62" s="17">
        <v>3.8961311805089202E-2</v>
      </c>
      <c r="T62" s="17">
        <v>1.88324022543578E-2</v>
      </c>
      <c r="U62" s="17">
        <v>3.1078070166021699E-2</v>
      </c>
      <c r="V62" s="17"/>
      <c r="W62" s="17">
        <v>3.5076980562827702E-2</v>
      </c>
      <c r="X62" s="17">
        <v>8.8380111572036194E-2</v>
      </c>
      <c r="Y62" s="17">
        <v>0</v>
      </c>
      <c r="Z62" s="17">
        <v>5.5135144811583299E-3</v>
      </c>
      <c r="AA62" s="17">
        <v>0</v>
      </c>
      <c r="AB62" s="17">
        <v>2.4511153775883799E-2</v>
      </c>
      <c r="AC62" s="17">
        <v>9.0679153166215304E-3</v>
      </c>
      <c r="AD62" s="17">
        <v>2.9786503871267599E-4</v>
      </c>
      <c r="AE62" s="17">
        <v>2.1110674516105102E-3</v>
      </c>
      <c r="AF62" s="17">
        <v>2.10228263934987E-2</v>
      </c>
      <c r="AG62" s="17"/>
      <c r="AH62" s="17">
        <v>1.1459523099853E-2</v>
      </c>
      <c r="AI62" s="17">
        <v>0.34570331037274699</v>
      </c>
      <c r="AJ62" s="17">
        <v>6.2870760908621606E-5</v>
      </c>
      <c r="AK62" s="17">
        <v>9.4105536971619708E-3</v>
      </c>
      <c r="AL62" s="17">
        <v>5.3108576640996899E-2</v>
      </c>
      <c r="AM62" s="17">
        <v>5.2353089659284403E-2</v>
      </c>
      <c r="AN62" s="17">
        <v>4.2459698105259701E-2</v>
      </c>
      <c r="AO62" s="17"/>
      <c r="AP62" s="17">
        <v>7.6051961174280397E-2</v>
      </c>
      <c r="AQ62" s="17">
        <v>1.5101779942557901E-2</v>
      </c>
      <c r="AR62" s="17"/>
      <c r="AS62" s="17">
        <v>0.16569096278828899</v>
      </c>
      <c r="AT62" s="17">
        <v>0.187890171933672</v>
      </c>
      <c r="AU62" s="17">
        <v>4.1950163470910601E-2</v>
      </c>
      <c r="AV62" s="17"/>
      <c r="AW62" s="17">
        <v>0.247865458683037</v>
      </c>
      <c r="AX62" s="17">
        <v>2.8402624805457001E-2</v>
      </c>
      <c r="AY62" s="17"/>
      <c r="AZ62" s="17">
        <v>3.6653576346333101E-2</v>
      </c>
      <c r="BA62" s="17">
        <v>3.2293225614717799E-2</v>
      </c>
      <c r="BB62" s="17"/>
      <c r="BC62" s="17">
        <v>3.4554353951729802E-2</v>
      </c>
      <c r="BD62" s="17">
        <v>3.1078070166021699E-2</v>
      </c>
      <c r="BE62" s="17"/>
      <c r="BF62" s="17">
        <v>7.7529501140002205E-2</v>
      </c>
      <c r="BG62" s="17">
        <v>2.1412689845384799E-2</v>
      </c>
      <c r="BH62" s="17"/>
      <c r="BI62" s="17">
        <v>9.5975976416741004E-3</v>
      </c>
      <c r="BJ62" s="17">
        <v>3.2649762750307801E-2</v>
      </c>
      <c r="BK62" s="17">
        <v>7.2698332515128597E-2</v>
      </c>
      <c r="BL62" s="17">
        <v>0.20159346065886799</v>
      </c>
    </row>
    <row r="63" spans="2:64" x14ac:dyDescent="0.35">
      <c r="B63" t="s">
        <v>121</v>
      </c>
      <c r="C63" s="17">
        <v>0.44231665014354998</v>
      </c>
      <c r="D63" s="17">
        <v>0.49220287675959401</v>
      </c>
      <c r="E63" s="17">
        <v>0.26941272302684399</v>
      </c>
      <c r="F63" s="17">
        <v>0.49016197707946402</v>
      </c>
      <c r="G63" s="17">
        <v>0.547766818503992</v>
      </c>
      <c r="H63" s="17">
        <v>0.31940266352379298</v>
      </c>
      <c r="I63" s="17">
        <v>0.55136852564112504</v>
      </c>
      <c r="J63" s="17">
        <v>0.337835065136667</v>
      </c>
      <c r="K63" s="17">
        <v>0.66472469055983796</v>
      </c>
      <c r="L63" s="17">
        <v>0.39747436641807998</v>
      </c>
      <c r="M63" s="17">
        <v>0.38711621192790202</v>
      </c>
      <c r="N63" s="17">
        <v>0.28208658981344997</v>
      </c>
      <c r="O63" s="17">
        <v>0.56197898182707695</v>
      </c>
      <c r="P63" s="17">
        <v>0.89264946862766803</v>
      </c>
      <c r="Q63" s="17"/>
      <c r="R63" s="17">
        <v>0.44451843758668902</v>
      </c>
      <c r="S63" s="17">
        <v>0.36019070934624398</v>
      </c>
      <c r="T63" s="17">
        <v>0.63646397652721798</v>
      </c>
      <c r="U63" s="17">
        <v>0.19181348428401701</v>
      </c>
      <c r="V63" s="17"/>
      <c r="W63" s="17">
        <v>0.49765229607747802</v>
      </c>
      <c r="X63" s="17">
        <v>0.44288480169434102</v>
      </c>
      <c r="Y63" s="17">
        <v>0.15966797507694599</v>
      </c>
      <c r="Z63" s="17">
        <v>0.37387333179670801</v>
      </c>
      <c r="AA63" s="17">
        <v>0.196135102950106</v>
      </c>
      <c r="AB63" s="17">
        <v>0.556906470810555</v>
      </c>
      <c r="AC63" s="17">
        <v>0.35046156523606597</v>
      </c>
      <c r="AD63" s="17">
        <v>0.34242673449094901</v>
      </c>
      <c r="AE63" s="17">
        <v>0.121645935795301</v>
      </c>
      <c r="AF63" s="17">
        <v>0.122156509076547</v>
      </c>
      <c r="AG63" s="17"/>
      <c r="AH63" s="17">
        <v>0.43909413695613903</v>
      </c>
      <c r="AI63" s="17">
        <v>0.15527929806678401</v>
      </c>
      <c r="AJ63" s="17">
        <v>0.311656481587474</v>
      </c>
      <c r="AK63" s="17">
        <v>0.52100382882154495</v>
      </c>
      <c r="AL63" s="17">
        <v>0.23080260006335701</v>
      </c>
      <c r="AM63" s="17">
        <v>0.53895149035617496</v>
      </c>
      <c r="AN63" s="17">
        <v>0.40192746693078502</v>
      </c>
      <c r="AO63" s="17"/>
      <c r="AP63" s="17">
        <v>0.39070956511124899</v>
      </c>
      <c r="AQ63" s="17">
        <v>0.46650163562241098</v>
      </c>
      <c r="AR63" s="17"/>
      <c r="AS63" s="17">
        <v>0.25847033610821801</v>
      </c>
      <c r="AT63" s="17">
        <v>0.35285114950938501</v>
      </c>
      <c r="AU63" s="17">
        <v>0.417036696864728</v>
      </c>
      <c r="AV63" s="17"/>
      <c r="AW63" s="17">
        <v>0.47531680148220301</v>
      </c>
      <c r="AX63" s="17">
        <v>0.441365521400014</v>
      </c>
      <c r="AY63" s="17"/>
      <c r="AZ63" s="17">
        <v>0.52782847744527905</v>
      </c>
      <c r="BA63" s="17">
        <v>0.35051228693268399</v>
      </c>
      <c r="BB63" s="17"/>
      <c r="BC63" s="17">
        <v>0.44257515729538499</v>
      </c>
      <c r="BD63" s="17">
        <v>0.19181348428401701</v>
      </c>
      <c r="BE63" s="17"/>
      <c r="BF63" s="17">
        <v>0.36466341905830402</v>
      </c>
      <c r="BG63" s="17">
        <v>0.46605430774592199</v>
      </c>
      <c r="BH63" s="17"/>
      <c r="BI63" s="17">
        <v>0.54169949601773104</v>
      </c>
      <c r="BJ63" s="17">
        <v>0.348939300967471</v>
      </c>
      <c r="BK63" s="17">
        <v>0.41066769160336902</v>
      </c>
      <c r="BL63" s="17">
        <v>2.3230745981924698E-2</v>
      </c>
    </row>
    <row r="64" spans="2:64"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row>
    <row r="65" spans="2:64" x14ac:dyDescent="0.35">
      <c r="B65" s="6" t="s">
        <v>141</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row>
    <row r="66" spans="2:64" x14ac:dyDescent="0.35">
      <c r="B66" s="24" t="s">
        <v>82</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row>
    <row r="67" spans="2:64" x14ac:dyDescent="0.35">
      <c r="B67" t="s">
        <v>123</v>
      </c>
      <c r="C67" s="17">
        <v>3.3770821925450799E-2</v>
      </c>
      <c r="D67" s="17">
        <v>3.1640173299072198E-2</v>
      </c>
      <c r="E67" s="17">
        <v>0</v>
      </c>
      <c r="F67" s="17">
        <v>0.16148048554321601</v>
      </c>
      <c r="G67" s="17">
        <v>2.7581960656708098E-5</v>
      </c>
      <c r="H67" s="17">
        <v>0</v>
      </c>
      <c r="I67" s="17">
        <v>0.103804546760816</v>
      </c>
      <c r="J67" s="17">
        <v>1.16199713267598E-5</v>
      </c>
      <c r="K67" s="17">
        <v>6.5382137333646001E-3</v>
      </c>
      <c r="L67" s="17">
        <v>1.4706031425094701E-4</v>
      </c>
      <c r="M67" s="17">
        <v>3.66684104767354E-2</v>
      </c>
      <c r="N67" s="17">
        <v>4.5629455788422202E-2</v>
      </c>
      <c r="O67" s="17">
        <v>3.0628319871527601E-2</v>
      </c>
      <c r="P67" s="17">
        <v>0</v>
      </c>
      <c r="Q67" s="17"/>
      <c r="R67" s="17">
        <v>3.47839524010582E-2</v>
      </c>
      <c r="S67" s="17">
        <v>1.4012880195470499E-2</v>
      </c>
      <c r="T67" s="17">
        <v>2.0899866303954601E-3</v>
      </c>
      <c r="U67" s="17">
        <v>4.2763739663905101E-3</v>
      </c>
      <c r="V67" s="17"/>
      <c r="W67" s="17">
        <v>3.3049376673253902E-2</v>
      </c>
      <c r="X67" s="17">
        <v>0</v>
      </c>
      <c r="Y67" s="17">
        <v>0</v>
      </c>
      <c r="Z67" s="17">
        <v>6.1058862239978098E-2</v>
      </c>
      <c r="AA67" s="17">
        <v>7.5687888306507304E-3</v>
      </c>
      <c r="AB67" s="17">
        <v>0</v>
      </c>
      <c r="AC67" s="17">
        <v>7.7196463805223603E-2</v>
      </c>
      <c r="AD67" s="17">
        <v>5.1953049132312801E-3</v>
      </c>
      <c r="AE67" s="17">
        <v>0</v>
      </c>
      <c r="AF67" s="17">
        <v>3.95034718117166E-3</v>
      </c>
      <c r="AG67" s="17"/>
      <c r="AH67" s="17">
        <v>2.7194878204267098E-2</v>
      </c>
      <c r="AI67" s="17">
        <v>0</v>
      </c>
      <c r="AJ67" s="17">
        <v>0</v>
      </c>
      <c r="AK67" s="17">
        <v>3.5735847744229499E-2</v>
      </c>
      <c r="AL67" s="17">
        <v>0</v>
      </c>
      <c r="AM67" s="17">
        <v>0.100983478213272</v>
      </c>
      <c r="AN67" s="17">
        <v>3.2512799123233599E-2</v>
      </c>
      <c r="AO67" s="17"/>
      <c r="AP67" s="17">
        <v>7.4840490830436102E-4</v>
      </c>
      <c r="AQ67" s="17">
        <v>4.9246345790763098E-2</v>
      </c>
      <c r="AR67" s="17"/>
      <c r="AS67" s="17">
        <v>4.6164556980998897E-3</v>
      </c>
      <c r="AT67" s="17">
        <v>1.5808870993633502E-5</v>
      </c>
      <c r="AU67" s="17">
        <v>6.2359549612453101E-5</v>
      </c>
      <c r="AV67" s="17"/>
      <c r="AW67" s="17">
        <v>6.24287506658907E-5</v>
      </c>
      <c r="AX67" s="17">
        <v>3.4742363580455002E-2</v>
      </c>
      <c r="AY67" s="17"/>
      <c r="AZ67" s="17">
        <v>5.3669682606901997E-2</v>
      </c>
      <c r="BA67" s="17">
        <v>1.24076691181032E-2</v>
      </c>
      <c r="BB67" s="17"/>
      <c r="BC67" s="17">
        <v>3.3801258769275401E-2</v>
      </c>
      <c r="BD67" s="17">
        <v>4.2763739663905101E-3</v>
      </c>
      <c r="BE67" s="17"/>
      <c r="BF67" s="17">
        <v>2.4889452764581198E-6</v>
      </c>
      <c r="BG67" s="17">
        <v>4.4093394661752203E-2</v>
      </c>
      <c r="BH67" s="17"/>
      <c r="BI67" s="17">
        <v>6.7956618446442699E-2</v>
      </c>
      <c r="BJ67" s="17">
        <v>9.5817412767301401E-3</v>
      </c>
      <c r="BK67" s="17">
        <v>9.4834337292249808E-6</v>
      </c>
      <c r="BL67" s="17">
        <v>0</v>
      </c>
    </row>
    <row r="68" spans="2:64" x14ac:dyDescent="0.35">
      <c r="B68" t="s">
        <v>124</v>
      </c>
      <c r="C68" s="17">
        <v>2.8058290474587601E-4</v>
      </c>
      <c r="D68" s="17">
        <v>2.40185680539155E-5</v>
      </c>
      <c r="E68" s="17">
        <v>0</v>
      </c>
      <c r="F68" s="17">
        <v>0</v>
      </c>
      <c r="G68" s="17">
        <v>0</v>
      </c>
      <c r="H68" s="17">
        <v>4.0988951212285003E-3</v>
      </c>
      <c r="I68" s="17">
        <v>0</v>
      </c>
      <c r="J68" s="17">
        <v>0</v>
      </c>
      <c r="K68" s="17">
        <v>0</v>
      </c>
      <c r="L68" s="17">
        <v>0</v>
      </c>
      <c r="M68" s="17">
        <v>8.6750256805414107E-6</v>
      </c>
      <c r="N68" s="17">
        <v>0</v>
      </c>
      <c r="O68" s="17">
        <v>0</v>
      </c>
      <c r="P68" s="17">
        <v>0</v>
      </c>
      <c r="Q68" s="17"/>
      <c r="R68" s="17">
        <v>0</v>
      </c>
      <c r="S68" s="17">
        <v>7.3374289192101299E-3</v>
      </c>
      <c r="T68" s="17">
        <v>0</v>
      </c>
      <c r="U68" s="17">
        <v>6.3218850776713903E-3</v>
      </c>
      <c r="V68" s="17"/>
      <c r="W68" s="17">
        <v>5.4060384860516104E-4</v>
      </c>
      <c r="X68" s="17">
        <v>0</v>
      </c>
      <c r="Y68" s="17">
        <v>0</v>
      </c>
      <c r="Z68" s="17">
        <v>1.9493642656668598E-5</v>
      </c>
      <c r="AA68" s="17">
        <v>0</v>
      </c>
      <c r="AB68" s="17">
        <v>0</v>
      </c>
      <c r="AC68" s="17">
        <v>4.8672276383931399E-4</v>
      </c>
      <c r="AD68" s="17">
        <v>0</v>
      </c>
      <c r="AE68" s="17">
        <v>4.4425212483376498E-4</v>
      </c>
      <c r="AF68" s="17">
        <v>2.0596069270712599E-3</v>
      </c>
      <c r="AG68" s="17"/>
      <c r="AH68" s="17">
        <v>0</v>
      </c>
      <c r="AI68" s="17">
        <v>5.9694930304068699E-3</v>
      </c>
      <c r="AJ68" s="17">
        <v>3.64099412078275E-5</v>
      </c>
      <c r="AK68" s="17">
        <v>0</v>
      </c>
      <c r="AL68" s="17">
        <v>1.07688565007653E-5</v>
      </c>
      <c r="AM68" s="17">
        <v>2.14672478766765E-5</v>
      </c>
      <c r="AN68" s="17">
        <v>0</v>
      </c>
      <c r="AO68" s="17"/>
      <c r="AP68" s="17">
        <v>2.04237714214209E-5</v>
      </c>
      <c r="AQ68" s="17">
        <v>4.0250308019672498E-4</v>
      </c>
      <c r="AR68" s="17"/>
      <c r="AS68" s="17">
        <v>3.95430399103554E-5</v>
      </c>
      <c r="AT68" s="17">
        <v>2.1753254740751402E-5</v>
      </c>
      <c r="AU68" s="17">
        <v>8.5387700232428703E-6</v>
      </c>
      <c r="AV68" s="17"/>
      <c r="AW68" s="17">
        <v>2.8621640116758E-5</v>
      </c>
      <c r="AX68" s="17">
        <v>2.8784491995868799E-4</v>
      </c>
      <c r="AY68" s="17"/>
      <c r="AZ68" s="17">
        <v>5.3302588382969998E-4</v>
      </c>
      <c r="BA68" s="17">
        <v>9.5634718425210194E-6</v>
      </c>
      <c r="BB68" s="17"/>
      <c r="BC68" s="17">
        <v>2.7434857308487599E-4</v>
      </c>
      <c r="BD68" s="17">
        <v>6.3218850776713903E-3</v>
      </c>
      <c r="BE68" s="17"/>
      <c r="BF68" s="17">
        <v>0</v>
      </c>
      <c r="BG68" s="17">
        <v>3.6635371980217498E-4</v>
      </c>
      <c r="BH68" s="17"/>
      <c r="BI68" s="17">
        <v>0</v>
      </c>
      <c r="BJ68" s="17">
        <v>6.0207260082886003E-6</v>
      </c>
      <c r="BK68" s="17">
        <v>1.3760124502962101E-3</v>
      </c>
      <c r="BL68" s="17">
        <v>0</v>
      </c>
    </row>
    <row r="69" spans="2:64" x14ac:dyDescent="0.35">
      <c r="B69" t="s">
        <v>117</v>
      </c>
      <c r="C69" s="17">
        <v>3.3296686875841197E-2</v>
      </c>
      <c r="D69" s="17">
        <v>4.1270582684421998E-2</v>
      </c>
      <c r="E69" s="17">
        <v>3.0781768282692601E-5</v>
      </c>
      <c r="F69" s="17">
        <v>0.16218063119505499</v>
      </c>
      <c r="G69" s="17">
        <v>8.5832456116818005E-3</v>
      </c>
      <c r="H69" s="17">
        <v>1.3635892840252101E-2</v>
      </c>
      <c r="I69" s="17">
        <v>1.5119960196394999E-2</v>
      </c>
      <c r="J69" s="17">
        <v>3.26439207726791E-3</v>
      </c>
      <c r="K69" s="17">
        <v>3.9406495743617999E-4</v>
      </c>
      <c r="L69" s="17">
        <v>3.5725858688688397E-2</v>
      </c>
      <c r="M69" s="17">
        <v>4.6575106622343897E-2</v>
      </c>
      <c r="N69" s="17">
        <v>5.6131030594998702E-2</v>
      </c>
      <c r="O69" s="17">
        <v>1.67640074222478E-4</v>
      </c>
      <c r="P69" s="17">
        <v>0</v>
      </c>
      <c r="Q69" s="17"/>
      <c r="R69" s="17">
        <v>2.70297766592386E-2</v>
      </c>
      <c r="S69" s="17">
        <v>0.18256028355197201</v>
      </c>
      <c r="T69" s="17">
        <v>8.9051474168046804E-2</v>
      </c>
      <c r="U69" s="17">
        <v>9.2099270730795102E-2</v>
      </c>
      <c r="V69" s="17"/>
      <c r="W69" s="17">
        <v>2.8964753553609401E-2</v>
      </c>
      <c r="X69" s="17">
        <v>1.86823054427738E-2</v>
      </c>
      <c r="Y69" s="17">
        <v>6.5704345758185206E-2</v>
      </c>
      <c r="Z69" s="17">
        <v>5.46548670816768E-2</v>
      </c>
      <c r="AA69" s="17">
        <v>1.9957050504427701E-2</v>
      </c>
      <c r="AB69" s="17">
        <v>4.5284131909995397E-2</v>
      </c>
      <c r="AC69" s="17">
        <v>9.8545595219162396E-2</v>
      </c>
      <c r="AD69" s="17">
        <v>0.28306913725323501</v>
      </c>
      <c r="AE69" s="17">
        <v>0.27338577145361498</v>
      </c>
      <c r="AF69" s="17">
        <v>0.30196364999752601</v>
      </c>
      <c r="AG69" s="17"/>
      <c r="AH69" s="17">
        <v>2.53578987828301E-2</v>
      </c>
      <c r="AI69" s="17">
        <v>0.17684274273177</v>
      </c>
      <c r="AJ69" s="17">
        <v>8.6752157640978406E-2</v>
      </c>
      <c r="AK69" s="17">
        <v>3.30732697690081E-3</v>
      </c>
      <c r="AL69" s="17">
        <v>5.75603965986341E-2</v>
      </c>
      <c r="AM69" s="17">
        <v>4.1675076938642003E-2</v>
      </c>
      <c r="AN69" s="17">
        <v>4.3480311073263299E-2</v>
      </c>
      <c r="AO69" s="17"/>
      <c r="AP69" s="17">
        <v>6.3245913654912306E-2</v>
      </c>
      <c r="AQ69" s="17">
        <v>1.92613734241786E-2</v>
      </c>
      <c r="AR69" s="17"/>
      <c r="AS69" s="17">
        <v>0.11218980435354001</v>
      </c>
      <c r="AT69" s="17">
        <v>1.29844080393904E-3</v>
      </c>
      <c r="AU69" s="17">
        <v>6.5773182387191598E-2</v>
      </c>
      <c r="AV69" s="17"/>
      <c r="AW69" s="17">
        <v>0.135119823065914</v>
      </c>
      <c r="AX69" s="17">
        <v>3.03619454380375E-2</v>
      </c>
      <c r="AY69" s="17"/>
      <c r="AZ69" s="17">
        <v>4.3778893629798497E-2</v>
      </c>
      <c r="BA69" s="17">
        <v>2.2043128783857599E-2</v>
      </c>
      <c r="BB69" s="17"/>
      <c r="BC69" s="17">
        <v>3.32360054532303E-2</v>
      </c>
      <c r="BD69" s="17">
        <v>9.2099270730795102E-2</v>
      </c>
      <c r="BE69" s="17"/>
      <c r="BF69" s="17">
        <v>3.2623074704572701E-2</v>
      </c>
      <c r="BG69" s="17">
        <v>3.3502602004611699E-2</v>
      </c>
      <c r="BH69" s="17"/>
      <c r="BI69" s="17">
        <v>8.1033105469434392E-3</v>
      </c>
      <c r="BJ69" s="17">
        <v>6.1486180743900901E-2</v>
      </c>
      <c r="BK69" s="17">
        <v>4.3045390215227602E-2</v>
      </c>
      <c r="BL69" s="17">
        <v>5.7012210362022198E-2</v>
      </c>
    </row>
    <row r="70" spans="2:64" x14ac:dyDescent="0.35">
      <c r="B70" t="s">
        <v>125</v>
      </c>
      <c r="C70" s="17">
        <v>1.81595527763993E-5</v>
      </c>
      <c r="D70" s="17">
        <v>4.00309467565259E-5</v>
      </c>
      <c r="E70" s="17">
        <v>0</v>
      </c>
      <c r="F70" s="17">
        <v>0</v>
      </c>
      <c r="G70" s="17">
        <v>5.5163921313416102E-5</v>
      </c>
      <c r="H70" s="17">
        <v>1.48548667752596E-5</v>
      </c>
      <c r="I70" s="17">
        <v>2.62732190940565E-5</v>
      </c>
      <c r="J70" s="17">
        <v>0</v>
      </c>
      <c r="K70" s="17">
        <v>2.3695237639599299E-5</v>
      </c>
      <c r="L70" s="17">
        <v>8.8427783992812797E-6</v>
      </c>
      <c r="M70" s="17">
        <v>0</v>
      </c>
      <c r="N70" s="17">
        <v>1.15489419922434E-5</v>
      </c>
      <c r="O70" s="17">
        <v>0</v>
      </c>
      <c r="P70" s="17">
        <v>0</v>
      </c>
      <c r="Q70" s="17"/>
      <c r="R70" s="17">
        <v>0</v>
      </c>
      <c r="S70" s="17">
        <v>0</v>
      </c>
      <c r="T70" s="17">
        <v>0</v>
      </c>
      <c r="U70" s="17">
        <v>1.7615450106583701E-2</v>
      </c>
      <c r="V70" s="17"/>
      <c r="W70" s="17">
        <v>0</v>
      </c>
      <c r="X70" s="17">
        <v>0</v>
      </c>
      <c r="Y70" s="17">
        <v>0</v>
      </c>
      <c r="Z70" s="17">
        <v>8.0962127412785799E-6</v>
      </c>
      <c r="AA70" s="17">
        <v>6.5173484951321702E-5</v>
      </c>
      <c r="AB70" s="17">
        <v>0</v>
      </c>
      <c r="AC70" s="17">
        <v>7.8466633953214995E-4</v>
      </c>
      <c r="AD70" s="17">
        <v>0</v>
      </c>
      <c r="AE70" s="17">
        <v>6.0672210420338699E-4</v>
      </c>
      <c r="AF70" s="17">
        <v>1.2212952581162499E-2</v>
      </c>
      <c r="AG70" s="17"/>
      <c r="AH70" s="17">
        <v>0</v>
      </c>
      <c r="AI70" s="17">
        <v>0</v>
      </c>
      <c r="AJ70" s="17">
        <v>0</v>
      </c>
      <c r="AK70" s="17">
        <v>3.7058794493479999E-6</v>
      </c>
      <c r="AL70" s="17">
        <v>1.05509520631295E-4</v>
      </c>
      <c r="AM70" s="17">
        <v>8.5943452636442203E-5</v>
      </c>
      <c r="AN70" s="17">
        <v>0</v>
      </c>
      <c r="AO70" s="17"/>
      <c r="AP70" s="17">
        <v>3.8037258231039899E-5</v>
      </c>
      <c r="AQ70" s="17">
        <v>8.8441260772812007E-6</v>
      </c>
      <c r="AR70" s="17"/>
      <c r="AS70" s="17">
        <v>3.95430399103554E-5</v>
      </c>
      <c r="AT70" s="17">
        <v>1.7405436251104699E-4</v>
      </c>
      <c r="AU70" s="17">
        <v>8.5387700232428703E-6</v>
      </c>
      <c r="AV70" s="17"/>
      <c r="AW70" s="17">
        <v>1.8992136530803801E-4</v>
      </c>
      <c r="AX70" s="17">
        <v>1.3209042238913E-5</v>
      </c>
      <c r="AY70" s="17"/>
      <c r="AZ70" s="17">
        <v>7.2846695294455002E-6</v>
      </c>
      <c r="BA70" s="17">
        <v>2.98346831411895E-5</v>
      </c>
      <c r="BB70" s="17"/>
      <c r="BC70" s="17">
        <v>0</v>
      </c>
      <c r="BD70" s="17">
        <v>1.7615450106583701E-2</v>
      </c>
      <c r="BE70" s="17"/>
      <c r="BF70" s="17">
        <v>2.9117522977804399E-5</v>
      </c>
      <c r="BG70" s="17">
        <v>1.4809833247376799E-5</v>
      </c>
      <c r="BH70" s="17"/>
      <c r="BI70" s="17">
        <v>2.57835669338725E-6</v>
      </c>
      <c r="BJ70" s="17">
        <v>2.50056284905675E-6</v>
      </c>
      <c r="BK70" s="17">
        <v>6.4835260632077306E-5</v>
      </c>
      <c r="BL70" s="17">
        <v>1.2010192107616299E-4</v>
      </c>
    </row>
    <row r="71" spans="2:64" x14ac:dyDescent="0.35">
      <c r="B71" t="s">
        <v>126</v>
      </c>
      <c r="C71" s="17">
        <v>4.06029533388095E-4</v>
      </c>
      <c r="D71" s="17">
        <v>1.4915975261522801E-4</v>
      </c>
      <c r="E71" s="17">
        <v>0</v>
      </c>
      <c r="F71" s="17">
        <v>5.6387781310352804E-3</v>
      </c>
      <c r="G71" s="17">
        <v>0</v>
      </c>
      <c r="H71" s="17">
        <v>0</v>
      </c>
      <c r="I71" s="17">
        <v>0</v>
      </c>
      <c r="J71" s="17">
        <v>0</v>
      </c>
      <c r="K71" s="17">
        <v>0</v>
      </c>
      <c r="L71" s="17">
        <v>0</v>
      </c>
      <c r="M71" s="17">
        <v>0</v>
      </c>
      <c r="N71" s="17">
        <v>1.15489419922434E-5</v>
      </c>
      <c r="O71" s="17">
        <v>0</v>
      </c>
      <c r="P71" s="17">
        <v>5.3675265686165999E-2</v>
      </c>
      <c r="Q71" s="17"/>
      <c r="R71" s="17">
        <v>0</v>
      </c>
      <c r="S71" s="17">
        <v>5.6407492146615503E-3</v>
      </c>
      <c r="T71" s="17">
        <v>5.0321618060285896E-3</v>
      </c>
      <c r="U71" s="17">
        <v>0.15875119583709901</v>
      </c>
      <c r="V71" s="17"/>
      <c r="W71" s="17">
        <v>0</v>
      </c>
      <c r="X71" s="17">
        <v>0</v>
      </c>
      <c r="Y71" s="17">
        <v>0</v>
      </c>
      <c r="Z71" s="17">
        <v>0</v>
      </c>
      <c r="AA71" s="17">
        <v>7.2077269235862104E-3</v>
      </c>
      <c r="AB71" s="17">
        <v>1.7924144100211999E-3</v>
      </c>
      <c r="AC71" s="17">
        <v>0</v>
      </c>
      <c r="AD71" s="17">
        <v>0</v>
      </c>
      <c r="AE71" s="17">
        <v>0</v>
      </c>
      <c r="AF71" s="17">
        <v>0.17692633572283101</v>
      </c>
      <c r="AG71" s="17"/>
      <c r="AH71" s="17">
        <v>1.14469761246896E-4</v>
      </c>
      <c r="AI71" s="17">
        <v>0</v>
      </c>
      <c r="AJ71" s="17">
        <v>0</v>
      </c>
      <c r="AK71" s="17">
        <v>5.1525289542552095E-4</v>
      </c>
      <c r="AL71" s="17">
        <v>2.8296946292781602E-3</v>
      </c>
      <c r="AM71" s="17">
        <v>1.70188021217833E-5</v>
      </c>
      <c r="AN71" s="17">
        <v>0</v>
      </c>
      <c r="AO71" s="17"/>
      <c r="AP71" s="17">
        <v>1.26049422050966E-3</v>
      </c>
      <c r="AQ71" s="17">
        <v>5.5958325251188701E-6</v>
      </c>
      <c r="AR71" s="17"/>
      <c r="AS71" s="17">
        <v>8.3172327642998308E-3</v>
      </c>
      <c r="AT71" s="17">
        <v>0</v>
      </c>
      <c r="AU71" s="17">
        <v>0</v>
      </c>
      <c r="AV71" s="17"/>
      <c r="AW71" s="17">
        <v>8.6517591240063106E-3</v>
      </c>
      <c r="AX71" s="17">
        <v>1.6837151950273399E-4</v>
      </c>
      <c r="AY71" s="17"/>
      <c r="AZ71" s="17">
        <v>0</v>
      </c>
      <c r="BA71" s="17">
        <v>8.4193745318932598E-4</v>
      </c>
      <c r="BB71" s="17"/>
      <c r="BC71" s="17">
        <v>2.4262497996621301E-4</v>
      </c>
      <c r="BD71" s="17">
        <v>0.15875119583709901</v>
      </c>
      <c r="BE71" s="17"/>
      <c r="BF71" s="17">
        <v>1.0417092122905799E-3</v>
      </c>
      <c r="BG71" s="17">
        <v>2.11709910731206E-4</v>
      </c>
      <c r="BH71" s="17"/>
      <c r="BI71" s="17">
        <v>3.50061915906638E-4</v>
      </c>
      <c r="BJ71" s="17">
        <v>1.6814562438237899E-5</v>
      </c>
      <c r="BK71" s="17">
        <v>1.1967613981203799E-3</v>
      </c>
      <c r="BL71" s="17">
        <v>0</v>
      </c>
    </row>
    <row r="72" spans="2:64" x14ac:dyDescent="0.35">
      <c r="B72" t="s">
        <v>127</v>
      </c>
      <c r="C72" s="17">
        <v>5.4178692223018202E-2</v>
      </c>
      <c r="D72" s="17">
        <v>6.7895830229950396E-2</v>
      </c>
      <c r="E72" s="17">
        <v>0.12161766297622099</v>
      </c>
      <c r="F72" s="17">
        <v>8.6379020902643405E-2</v>
      </c>
      <c r="G72" s="17">
        <v>0</v>
      </c>
      <c r="H72" s="17">
        <v>4.1137499880037603E-3</v>
      </c>
      <c r="I72" s="17">
        <v>0.10383081997991001</v>
      </c>
      <c r="J72" s="17">
        <v>3.3995387951540799E-3</v>
      </c>
      <c r="K72" s="17">
        <v>7.3500388858765602E-3</v>
      </c>
      <c r="L72" s="17">
        <v>5.1917720291254597E-3</v>
      </c>
      <c r="M72" s="17">
        <v>0.10553240747885299</v>
      </c>
      <c r="N72" s="17">
        <v>9.1462525836088507E-2</v>
      </c>
      <c r="O72" s="17">
        <v>2.1462450699039699E-3</v>
      </c>
      <c r="P72" s="17">
        <v>0</v>
      </c>
      <c r="Q72" s="17"/>
      <c r="R72" s="17">
        <v>5.3519543877118901E-2</v>
      </c>
      <c r="S72" s="17">
        <v>7.6706698783519295E-2</v>
      </c>
      <c r="T72" s="17">
        <v>2.4761558461945402E-2</v>
      </c>
      <c r="U72" s="17">
        <v>2.8425843150904202E-2</v>
      </c>
      <c r="V72" s="17"/>
      <c r="W72" s="17">
        <v>5.7731143659387099E-2</v>
      </c>
      <c r="X72" s="17">
        <v>1.7808220045801799E-2</v>
      </c>
      <c r="Y72" s="17">
        <v>9.7680244216850995E-2</v>
      </c>
      <c r="Z72" s="17">
        <v>7.9274737522338198E-2</v>
      </c>
      <c r="AA72" s="17">
        <v>0.111836502362212</v>
      </c>
      <c r="AB72" s="17">
        <v>7.2084558391083298E-2</v>
      </c>
      <c r="AC72" s="17">
        <v>5.7011271379307303E-2</v>
      </c>
      <c r="AD72" s="17">
        <v>6.3396234820680903E-3</v>
      </c>
      <c r="AE72" s="17">
        <v>2.83490021600139E-2</v>
      </c>
      <c r="AF72" s="17">
        <v>2.8087808078994501E-2</v>
      </c>
      <c r="AG72" s="17"/>
      <c r="AH72" s="17">
        <v>7.2445298783673701E-2</v>
      </c>
      <c r="AI72" s="17">
        <v>0</v>
      </c>
      <c r="AJ72" s="17">
        <v>1.35974891673504E-2</v>
      </c>
      <c r="AK72" s="17">
        <v>4.0608465422807903E-2</v>
      </c>
      <c r="AL72" s="17">
        <v>7.4778530510643901E-3</v>
      </c>
      <c r="AM72" s="17">
        <v>0.15639089254587901</v>
      </c>
      <c r="AN72" s="17">
        <v>6.6673847459472801E-2</v>
      </c>
      <c r="AO72" s="17"/>
      <c r="AP72" s="17">
        <v>3.6542972183671897E-2</v>
      </c>
      <c r="AQ72" s="17">
        <v>6.2443441778120598E-2</v>
      </c>
      <c r="AR72" s="17"/>
      <c r="AS72" s="17">
        <v>8.2102041629572905E-3</v>
      </c>
      <c r="AT72" s="17">
        <v>1.0850637456710701E-3</v>
      </c>
      <c r="AU72" s="17">
        <v>5.0311659162739997E-2</v>
      </c>
      <c r="AV72" s="17"/>
      <c r="AW72" s="17">
        <v>1.36008832562831E-4</v>
      </c>
      <c r="AX72" s="17">
        <v>5.57363077934128E-2</v>
      </c>
      <c r="AY72" s="17"/>
      <c r="AZ72" s="17">
        <v>2.3592491978835801E-2</v>
      </c>
      <c r="BA72" s="17">
        <v>8.7015630984124598E-2</v>
      </c>
      <c r="BB72" s="17"/>
      <c r="BC72" s="17">
        <v>5.42052679177501E-2</v>
      </c>
      <c r="BD72" s="17">
        <v>2.8425843150904202E-2</v>
      </c>
      <c r="BE72" s="17"/>
      <c r="BF72" s="17">
        <v>3.0564488546485601E-2</v>
      </c>
      <c r="BG72" s="17">
        <v>6.1397269912475197E-2</v>
      </c>
      <c r="BH72" s="17"/>
      <c r="BI72" s="17">
        <v>8.6939817673178099E-2</v>
      </c>
      <c r="BJ72" s="17">
        <v>3.1498957957737501E-2</v>
      </c>
      <c r="BK72" s="17">
        <v>2.1747227081918501E-2</v>
      </c>
      <c r="BL72" s="17">
        <v>1.8930215768652701E-2</v>
      </c>
    </row>
    <row r="73" spans="2:64" x14ac:dyDescent="0.35">
      <c r="B73" t="s">
        <v>128</v>
      </c>
      <c r="C73" s="17">
        <v>0.158161197166589</v>
      </c>
      <c r="D73" s="17">
        <v>6.6416473242782395E-2</v>
      </c>
      <c r="E73" s="17">
        <v>3.0781768282692601E-5</v>
      </c>
      <c r="F73" s="17">
        <v>9.2378089649445702E-2</v>
      </c>
      <c r="G73" s="17">
        <v>7.6382570128213203E-3</v>
      </c>
      <c r="H73" s="17">
        <v>0.35690266456310799</v>
      </c>
      <c r="I73" s="17">
        <v>0.21540067933953</v>
      </c>
      <c r="J73" s="17">
        <v>0.28509103748964298</v>
      </c>
      <c r="K73" s="17">
        <v>0.100180943424413</v>
      </c>
      <c r="L73" s="17">
        <v>0.321792823902676</v>
      </c>
      <c r="M73" s="17">
        <v>0.24953248841706999</v>
      </c>
      <c r="N73" s="17">
        <v>0.14431447175925399</v>
      </c>
      <c r="O73" s="17">
        <v>9.6435228390411604E-2</v>
      </c>
      <c r="P73" s="17">
        <v>0</v>
      </c>
      <c r="Q73" s="17"/>
      <c r="R73" s="17">
        <v>0.15912806622856501</v>
      </c>
      <c r="S73" s="17">
        <v>0.15112377033239499</v>
      </c>
      <c r="T73" s="17">
        <v>6.6439143196929201E-2</v>
      </c>
      <c r="U73" s="17">
        <v>7.7339476775000193E-2</v>
      </c>
      <c r="V73" s="17"/>
      <c r="W73" s="17">
        <v>0.15896371072662399</v>
      </c>
      <c r="X73" s="17">
        <v>0.19482972043973201</v>
      </c>
      <c r="Y73" s="17">
        <v>0.201863376306784</v>
      </c>
      <c r="Z73" s="17">
        <v>9.3075772539117502E-2</v>
      </c>
      <c r="AA73" s="17">
        <v>0.28778549600043801</v>
      </c>
      <c r="AB73" s="17">
        <v>0.296952025650076</v>
      </c>
      <c r="AC73" s="17">
        <v>6.7575832495464006E-2</v>
      </c>
      <c r="AD73" s="17">
        <v>0.113854868934662</v>
      </c>
      <c r="AE73" s="17">
        <v>0.26305513289228799</v>
      </c>
      <c r="AF73" s="17">
        <v>3.83593956906529E-2</v>
      </c>
      <c r="AG73" s="17"/>
      <c r="AH73" s="17">
        <v>0.214054881959723</v>
      </c>
      <c r="AI73" s="17">
        <v>0.104124785204373</v>
      </c>
      <c r="AJ73" s="17">
        <v>0.137267432004478</v>
      </c>
      <c r="AK73" s="17">
        <v>9.8945600111408696E-2</v>
      </c>
      <c r="AL73" s="17">
        <v>0.169708008916093</v>
      </c>
      <c r="AM73" s="17">
        <v>0.186826762153429</v>
      </c>
      <c r="AN73" s="17">
        <v>0.13999249246996501</v>
      </c>
      <c r="AO73" s="17"/>
      <c r="AP73" s="17">
        <v>7.0927932737040997E-2</v>
      </c>
      <c r="AQ73" s="17">
        <v>0.19904192569798601</v>
      </c>
      <c r="AR73" s="17"/>
      <c r="AS73" s="17">
        <v>7.1138549190239805E-2</v>
      </c>
      <c r="AT73" s="17">
        <v>1.8696932273436901E-3</v>
      </c>
      <c r="AU73" s="17">
        <v>8.5766487598082503E-2</v>
      </c>
      <c r="AV73" s="17"/>
      <c r="AW73" s="17">
        <v>4.0277262855370503E-3</v>
      </c>
      <c r="AX73" s="17">
        <v>0.16260362450552601</v>
      </c>
      <c r="AY73" s="17"/>
      <c r="AZ73" s="17">
        <v>0.13026361345912199</v>
      </c>
      <c r="BA73" s="17">
        <v>0.188111672886736</v>
      </c>
      <c r="BB73" s="17"/>
      <c r="BC73" s="17">
        <v>0.158244601273172</v>
      </c>
      <c r="BD73" s="17">
        <v>7.7339476775000193E-2</v>
      </c>
      <c r="BE73" s="17"/>
      <c r="BF73" s="17">
        <v>8.8594004960204101E-2</v>
      </c>
      <c r="BG73" s="17">
        <v>0.17942705005995699</v>
      </c>
      <c r="BH73" s="17"/>
      <c r="BI73" s="17">
        <v>0.169974018056818</v>
      </c>
      <c r="BJ73" s="17">
        <v>0.112481502046945</v>
      </c>
      <c r="BK73" s="17">
        <v>0.22304322765201501</v>
      </c>
      <c r="BL73" s="17">
        <v>1.8498208016742099E-2</v>
      </c>
    </row>
    <row r="74" spans="2:64" x14ac:dyDescent="0.35">
      <c r="B74" t="s">
        <v>129</v>
      </c>
      <c r="C74" s="17">
        <v>1.7835321932107798E-2</v>
      </c>
      <c r="D74" s="17">
        <v>3.6287681688283398E-2</v>
      </c>
      <c r="E74" s="17">
        <v>9.0362958541454607E-3</v>
      </c>
      <c r="F74" s="17">
        <v>6.01950432649741E-3</v>
      </c>
      <c r="G74" s="17">
        <v>4.5870331910188199E-4</v>
      </c>
      <c r="H74" s="17">
        <v>7.4274333876297798E-5</v>
      </c>
      <c r="I74" s="17">
        <v>4.89484658495656E-4</v>
      </c>
      <c r="J74" s="17">
        <v>4.6103336717255701E-2</v>
      </c>
      <c r="K74" s="17">
        <v>4.4145543271537898E-4</v>
      </c>
      <c r="L74" s="17">
        <v>2.4488257003117799E-3</v>
      </c>
      <c r="M74" s="17">
        <v>8.6750256805414107E-6</v>
      </c>
      <c r="N74" s="17">
        <v>4.6240298566154303E-2</v>
      </c>
      <c r="O74" s="17">
        <v>1.4438962049525501E-4</v>
      </c>
      <c r="P74" s="17">
        <v>0</v>
      </c>
      <c r="Q74" s="17"/>
      <c r="R74" s="17">
        <v>1.65353536731658E-2</v>
      </c>
      <c r="S74" s="17">
        <v>4.72354446602508E-2</v>
      </c>
      <c r="T74" s="17">
        <v>3.62899399722134E-2</v>
      </c>
      <c r="U74" s="17">
        <v>4.4559068556724001E-2</v>
      </c>
      <c r="V74" s="17"/>
      <c r="W74" s="17">
        <v>1.5301161299391E-2</v>
      </c>
      <c r="X74" s="17">
        <v>4.6627135848175197E-2</v>
      </c>
      <c r="Y74" s="17">
        <v>2.6857545943258601E-4</v>
      </c>
      <c r="Z74" s="17">
        <v>2.9055095281515899E-3</v>
      </c>
      <c r="AA74" s="17">
        <v>1.8568759230270099E-2</v>
      </c>
      <c r="AB74" s="17">
        <v>2.0079711835562998E-3</v>
      </c>
      <c r="AC74" s="17">
        <v>1.02024866206412E-3</v>
      </c>
      <c r="AD74" s="17">
        <v>8.8326620396206396E-2</v>
      </c>
      <c r="AE74" s="17">
        <v>2.1859943977755099E-2</v>
      </c>
      <c r="AF74" s="17">
        <v>7.4191654851386901E-2</v>
      </c>
      <c r="AG74" s="17"/>
      <c r="AH74" s="17">
        <v>8.38177014781893E-4</v>
      </c>
      <c r="AI74" s="17">
        <v>1.1909963242558599E-3</v>
      </c>
      <c r="AJ74" s="17">
        <v>7.8266900589550606E-5</v>
      </c>
      <c r="AK74" s="17">
        <v>3.2206989331840102E-2</v>
      </c>
      <c r="AL74" s="17">
        <v>4.3717973175353602E-3</v>
      </c>
      <c r="AM74" s="17">
        <v>6.3969196834692699E-3</v>
      </c>
      <c r="AN74" s="17">
        <v>6.4488128414741497E-2</v>
      </c>
      <c r="AO74" s="17"/>
      <c r="AP74" s="17">
        <v>5.4820036764078603E-3</v>
      </c>
      <c r="AQ74" s="17">
        <v>2.3624542974971501E-2</v>
      </c>
      <c r="AR74" s="17"/>
      <c r="AS74" s="17">
        <v>1.8589353360298998E-2</v>
      </c>
      <c r="AT74" s="17">
        <v>1.4782262721487501E-2</v>
      </c>
      <c r="AU74" s="17">
        <v>3.5816968784798601E-4</v>
      </c>
      <c r="AV74" s="17"/>
      <c r="AW74" s="17">
        <v>1.65844080591056E-4</v>
      </c>
      <c r="AX74" s="17">
        <v>1.8344590756222599E-2</v>
      </c>
      <c r="AY74" s="17"/>
      <c r="AZ74" s="17">
        <v>1.35808985026779E-2</v>
      </c>
      <c r="BA74" s="17">
        <v>2.2402814477788701E-2</v>
      </c>
      <c r="BB74" s="17"/>
      <c r="BC74" s="17">
        <v>1.7807744318058101E-2</v>
      </c>
      <c r="BD74" s="17">
        <v>4.4559068556724001E-2</v>
      </c>
      <c r="BE74" s="17"/>
      <c r="BF74" s="17">
        <v>3.57892694217542E-2</v>
      </c>
      <c r="BG74" s="17">
        <v>1.2347016395248199E-2</v>
      </c>
      <c r="BH74" s="17"/>
      <c r="BI74" s="17">
        <v>1.1289087944153201E-3</v>
      </c>
      <c r="BJ74" s="17">
        <v>3.4640766451345797E-2</v>
      </c>
      <c r="BK74" s="17">
        <v>3.1220802623631E-2</v>
      </c>
      <c r="BL74" s="17">
        <v>1.58294617731131E-3</v>
      </c>
    </row>
    <row r="75" spans="2:64" x14ac:dyDescent="0.35">
      <c r="B75" t="s">
        <v>130</v>
      </c>
      <c r="C75" s="17">
        <v>3.0750013474715801E-2</v>
      </c>
      <c r="D75" s="17">
        <v>2.2091433715414701E-3</v>
      </c>
      <c r="E75" s="17">
        <v>3.0781768282692601E-5</v>
      </c>
      <c r="F75" s="17">
        <v>0</v>
      </c>
      <c r="G75" s="17">
        <v>0.217950675514439</v>
      </c>
      <c r="H75" s="17">
        <v>1.48548667752596E-5</v>
      </c>
      <c r="I75" s="17">
        <v>0</v>
      </c>
      <c r="J75" s="17">
        <v>4.5910090142735699E-2</v>
      </c>
      <c r="K75" s="17">
        <v>0</v>
      </c>
      <c r="L75" s="17">
        <v>0.139750001788152</v>
      </c>
      <c r="M75" s="17">
        <v>8.6750256805414107E-6</v>
      </c>
      <c r="N75" s="17">
        <v>2.1516320123628199E-4</v>
      </c>
      <c r="O75" s="17">
        <v>6.3395134661716798E-2</v>
      </c>
      <c r="P75" s="17">
        <v>0</v>
      </c>
      <c r="Q75" s="17"/>
      <c r="R75" s="17">
        <v>3.1385979891833699E-2</v>
      </c>
      <c r="S75" s="17">
        <v>1.9646962546240401E-2</v>
      </c>
      <c r="T75" s="17">
        <v>3.9893966154200397E-3</v>
      </c>
      <c r="U75" s="17">
        <v>7.1333650845035899E-3</v>
      </c>
      <c r="V75" s="17"/>
      <c r="W75" s="17">
        <v>3.1842576932149397E-2</v>
      </c>
      <c r="X75" s="17">
        <v>5.1902375753249297E-2</v>
      </c>
      <c r="Y75" s="17">
        <v>0</v>
      </c>
      <c r="Z75" s="17">
        <v>5.3788699682898698E-3</v>
      </c>
      <c r="AA75" s="17">
        <v>8.9447613291498995E-4</v>
      </c>
      <c r="AB75" s="17">
        <v>1.18331694223419E-2</v>
      </c>
      <c r="AC75" s="17">
        <v>0</v>
      </c>
      <c r="AD75" s="17">
        <v>3.1657220569654399E-4</v>
      </c>
      <c r="AE75" s="17">
        <v>8.3680589685022303E-4</v>
      </c>
      <c r="AF75" s="17">
        <v>2.44843610160503E-3</v>
      </c>
      <c r="AG75" s="17"/>
      <c r="AH75" s="17">
        <v>9.7657836511938406E-2</v>
      </c>
      <c r="AI75" s="17">
        <v>0</v>
      </c>
      <c r="AJ75" s="17">
        <v>0</v>
      </c>
      <c r="AK75" s="17">
        <v>9.4720974834024401E-3</v>
      </c>
      <c r="AL75" s="17">
        <v>2.0284523401089499E-5</v>
      </c>
      <c r="AM75" s="17">
        <v>2.3717868511980399E-3</v>
      </c>
      <c r="AN75" s="17">
        <v>1.06975474233607E-5</v>
      </c>
      <c r="AO75" s="17"/>
      <c r="AP75" s="17">
        <v>3.0677181327987701E-2</v>
      </c>
      <c r="AQ75" s="17">
        <v>3.0784145307775301E-2</v>
      </c>
      <c r="AR75" s="17"/>
      <c r="AS75" s="17">
        <v>4.7991766857364198E-5</v>
      </c>
      <c r="AT75" s="17">
        <v>2.04677920199086E-5</v>
      </c>
      <c r="AU75" s="17">
        <v>4.3860793729732298E-2</v>
      </c>
      <c r="AV75" s="17"/>
      <c r="AW75" s="17">
        <v>2.8621640116758E-5</v>
      </c>
      <c r="AX75" s="17">
        <v>3.1635463923577398E-2</v>
      </c>
      <c r="AY75" s="17"/>
      <c r="AZ75" s="17">
        <v>2.83681112889679E-2</v>
      </c>
      <c r="BA75" s="17">
        <v>3.33071920579961E-2</v>
      </c>
      <c r="BB75" s="17"/>
      <c r="BC75" s="17">
        <v>3.07743847136592E-2</v>
      </c>
      <c r="BD75" s="17">
        <v>7.1333650845035899E-3</v>
      </c>
      <c r="BE75" s="17"/>
      <c r="BF75" s="17">
        <v>1.9698024144844901E-2</v>
      </c>
      <c r="BG75" s="17">
        <v>3.4128473519083401E-2</v>
      </c>
      <c r="BH75" s="17"/>
      <c r="BI75" s="17">
        <v>4.0593436571954002E-2</v>
      </c>
      <c r="BJ75" s="17">
        <v>2.96452936968143E-2</v>
      </c>
      <c r="BK75" s="17">
        <v>1.4729138920077999E-2</v>
      </c>
      <c r="BL75" s="17">
        <v>1.0135684249307801E-3</v>
      </c>
    </row>
    <row r="76" spans="2:64" x14ac:dyDescent="0.35">
      <c r="B76" t="s">
        <v>131</v>
      </c>
      <c r="C76" s="17">
        <v>4.8818461029034997E-2</v>
      </c>
      <c r="D76" s="17">
        <v>6.8625616614323898E-2</v>
      </c>
      <c r="E76" s="17">
        <v>8.5243779577046097E-3</v>
      </c>
      <c r="F76" s="17">
        <v>0.16182034057928801</v>
      </c>
      <c r="G76" s="17">
        <v>0</v>
      </c>
      <c r="H76" s="17">
        <v>4.1137499880037603E-3</v>
      </c>
      <c r="I76" s="17">
        <v>7.8178590369923397E-3</v>
      </c>
      <c r="J76" s="17">
        <v>0.18686989273422999</v>
      </c>
      <c r="K76" s="17">
        <v>7.3263436482369597E-3</v>
      </c>
      <c r="L76" s="17">
        <v>3.4964028782235798E-2</v>
      </c>
      <c r="M76" s="17">
        <v>1.7350051361082801E-5</v>
      </c>
      <c r="N76" s="17">
        <v>4.9246475326790003E-2</v>
      </c>
      <c r="O76" s="17">
        <v>3.4928560162577997E-2</v>
      </c>
      <c r="P76" s="17">
        <v>0.89264946862766803</v>
      </c>
      <c r="Q76" s="17"/>
      <c r="R76" s="17">
        <v>4.4352665806819701E-2</v>
      </c>
      <c r="S76" s="17">
        <v>9.1907608229433904E-2</v>
      </c>
      <c r="T76" s="17">
        <v>0.46924714865718198</v>
      </c>
      <c r="U76" s="17">
        <v>5.8274826872882601E-2</v>
      </c>
      <c r="V76" s="17"/>
      <c r="W76" s="17">
        <v>5.2739123288525501E-2</v>
      </c>
      <c r="X76" s="17">
        <v>6.0967146832807802E-2</v>
      </c>
      <c r="Y76" s="17">
        <v>4.0741494621111398E-5</v>
      </c>
      <c r="Z76" s="17">
        <v>3.8897707648386799E-2</v>
      </c>
      <c r="AA76" s="17">
        <v>0.11023552153421599</v>
      </c>
      <c r="AB76" s="17">
        <v>3.1899742987493901E-2</v>
      </c>
      <c r="AC76" s="17">
        <v>0.26367168966017701</v>
      </c>
      <c r="AD76" s="17">
        <v>0.10986853818885201</v>
      </c>
      <c r="AE76" s="17">
        <v>5.8260468892355902E-3</v>
      </c>
      <c r="AF76" s="17">
        <v>2.25599641203807E-2</v>
      </c>
      <c r="AG76" s="17"/>
      <c r="AH76" s="17">
        <v>4.7558554742729402E-2</v>
      </c>
      <c r="AI76" s="17">
        <v>4.6250719867347899E-3</v>
      </c>
      <c r="AJ76" s="17">
        <v>6.9275605363299398E-4</v>
      </c>
      <c r="AK76" s="17">
        <v>4.7008695584695302E-2</v>
      </c>
      <c r="AL76" s="17">
        <v>4.76087876656359E-2</v>
      </c>
      <c r="AM76" s="17">
        <v>4.92965184315192E-2</v>
      </c>
      <c r="AN76" s="17">
        <v>0.111899321810686</v>
      </c>
      <c r="AO76" s="17"/>
      <c r="AP76" s="17">
        <v>8.9032875810762996E-2</v>
      </c>
      <c r="AQ76" s="17">
        <v>2.9972501468865199E-2</v>
      </c>
      <c r="AR76" s="17"/>
      <c r="AS76" s="17">
        <v>8.0743691774048096E-2</v>
      </c>
      <c r="AT76" s="17">
        <v>9.7371561143300797E-2</v>
      </c>
      <c r="AU76" s="17">
        <v>9.3812973651420606E-2</v>
      </c>
      <c r="AV76" s="17"/>
      <c r="AW76" s="17">
        <v>0.110584493718845</v>
      </c>
      <c r="AX76" s="17">
        <v>4.7038243463891898E-2</v>
      </c>
      <c r="AY76" s="17"/>
      <c r="AZ76" s="17">
        <v>4.5908298205196402E-2</v>
      </c>
      <c r="BA76" s="17">
        <v>5.1942773224349703E-2</v>
      </c>
      <c r="BB76" s="17"/>
      <c r="BC76" s="17">
        <v>4.8808702516831698E-2</v>
      </c>
      <c r="BD76" s="17">
        <v>5.8274826872882601E-2</v>
      </c>
      <c r="BE76" s="17"/>
      <c r="BF76" s="17">
        <v>7.2938181054017101E-2</v>
      </c>
      <c r="BG76" s="17">
        <v>4.1445353079546297E-2</v>
      </c>
      <c r="BH76" s="17"/>
      <c r="BI76" s="17">
        <v>4.0682911424174101E-2</v>
      </c>
      <c r="BJ76" s="17">
        <v>4.3425651353755E-2</v>
      </c>
      <c r="BK76" s="17">
        <v>6.0374659218559397E-2</v>
      </c>
      <c r="BL76" s="17">
        <v>0.17397784503271499</v>
      </c>
    </row>
    <row r="77" spans="2:64" x14ac:dyDescent="0.35">
      <c r="B77" t="s">
        <v>132</v>
      </c>
      <c r="C77" s="17">
        <v>3.2502707655783301E-2</v>
      </c>
      <c r="D77" s="17">
        <v>3.4989509211135902E-2</v>
      </c>
      <c r="E77" s="17">
        <v>0.121679226512786</v>
      </c>
      <c r="F77" s="17">
        <v>3.80726195462137E-4</v>
      </c>
      <c r="G77" s="17">
        <v>5.5163921313416102E-5</v>
      </c>
      <c r="H77" s="17">
        <v>5.8720755824166498E-2</v>
      </c>
      <c r="I77" s="17">
        <v>7.8966786942745101E-3</v>
      </c>
      <c r="J77" s="17">
        <v>9.1878280142105195E-2</v>
      </c>
      <c r="K77" s="17">
        <v>0.100180943424413</v>
      </c>
      <c r="L77" s="17">
        <v>5.3056670395687702E-5</v>
      </c>
      <c r="M77" s="17">
        <v>2.5553155523639101E-3</v>
      </c>
      <c r="N77" s="17">
        <v>4.6682173910619101E-2</v>
      </c>
      <c r="O77" s="17">
        <v>8.5251663666482597E-5</v>
      </c>
      <c r="P77" s="17">
        <v>0</v>
      </c>
      <c r="Q77" s="17"/>
      <c r="R77" s="17">
        <v>3.1838036543300897E-2</v>
      </c>
      <c r="S77" s="17">
        <v>4.2209042049791298E-2</v>
      </c>
      <c r="T77" s="17">
        <v>6.4356561953228503E-2</v>
      </c>
      <c r="U77" s="17">
        <v>0.102219823077557</v>
      </c>
      <c r="V77" s="17"/>
      <c r="W77" s="17">
        <v>5.22549244338016E-2</v>
      </c>
      <c r="X77" s="17">
        <v>0</v>
      </c>
      <c r="Y77" s="17">
        <v>0</v>
      </c>
      <c r="Z77" s="17">
        <v>5.1619480790452997E-2</v>
      </c>
      <c r="AA77" s="17">
        <v>3.2824414534954201E-3</v>
      </c>
      <c r="AB77" s="17">
        <v>2.4136575217325301E-3</v>
      </c>
      <c r="AC77" s="17">
        <v>8.6730799940230308E-3</v>
      </c>
      <c r="AD77" s="17">
        <v>2.9346856980370698E-3</v>
      </c>
      <c r="AE77" s="17">
        <v>2.0380782052957101E-2</v>
      </c>
      <c r="AF77" s="17">
        <v>0.234554381415297</v>
      </c>
      <c r="AG77" s="17"/>
      <c r="AH77" s="17">
        <v>1.4178280655004099E-2</v>
      </c>
      <c r="AI77" s="17">
        <v>9.4569440643092306E-2</v>
      </c>
      <c r="AJ77" s="17">
        <v>4.4440747930716597E-3</v>
      </c>
      <c r="AK77" s="17">
        <v>3.3251947725718198E-2</v>
      </c>
      <c r="AL77" s="17">
        <v>9.0380619064300404E-3</v>
      </c>
      <c r="AM77" s="17">
        <v>0.138437506371235</v>
      </c>
      <c r="AN77" s="17">
        <v>4.6586494619785598E-4</v>
      </c>
      <c r="AO77" s="17"/>
      <c r="AP77" s="17">
        <v>6.84879469173751E-2</v>
      </c>
      <c r="AQ77" s="17">
        <v>1.5638695893634501E-2</v>
      </c>
      <c r="AR77" s="17"/>
      <c r="AS77" s="17">
        <v>1.2781668282644701E-2</v>
      </c>
      <c r="AT77" s="17">
        <v>0.33884083923693598</v>
      </c>
      <c r="AU77" s="17">
        <v>3.9203271272717201E-2</v>
      </c>
      <c r="AV77" s="17"/>
      <c r="AW77" s="17">
        <v>0.16593151807074699</v>
      </c>
      <c r="AX77" s="17">
        <v>2.86570290254307E-2</v>
      </c>
      <c r="AY77" s="17"/>
      <c r="AZ77" s="17">
        <v>3.76338629048108E-2</v>
      </c>
      <c r="BA77" s="17">
        <v>2.6993967461155999E-2</v>
      </c>
      <c r="BB77" s="17"/>
      <c r="BC77" s="17">
        <v>3.2430762964465697E-2</v>
      </c>
      <c r="BD77" s="17">
        <v>0.102219823077557</v>
      </c>
      <c r="BE77" s="17"/>
      <c r="BF77" s="17">
        <v>7.8090671876773196E-2</v>
      </c>
      <c r="BG77" s="17">
        <v>1.8567015987279601E-2</v>
      </c>
      <c r="BH77" s="17"/>
      <c r="BI77" s="17">
        <v>9.6006460625967099E-5</v>
      </c>
      <c r="BJ77" s="17">
        <v>3.5578408530831801E-2</v>
      </c>
      <c r="BK77" s="17">
        <v>6.2326696943292299E-2</v>
      </c>
      <c r="BL77" s="17">
        <v>0.33538766398986197</v>
      </c>
    </row>
    <row r="78" spans="2:64" x14ac:dyDescent="0.35">
      <c r="B78" t="s">
        <v>133</v>
      </c>
      <c r="C78" s="17">
        <v>1.33164022729733E-2</v>
      </c>
      <c r="D78" s="17">
        <v>4.00309467565259E-5</v>
      </c>
      <c r="E78" s="17">
        <v>0</v>
      </c>
      <c r="F78" s="17">
        <v>0</v>
      </c>
      <c r="G78" s="17">
        <v>2.7581960656708098E-5</v>
      </c>
      <c r="H78" s="17">
        <v>8.4448349242849507E-3</v>
      </c>
      <c r="I78" s="17">
        <v>0</v>
      </c>
      <c r="J78" s="17">
        <v>0</v>
      </c>
      <c r="K78" s="17">
        <v>7.8812991487236096E-4</v>
      </c>
      <c r="L78" s="17">
        <v>3.7377483368950498E-2</v>
      </c>
      <c r="M78" s="17">
        <v>0</v>
      </c>
      <c r="N78" s="17">
        <v>0</v>
      </c>
      <c r="O78" s="17">
        <v>9.6154199300663504E-2</v>
      </c>
      <c r="P78" s="17">
        <v>0</v>
      </c>
      <c r="Q78" s="17"/>
      <c r="R78" s="17">
        <v>1.26328790989598E-2</v>
      </c>
      <c r="S78" s="17">
        <v>3.1666596419048003E-2</v>
      </c>
      <c r="T78" s="17">
        <v>8.4085460690097001E-3</v>
      </c>
      <c r="U78" s="17">
        <v>1.1835073128847601E-2</v>
      </c>
      <c r="V78" s="17"/>
      <c r="W78" s="17">
        <v>0</v>
      </c>
      <c r="X78" s="17">
        <v>3.3511761663822498E-2</v>
      </c>
      <c r="Y78" s="17">
        <v>3.1872358361321303E-2</v>
      </c>
      <c r="Z78" s="17">
        <v>3.7038082182514399E-2</v>
      </c>
      <c r="AA78" s="17">
        <v>1.6497264719432199E-2</v>
      </c>
      <c r="AB78" s="17">
        <v>1.1776978245288E-2</v>
      </c>
      <c r="AC78" s="17">
        <v>4.8672276383931399E-4</v>
      </c>
      <c r="AD78" s="17">
        <v>7.19018117970002E-3</v>
      </c>
      <c r="AE78" s="17">
        <v>2.1353178173048399E-2</v>
      </c>
      <c r="AF78" s="17">
        <v>2.8752281032678501E-3</v>
      </c>
      <c r="AG78" s="17"/>
      <c r="AH78" s="17">
        <v>0</v>
      </c>
      <c r="AI78" s="17">
        <v>0</v>
      </c>
      <c r="AJ78" s="17">
        <v>5.9746432389429803E-2</v>
      </c>
      <c r="AK78" s="17">
        <v>1.98821012329655E-2</v>
      </c>
      <c r="AL78" s="17">
        <v>4.1249202322727702E-5</v>
      </c>
      <c r="AM78" s="17">
        <v>5.2377822068646399E-3</v>
      </c>
      <c r="AN78" s="17">
        <v>3.5063587893834E-2</v>
      </c>
      <c r="AO78" s="17"/>
      <c r="AP78" s="17">
        <v>3.1828413117469001E-3</v>
      </c>
      <c r="AQ78" s="17">
        <v>1.8065363089942901E-2</v>
      </c>
      <c r="AR78" s="17"/>
      <c r="AS78" s="17">
        <v>0</v>
      </c>
      <c r="AT78" s="17">
        <v>0</v>
      </c>
      <c r="AU78" s="17">
        <v>4.5521031272858798E-3</v>
      </c>
      <c r="AV78" s="17"/>
      <c r="AW78" s="17">
        <v>0</v>
      </c>
      <c r="AX78" s="17">
        <v>1.37002069662408E-2</v>
      </c>
      <c r="AY78" s="17"/>
      <c r="AZ78" s="17">
        <v>5.3816269144698204E-4</v>
      </c>
      <c r="BA78" s="17">
        <v>2.70349507446206E-2</v>
      </c>
      <c r="BB78" s="17"/>
      <c r="BC78" s="17">
        <v>1.3317930933007101E-2</v>
      </c>
      <c r="BD78" s="17">
        <v>1.1835073128847601E-2</v>
      </c>
      <c r="BE78" s="17"/>
      <c r="BF78" s="17">
        <v>1.4893816094379401E-2</v>
      </c>
      <c r="BG78" s="17">
        <v>1.28342058638029E-2</v>
      </c>
      <c r="BH78" s="17"/>
      <c r="BI78" s="17">
        <v>2.00920421959691E-2</v>
      </c>
      <c r="BJ78" s="17">
        <v>1.2572888448609701E-2</v>
      </c>
      <c r="BK78" s="17">
        <v>1.23026228667213E-3</v>
      </c>
      <c r="BL78" s="17">
        <v>4.5603582070751702E-5</v>
      </c>
    </row>
    <row r="79" spans="2:64" x14ac:dyDescent="0.35">
      <c r="B79" t="s">
        <v>134</v>
      </c>
      <c r="C79" s="17">
        <v>6.23346443233622E-2</v>
      </c>
      <c r="D79" s="17">
        <v>3.4776299943710197E-2</v>
      </c>
      <c r="E79" s="17">
        <v>0.365006897770075</v>
      </c>
      <c r="F79" s="17">
        <v>3.3985503607191002E-4</v>
      </c>
      <c r="G79" s="17">
        <v>4.5870331910188199E-4</v>
      </c>
      <c r="H79" s="17">
        <v>5.9419467101038202E-5</v>
      </c>
      <c r="I79" s="17">
        <v>5.6830431577782495E-4</v>
      </c>
      <c r="J79" s="17">
        <v>0.147360767061436</v>
      </c>
      <c r="K79" s="17">
        <v>6.9322786908007803E-3</v>
      </c>
      <c r="L79" s="17">
        <v>3.5102246318087497E-2</v>
      </c>
      <c r="M79" s="17">
        <v>7.1113421516315098E-2</v>
      </c>
      <c r="N79" s="17">
        <v>4.9461638528026299E-2</v>
      </c>
      <c r="O79" s="17">
        <v>0.18374666877543799</v>
      </c>
      <c r="P79" s="17">
        <v>0</v>
      </c>
      <c r="Q79" s="17"/>
      <c r="R79" s="17">
        <v>6.2748998519897806E-2</v>
      </c>
      <c r="S79" s="17">
        <v>5.21579355947187E-2</v>
      </c>
      <c r="T79" s="17">
        <v>5.9408485371304297E-2</v>
      </c>
      <c r="U79" s="17">
        <v>6.4953598288572903E-2</v>
      </c>
      <c r="V79" s="17"/>
      <c r="W79" s="17">
        <v>3.42264080760213E-2</v>
      </c>
      <c r="X79" s="17">
        <v>5.3954669248518598E-2</v>
      </c>
      <c r="Y79" s="17">
        <v>0.14687870870195099</v>
      </c>
      <c r="Z79" s="17">
        <v>3.0537404517920402E-2</v>
      </c>
      <c r="AA79" s="17">
        <v>1.8716881481582601E-2</v>
      </c>
      <c r="AB79" s="17">
        <v>4.69781062816251E-3</v>
      </c>
      <c r="AC79" s="17">
        <v>6.5349696898409901E-2</v>
      </c>
      <c r="AD79" s="17">
        <v>3.0753847832374601E-2</v>
      </c>
      <c r="AE79" s="17">
        <v>0.30259275272596797</v>
      </c>
      <c r="AF79" s="17">
        <v>3.71542373164752E-2</v>
      </c>
      <c r="AG79" s="17"/>
      <c r="AH79" s="17">
        <v>3.3023181851573297E-2</v>
      </c>
      <c r="AI79" s="17">
        <v>6.6818623341137204E-3</v>
      </c>
      <c r="AJ79" s="17">
        <v>0.11566312712385</v>
      </c>
      <c r="AK79" s="17">
        <v>0.104498989694917</v>
      </c>
      <c r="AL79" s="17">
        <v>1.5957471718080901E-2</v>
      </c>
      <c r="AM79" s="17">
        <v>4.79334053749139E-3</v>
      </c>
      <c r="AN79" s="17">
        <v>5.1365206976100398E-2</v>
      </c>
      <c r="AO79" s="17"/>
      <c r="AP79" s="17">
        <v>0.11201257103482699</v>
      </c>
      <c r="AQ79" s="17">
        <v>3.9053733661876498E-2</v>
      </c>
      <c r="AR79" s="17"/>
      <c r="AS79" s="17">
        <v>0.20952865349667801</v>
      </c>
      <c r="AT79" s="17">
        <v>0.326024892992056</v>
      </c>
      <c r="AU79" s="17">
        <v>6.1094102647026E-2</v>
      </c>
      <c r="AV79" s="17"/>
      <c r="AW79" s="17">
        <v>0.29832768593138198</v>
      </c>
      <c r="AX79" s="17">
        <v>5.5532864451373599E-2</v>
      </c>
      <c r="AY79" s="17"/>
      <c r="AZ79" s="17">
        <v>1.7064848538648401E-2</v>
      </c>
      <c r="BA79" s="17">
        <v>0.11093569643323301</v>
      </c>
      <c r="BB79" s="17"/>
      <c r="BC79" s="17">
        <v>6.2331941689533099E-2</v>
      </c>
      <c r="BD79" s="17">
        <v>6.4953598288572903E-2</v>
      </c>
      <c r="BE79" s="17"/>
      <c r="BF79" s="17">
        <v>4.9039353354342702E-2</v>
      </c>
      <c r="BG79" s="17">
        <v>6.6398854663818396E-2</v>
      </c>
      <c r="BH79" s="17"/>
      <c r="BI79" s="17">
        <v>6.4801964289633807E-2</v>
      </c>
      <c r="BJ79" s="17">
        <v>5.3648721777534103E-2</v>
      </c>
      <c r="BK79" s="17">
        <v>7.7677421543622296E-2</v>
      </c>
      <c r="BL79" s="17">
        <v>1.23673930173171E-2</v>
      </c>
    </row>
    <row r="80" spans="2:64" x14ac:dyDescent="0.35">
      <c r="B80" t="s">
        <v>135</v>
      </c>
      <c r="C80" s="17">
        <v>3.5495885944883399E-2</v>
      </c>
      <c r="D80" s="17">
        <v>6.3445518729462205E-2</v>
      </c>
      <c r="E80" s="17">
        <v>0</v>
      </c>
      <c r="F80" s="17">
        <v>2.0435579695113299E-5</v>
      </c>
      <c r="G80" s="17">
        <v>0</v>
      </c>
      <c r="H80" s="17">
        <v>6.3036985893672404E-2</v>
      </c>
      <c r="I80" s="17">
        <v>7.7653125988042301E-3</v>
      </c>
      <c r="J80" s="17">
        <v>0</v>
      </c>
      <c r="K80" s="17">
        <v>0</v>
      </c>
      <c r="L80" s="17">
        <v>7.2314983815988498E-2</v>
      </c>
      <c r="M80" s="17">
        <v>3.4427660988218603E-2</v>
      </c>
      <c r="N80" s="17">
        <v>2.3097883984486799E-5</v>
      </c>
      <c r="O80" s="17">
        <v>6.1248889591812801E-2</v>
      </c>
      <c r="P80" s="17">
        <v>0</v>
      </c>
      <c r="Q80" s="17"/>
      <c r="R80" s="17">
        <v>3.5967124302298398E-2</v>
      </c>
      <c r="S80" s="17">
        <v>2.73050772722317E-2</v>
      </c>
      <c r="T80" s="17">
        <v>1.4823270337701699E-2</v>
      </c>
      <c r="U80" s="17">
        <v>2.1831980042940801E-2</v>
      </c>
      <c r="V80" s="17"/>
      <c r="W80" s="17">
        <v>4.1855777111106898E-2</v>
      </c>
      <c r="X80" s="17">
        <v>5.6463785459879103E-2</v>
      </c>
      <c r="Y80" s="17">
        <v>8.1646260224974196E-6</v>
      </c>
      <c r="Z80" s="17">
        <v>3.4241323414306399E-2</v>
      </c>
      <c r="AA80" s="17">
        <v>0</v>
      </c>
      <c r="AB80" s="17">
        <v>1.07778386767549E-4</v>
      </c>
      <c r="AC80" s="17">
        <v>0.14286144700886599</v>
      </c>
      <c r="AD80" s="17">
        <v>7.5477788462855399E-4</v>
      </c>
      <c r="AE80" s="17">
        <v>2.1403340405698201E-2</v>
      </c>
      <c r="AF80" s="17">
        <v>7.8684314824966906E-3</v>
      </c>
      <c r="AG80" s="17"/>
      <c r="AH80" s="17">
        <v>2.3529298877026601E-2</v>
      </c>
      <c r="AI80" s="17">
        <v>5.8127219771911303E-5</v>
      </c>
      <c r="AJ80" s="17">
        <v>6.0001282088520701E-2</v>
      </c>
      <c r="AK80" s="17">
        <v>1.20813548947315E-2</v>
      </c>
      <c r="AL80" s="17">
        <v>4.8830058160804796E-4</v>
      </c>
      <c r="AM80" s="17">
        <v>8.5268392053513498E-2</v>
      </c>
      <c r="AN80" s="17">
        <v>0.12335447746983801</v>
      </c>
      <c r="AO80" s="17"/>
      <c r="AP80" s="17">
        <v>7.6445762837749107E-2</v>
      </c>
      <c r="AQ80" s="17">
        <v>1.63052616847605E-2</v>
      </c>
      <c r="AR80" s="17"/>
      <c r="AS80" s="17">
        <v>0.13530913705186801</v>
      </c>
      <c r="AT80" s="17">
        <v>1.0040797240250701E-3</v>
      </c>
      <c r="AU80" s="17">
        <v>6.6588924689081799E-2</v>
      </c>
      <c r="AV80" s="17"/>
      <c r="AW80" s="17">
        <v>0.122307028901496</v>
      </c>
      <c r="AX80" s="17">
        <v>3.2993819439857498E-2</v>
      </c>
      <c r="AY80" s="17"/>
      <c r="AZ80" s="17">
        <v>5.9360055985013198E-2</v>
      </c>
      <c r="BA80" s="17">
        <v>9.8756296222164107E-3</v>
      </c>
      <c r="BB80" s="17"/>
      <c r="BC80" s="17">
        <v>3.5509986434933201E-2</v>
      </c>
      <c r="BD80" s="17">
        <v>2.1831980042940801E-2</v>
      </c>
      <c r="BE80" s="17"/>
      <c r="BF80" s="17">
        <v>1.4644974031831501E-2</v>
      </c>
      <c r="BG80" s="17">
        <v>4.1869758619233602E-2</v>
      </c>
      <c r="BH80" s="17"/>
      <c r="BI80" s="17">
        <v>4.7742437692196597E-2</v>
      </c>
      <c r="BJ80" s="17">
        <v>3.3219608943267802E-2</v>
      </c>
      <c r="BK80" s="17">
        <v>1.2701711425258399E-3</v>
      </c>
      <c r="BL80" s="17">
        <v>2.6943101856902603E-4</v>
      </c>
    </row>
    <row r="81" spans="2:64" x14ac:dyDescent="0.35">
      <c r="B81" t="s">
        <v>136</v>
      </c>
      <c r="C81" s="17">
        <v>4.98687981678325E-3</v>
      </c>
      <c r="D81" s="17">
        <v>7.2055704161746599E-5</v>
      </c>
      <c r="E81" s="17">
        <v>0</v>
      </c>
      <c r="F81" s="17">
        <v>2.0435579695113299E-5</v>
      </c>
      <c r="G81" s="17">
        <v>9.7257055951717995E-4</v>
      </c>
      <c r="H81" s="17">
        <v>1.48548667752596E-5</v>
      </c>
      <c r="I81" s="17">
        <v>9.2642287880319795E-4</v>
      </c>
      <c r="J81" s="17">
        <v>1.16199713267598E-5</v>
      </c>
      <c r="K81" s="17">
        <v>9.4036794648484606E-2</v>
      </c>
      <c r="L81" s="17">
        <v>1.6474587104951E-4</v>
      </c>
      <c r="M81" s="17">
        <v>2.53796550100283E-3</v>
      </c>
      <c r="N81" s="17">
        <v>4.07228518488077E-4</v>
      </c>
      <c r="O81" s="17">
        <v>2.16174537238879E-3</v>
      </c>
      <c r="P81" s="17">
        <v>0</v>
      </c>
      <c r="Q81" s="17"/>
      <c r="R81" s="17">
        <v>4.5288884155628801E-3</v>
      </c>
      <c r="S81" s="17">
        <v>1.14966049033546E-2</v>
      </c>
      <c r="T81" s="17">
        <v>3.1339235188957301E-2</v>
      </c>
      <c r="U81" s="17">
        <v>3.2596071837979301E-2</v>
      </c>
      <c r="V81" s="17"/>
      <c r="W81" s="17">
        <v>4.10626365932473E-4</v>
      </c>
      <c r="X81" s="17">
        <v>2.4429989062097701E-2</v>
      </c>
      <c r="Y81" s="17">
        <v>3.1061867198925299E-5</v>
      </c>
      <c r="Z81" s="17">
        <v>3.2531458343415401E-4</v>
      </c>
      <c r="AA81" s="17">
        <v>7.6991358005533703E-3</v>
      </c>
      <c r="AB81" s="17">
        <v>7.5438983214591105E-4</v>
      </c>
      <c r="AC81" s="17">
        <v>4.9549670807085399E-3</v>
      </c>
      <c r="AD81" s="17">
        <v>1.3893422443160899E-2</v>
      </c>
      <c r="AE81" s="17">
        <v>0</v>
      </c>
      <c r="AF81" s="17">
        <v>1.36285376976907E-2</v>
      </c>
      <c r="AG81" s="17"/>
      <c r="AH81" s="17">
        <v>1.59965094169797E-3</v>
      </c>
      <c r="AI81" s="17">
        <v>7.43926317118685E-5</v>
      </c>
      <c r="AJ81" s="17">
        <v>2.0928479690861499E-5</v>
      </c>
      <c r="AK81" s="17">
        <v>1.41164695003652E-2</v>
      </c>
      <c r="AL81" s="17">
        <v>7.3403031829816104E-4</v>
      </c>
      <c r="AM81" s="17">
        <v>0</v>
      </c>
      <c r="AN81" s="17">
        <v>3.3078905694414801E-5</v>
      </c>
      <c r="AO81" s="17"/>
      <c r="AP81" s="17">
        <v>1.04077267497306E-3</v>
      </c>
      <c r="AQ81" s="17">
        <v>6.8361713212922804E-3</v>
      </c>
      <c r="AR81" s="17"/>
      <c r="AS81" s="17">
        <v>1.3518952311851801E-4</v>
      </c>
      <c r="AT81" s="17">
        <v>2.04677920199086E-5</v>
      </c>
      <c r="AU81" s="17">
        <v>1.45071355491739E-3</v>
      </c>
      <c r="AV81" s="17"/>
      <c r="AW81" s="17">
        <v>6.8004416281415597E-5</v>
      </c>
      <c r="AX81" s="17">
        <v>5.12865140235197E-3</v>
      </c>
      <c r="AY81" s="17"/>
      <c r="AZ81" s="17">
        <v>8.9027107992494005E-3</v>
      </c>
      <c r="BA81" s="17">
        <v>7.8289562968105397E-4</v>
      </c>
      <c r="BB81" s="17"/>
      <c r="BC81" s="17">
        <v>4.9583884659079799E-3</v>
      </c>
      <c r="BD81" s="17">
        <v>3.2596071837979301E-2</v>
      </c>
      <c r="BE81" s="17"/>
      <c r="BF81" s="17">
        <v>3.7396043708100898E-4</v>
      </c>
      <c r="BG81" s="17">
        <v>6.3969937199962797E-3</v>
      </c>
      <c r="BH81" s="17"/>
      <c r="BI81" s="17">
        <v>5.2679883468534805E-4</v>
      </c>
      <c r="BJ81" s="17">
        <v>1.39084094532793E-2</v>
      </c>
      <c r="BK81" s="17">
        <v>1.70335355150995E-3</v>
      </c>
      <c r="BL81" s="17">
        <v>1.0400029012318599E-4</v>
      </c>
    </row>
    <row r="82" spans="2:64" x14ac:dyDescent="0.35">
      <c r="B82" t="s">
        <v>137</v>
      </c>
      <c r="C82" s="17">
        <v>4.3696840305965601E-2</v>
      </c>
      <c r="D82" s="17">
        <v>3.6090484799560299E-2</v>
      </c>
      <c r="E82" s="17">
        <v>5.7348143300623095E-4</v>
      </c>
      <c r="F82" s="17">
        <v>2.0435579695113299E-5</v>
      </c>
      <c r="G82" s="17">
        <v>0</v>
      </c>
      <c r="H82" s="17">
        <v>4.8697389002629E-3</v>
      </c>
      <c r="I82" s="17">
        <v>0.105604846080234</v>
      </c>
      <c r="J82" s="17">
        <v>0.13774189039953399</v>
      </c>
      <c r="K82" s="17">
        <v>9.4036794648484606E-2</v>
      </c>
      <c r="L82" s="17">
        <v>2.65283351978438E-5</v>
      </c>
      <c r="M82" s="17">
        <v>6.87023764573539E-2</v>
      </c>
      <c r="N82" s="17">
        <v>4.9642154903285801E-2</v>
      </c>
      <c r="O82" s="17">
        <v>3.0628319871527601E-2</v>
      </c>
      <c r="P82" s="17">
        <v>0</v>
      </c>
      <c r="Q82" s="17"/>
      <c r="R82" s="17">
        <v>4.3542946336563401E-2</v>
      </c>
      <c r="S82" s="17">
        <v>4.6642099692388903E-2</v>
      </c>
      <c r="T82" s="17">
        <v>5.1755385260591001E-2</v>
      </c>
      <c r="U82" s="17">
        <v>3.03783334240121E-2</v>
      </c>
      <c r="V82" s="17"/>
      <c r="W82" s="17">
        <v>6.8864358457697006E-2</v>
      </c>
      <c r="X82" s="17">
        <v>4.2929000052249103E-2</v>
      </c>
      <c r="Y82" s="17">
        <v>1.94729349419841E-4</v>
      </c>
      <c r="Z82" s="17">
        <v>5.10359722811433E-3</v>
      </c>
      <c r="AA82" s="17">
        <v>1.0263528551839201E-4</v>
      </c>
      <c r="AB82" s="17">
        <v>3.0707440542857799E-2</v>
      </c>
      <c r="AC82" s="17">
        <v>6.8120274740707002E-3</v>
      </c>
      <c r="AD82" s="17">
        <v>7.0454480920737795E-4</v>
      </c>
      <c r="AE82" s="17">
        <v>0</v>
      </c>
      <c r="AF82" s="17">
        <v>4.1263577907795302E-3</v>
      </c>
      <c r="AG82" s="17"/>
      <c r="AH82" s="17">
        <v>1.0771499351049801E-2</v>
      </c>
      <c r="AI82" s="17">
        <v>6.9248996732443596E-4</v>
      </c>
      <c r="AJ82" s="17">
        <v>9.6219711538225304E-4</v>
      </c>
      <c r="AK82" s="17">
        <v>8.7413128529111303E-2</v>
      </c>
      <c r="AL82" s="17">
        <v>0.13935193151424899</v>
      </c>
      <c r="AM82" s="17">
        <v>1.02515619653448E-3</v>
      </c>
      <c r="AN82" s="17">
        <v>2.9517683063810299E-3</v>
      </c>
      <c r="AO82" s="17"/>
      <c r="AP82" s="17">
        <v>6.73537824795713E-2</v>
      </c>
      <c r="AQ82" s="17">
        <v>3.2610323743660102E-2</v>
      </c>
      <c r="AR82" s="17"/>
      <c r="AS82" s="17">
        <v>1.20927810630306E-2</v>
      </c>
      <c r="AT82" s="17">
        <v>9.2397913265601899E-4</v>
      </c>
      <c r="AU82" s="17">
        <v>9.3556998770093006E-2</v>
      </c>
      <c r="AV82" s="17"/>
      <c r="AW82" s="17">
        <v>3.08567221862459E-3</v>
      </c>
      <c r="AX82" s="17">
        <v>4.4867333400983297E-2</v>
      </c>
      <c r="AY82" s="17"/>
      <c r="AZ82" s="17">
        <v>3.8589561741243901E-2</v>
      </c>
      <c r="BA82" s="17">
        <v>4.9179946809120502E-2</v>
      </c>
      <c r="BB82" s="17"/>
      <c r="BC82" s="17">
        <v>4.3710584360931601E-2</v>
      </c>
      <c r="BD82" s="17">
        <v>3.03783334240121E-2</v>
      </c>
      <c r="BE82" s="17"/>
      <c r="BF82" s="17">
        <v>3.2441124059023302E-2</v>
      </c>
      <c r="BG82" s="17">
        <v>4.7137577215496898E-2</v>
      </c>
      <c r="BH82" s="17"/>
      <c r="BI82" s="17">
        <v>2.5944055053079899E-2</v>
      </c>
      <c r="BJ82" s="17">
        <v>4.37441477550531E-2</v>
      </c>
      <c r="BK82" s="17">
        <v>8.6586577790969399E-2</v>
      </c>
      <c r="BL82" s="17">
        <v>2.2856501735125701E-2</v>
      </c>
    </row>
    <row r="83" spans="2:64" x14ac:dyDescent="0.35">
      <c r="B83" t="s">
        <v>138</v>
      </c>
      <c r="C83" s="17">
        <v>8.8439556030122504E-2</v>
      </c>
      <c r="D83" s="17">
        <v>3.84567941130683E-2</v>
      </c>
      <c r="E83" s="17">
        <v>0.36491455246522703</v>
      </c>
      <c r="F83" s="17">
        <v>3.6029061576702302E-4</v>
      </c>
      <c r="G83" s="17">
        <v>0.218436960794197</v>
      </c>
      <c r="H83" s="17">
        <v>0.121510697036011</v>
      </c>
      <c r="I83" s="17">
        <v>4.89484658495656E-4</v>
      </c>
      <c r="J83" s="17">
        <v>2.3239942653519599E-5</v>
      </c>
      <c r="K83" s="17">
        <v>6.5619089710041998E-3</v>
      </c>
      <c r="L83" s="17">
        <v>0.174722873348787</v>
      </c>
      <c r="M83" s="17">
        <v>0.13742210296606899</v>
      </c>
      <c r="N83" s="17">
        <v>4.5675651556391202E-2</v>
      </c>
      <c r="O83" s="17">
        <v>0.15314159935763799</v>
      </c>
      <c r="P83" s="17">
        <v>5.3675265686165999E-2</v>
      </c>
      <c r="Q83" s="17"/>
      <c r="R83" s="17">
        <v>8.99825517198138E-2</v>
      </c>
      <c r="S83" s="17">
        <v>5.76480127786737E-2</v>
      </c>
      <c r="T83" s="17">
        <v>1.94149388961328E-2</v>
      </c>
      <c r="U83" s="17">
        <v>0.19577217172685901</v>
      </c>
      <c r="V83" s="17"/>
      <c r="W83" s="17">
        <v>5.1027573406475797E-2</v>
      </c>
      <c r="X83" s="17">
        <v>0.109557141077332</v>
      </c>
      <c r="Y83" s="17">
        <v>0.25717036766441698</v>
      </c>
      <c r="Z83" s="17">
        <v>7.7196418127205407E-6</v>
      </c>
      <c r="AA83" s="17">
        <v>0.36495521954902399</v>
      </c>
      <c r="AB83" s="17">
        <v>7.9975150668275404E-4</v>
      </c>
      <c r="AC83" s="17">
        <v>0.139463827287063</v>
      </c>
      <c r="AD83" s="17">
        <v>8.4828224341048E-3</v>
      </c>
      <c r="AE83" s="17">
        <v>1.81608339919344E-2</v>
      </c>
      <c r="AF83" s="17">
        <v>1.63362858840248E-2</v>
      </c>
      <c r="AG83" s="17"/>
      <c r="AH83" s="17">
        <v>1.1500817935108799E-2</v>
      </c>
      <c r="AI83" s="17">
        <v>6.9248996732443596E-4</v>
      </c>
      <c r="AJ83" s="17">
        <v>0.19273264036110799</v>
      </c>
      <c r="AK83" s="17">
        <v>9.8685264171257295E-2</v>
      </c>
      <c r="AL83" s="17">
        <v>0.248243730540674</v>
      </c>
      <c r="AM83" s="17">
        <v>3.5462959451928698E-2</v>
      </c>
      <c r="AN83" s="17">
        <v>0.19069397488488701</v>
      </c>
      <c r="AO83" s="17"/>
      <c r="AP83" s="17">
        <v>4.37184487350748E-2</v>
      </c>
      <c r="AQ83" s="17">
        <v>0.10939751809778001</v>
      </c>
      <c r="AR83" s="17"/>
      <c r="AS83" s="17">
        <v>5.9237352051342198E-3</v>
      </c>
      <c r="AT83" s="17">
        <v>0.125178333139361</v>
      </c>
      <c r="AU83" s="17">
        <v>3.8210588751500497E-2</v>
      </c>
      <c r="AV83" s="17"/>
      <c r="AW83" s="17">
        <v>6.5355653139359397E-5</v>
      </c>
      <c r="AX83" s="17">
        <v>9.0986672899465104E-2</v>
      </c>
      <c r="AY83" s="17"/>
      <c r="AZ83" s="17">
        <v>0.118986135634657</v>
      </c>
      <c r="BA83" s="17">
        <v>5.5645153462051601E-2</v>
      </c>
      <c r="BB83" s="17"/>
      <c r="BC83" s="17">
        <v>8.8328793961756705E-2</v>
      </c>
      <c r="BD83" s="17">
        <v>0.19577217172685901</v>
      </c>
      <c r="BE83" s="17"/>
      <c r="BF83" s="17">
        <v>3.3179135159750003E-2</v>
      </c>
      <c r="BG83" s="17">
        <v>0.10533200121561501</v>
      </c>
      <c r="BH83" s="17"/>
      <c r="BI83" s="17">
        <v>0.116878384988819</v>
      </c>
      <c r="BJ83" s="17">
        <v>8.9803408414002001E-2</v>
      </c>
      <c r="BK83" s="17">
        <v>1.9689302825045399E-2</v>
      </c>
      <c r="BL83" s="17">
        <v>0.124016619146762</v>
      </c>
    </row>
    <row r="84" spans="2:64" x14ac:dyDescent="0.35">
      <c r="B84" t="s">
        <v>139</v>
      </c>
      <c r="C84" s="17">
        <v>9.3063124399634503E-2</v>
      </c>
      <c r="D84" s="17">
        <v>0.15817684792730699</v>
      </c>
      <c r="E84" s="17">
        <v>0</v>
      </c>
      <c r="F84" s="17">
        <v>0</v>
      </c>
      <c r="G84" s="17">
        <v>0.217950675514439</v>
      </c>
      <c r="H84" s="17">
        <v>4.0988951212285003E-3</v>
      </c>
      <c r="I84" s="17">
        <v>0.111080374701125</v>
      </c>
      <c r="J84" s="17">
        <v>0</v>
      </c>
      <c r="K84" s="17">
        <v>9.36190344534088E-2</v>
      </c>
      <c r="L84" s="17">
        <v>3.5084560761288901E-2</v>
      </c>
      <c r="M84" s="17">
        <v>0.102824146407406</v>
      </c>
      <c r="N84" s="17">
        <v>0.13688836736526699</v>
      </c>
      <c r="O84" s="17">
        <v>3.06205697202852E-2</v>
      </c>
      <c r="P84" s="17">
        <v>0</v>
      </c>
      <c r="Q84" s="17"/>
      <c r="R84" s="17">
        <v>9.6556710655101102E-2</v>
      </c>
      <c r="S84" s="17">
        <v>2.1459917762977301E-2</v>
      </c>
      <c r="T84" s="17">
        <v>2.0899866303954601E-3</v>
      </c>
      <c r="U84" s="17">
        <v>5.5504981344514899E-3</v>
      </c>
      <c r="V84" s="17"/>
      <c r="W84" s="17">
        <v>0.101703219250615</v>
      </c>
      <c r="X84" s="17">
        <v>4.23119571165557E-2</v>
      </c>
      <c r="Y84" s="17">
        <v>8.3555293293950006E-2</v>
      </c>
      <c r="Z84" s="17">
        <v>0.124165074639966</v>
      </c>
      <c r="AA84" s="17">
        <v>1.3057303014782199E-4</v>
      </c>
      <c r="AB84" s="17">
        <v>0</v>
      </c>
      <c r="AC84" s="17">
        <v>0</v>
      </c>
      <c r="AD84" s="17">
        <v>0</v>
      </c>
      <c r="AE84" s="17">
        <v>0</v>
      </c>
      <c r="AF84" s="17">
        <v>2.0596069270712599E-3</v>
      </c>
      <c r="AG84" s="17"/>
      <c r="AH84" s="17">
        <v>0.17227737573060001</v>
      </c>
      <c r="AI84" s="17">
        <v>0.16423458454436099</v>
      </c>
      <c r="AJ84" s="17">
        <v>0.143890908669112</v>
      </c>
      <c r="AK84" s="17">
        <v>7.5675464264734205E-2</v>
      </c>
      <c r="AL84" s="17">
        <v>0</v>
      </c>
      <c r="AM84" s="17">
        <v>0</v>
      </c>
      <c r="AN84" s="17">
        <v>2.0518602102857199E-5</v>
      </c>
      <c r="AO84" s="17"/>
      <c r="AP84" s="17">
        <v>0.12366186259145499</v>
      </c>
      <c r="AQ84" s="17">
        <v>7.8723425918748299E-2</v>
      </c>
      <c r="AR84" s="17"/>
      <c r="AS84" s="17">
        <v>7.0849367634177096E-2</v>
      </c>
      <c r="AT84" s="17">
        <v>5.1685276763702699E-5</v>
      </c>
      <c r="AU84" s="17">
        <v>0.14735491982268201</v>
      </c>
      <c r="AV84" s="17"/>
      <c r="AW84" s="17">
        <v>9.8509944887616892E-3</v>
      </c>
      <c r="AX84" s="17">
        <v>9.5461460327153802E-2</v>
      </c>
      <c r="AY84" s="17"/>
      <c r="AZ84" s="17">
        <v>8.7736143580525894E-2</v>
      </c>
      <c r="BA84" s="17">
        <v>9.8782100328065794E-2</v>
      </c>
      <c r="BB84" s="17"/>
      <c r="BC84" s="17">
        <v>9.3153433197480706E-2</v>
      </c>
      <c r="BD84" s="17">
        <v>5.5504981344514899E-3</v>
      </c>
      <c r="BE84" s="17"/>
      <c r="BF84" s="17">
        <v>0.14830785373295399</v>
      </c>
      <c r="BG84" s="17">
        <v>7.6175475928053599E-2</v>
      </c>
      <c r="BH84" s="17"/>
      <c r="BI84" s="17">
        <v>8.3440578412413396E-2</v>
      </c>
      <c r="BJ84" s="17">
        <v>0.102601227842415</v>
      </c>
      <c r="BK84" s="17">
        <v>0.112860014124471</v>
      </c>
      <c r="BL84" s="17">
        <v>0</v>
      </c>
    </row>
    <row r="85" spans="2:64" x14ac:dyDescent="0.35">
      <c r="B85" t="s">
        <v>140</v>
      </c>
      <c r="C85" s="17">
        <v>0.14767187100393001</v>
      </c>
      <c r="D85" s="17">
        <v>0.19270791384618599</v>
      </c>
      <c r="E85" s="17">
        <v>6.1563536565385296E-5</v>
      </c>
      <c r="F85" s="17">
        <v>0.16148048554321601</v>
      </c>
      <c r="G85" s="17">
        <v>0</v>
      </c>
      <c r="H85" s="17">
        <v>0.238892789217243</v>
      </c>
      <c r="I85" s="17">
        <v>5.2546438188113102E-5</v>
      </c>
      <c r="J85" s="17">
        <v>0</v>
      </c>
      <c r="K85" s="17">
        <v>0.19379997787782199</v>
      </c>
      <c r="L85" s="17">
        <v>0.10482134411951299</v>
      </c>
      <c r="M85" s="17">
        <v>0.13964550240322501</v>
      </c>
      <c r="N85" s="17">
        <v>0.23455531203987801</v>
      </c>
      <c r="O85" s="17">
        <v>0.183738918624196</v>
      </c>
      <c r="P85" s="17">
        <v>0</v>
      </c>
      <c r="Q85" s="17"/>
      <c r="R85" s="17">
        <v>0.15211360530006299</v>
      </c>
      <c r="S85" s="17">
        <v>5.7738631629377098E-2</v>
      </c>
      <c r="T85" s="17">
        <v>2.7278740954231901E-2</v>
      </c>
      <c r="U85" s="17">
        <v>2.5338992702895101E-2</v>
      </c>
      <c r="V85" s="17"/>
      <c r="W85" s="17">
        <v>0.17763902098887399</v>
      </c>
      <c r="X85" s="17">
        <v>0.221703826148797</v>
      </c>
      <c r="Y85" s="17">
        <v>6.3806168793964599E-2</v>
      </c>
      <c r="Z85" s="17">
        <v>6.1010219290788502E-2</v>
      </c>
      <c r="AA85" s="17">
        <v>2.2962322747919098E-2</v>
      </c>
      <c r="AB85" s="17">
        <v>4.1067474685640197E-2</v>
      </c>
      <c r="AC85" s="17">
        <v>8.5811925527822103E-3</v>
      </c>
      <c r="AD85" s="17">
        <v>0.120049610741029</v>
      </c>
      <c r="AE85" s="17">
        <v>2.0689901425794199E-2</v>
      </c>
      <c r="AF85" s="17">
        <v>6.83296627509513E-3</v>
      </c>
      <c r="AG85" s="17"/>
      <c r="AH85" s="17">
        <v>0.100990413105658</v>
      </c>
      <c r="AI85" s="17">
        <v>0.43405862946696699</v>
      </c>
      <c r="AJ85" s="17">
        <v>0.174660670478478</v>
      </c>
      <c r="AK85" s="17">
        <v>0.18732709985497301</v>
      </c>
      <c r="AL85" s="17">
        <v>0.29596374281962601</v>
      </c>
      <c r="AM85" s="17">
        <v>9.3400400376450102E-2</v>
      </c>
      <c r="AN85" s="17">
        <v>8.9932089171211593E-3</v>
      </c>
      <c r="AO85" s="17"/>
      <c r="AP85" s="17">
        <v>0.179859702385082</v>
      </c>
      <c r="AQ85" s="17">
        <v>0.132587464782149</v>
      </c>
      <c r="AR85" s="17"/>
      <c r="AS85" s="17">
        <v>0.24940755555327701</v>
      </c>
      <c r="AT85" s="17">
        <v>9.10794315840667E-2</v>
      </c>
      <c r="AU85" s="17">
        <v>0.17310473944688501</v>
      </c>
      <c r="AV85" s="17"/>
      <c r="AW85" s="17">
        <v>0.141300487399622</v>
      </c>
      <c r="AX85" s="17">
        <v>0.14785550670971701</v>
      </c>
      <c r="AY85" s="17"/>
      <c r="AZ85" s="17">
        <v>0.184495628466634</v>
      </c>
      <c r="BA85" s="17">
        <v>0.108138373573609</v>
      </c>
      <c r="BB85" s="17"/>
      <c r="BC85" s="17">
        <v>0.14779811261783099</v>
      </c>
      <c r="BD85" s="17">
        <v>2.5338992702895101E-2</v>
      </c>
      <c r="BE85" s="17"/>
      <c r="BF85" s="17">
        <v>0.112755462523838</v>
      </c>
      <c r="BG85" s="17">
        <v>0.15834539659483701</v>
      </c>
      <c r="BH85" s="17"/>
      <c r="BI85" s="17">
        <v>0.114700558049942</v>
      </c>
      <c r="BJ85" s="17">
        <v>0.182335276664605</v>
      </c>
      <c r="BK85" s="17">
        <v>0.158585418350495</v>
      </c>
      <c r="BL85" s="17">
        <v>0.23381769151671999</v>
      </c>
    </row>
    <row r="86" spans="2:64" x14ac:dyDescent="0.35">
      <c r="B86" t="s">
        <v>102</v>
      </c>
      <c r="C86" s="17">
        <v>0.10097612162889399</v>
      </c>
      <c r="D86" s="17">
        <v>0.12668583438084999</v>
      </c>
      <c r="E86" s="17">
        <v>8.4935961894219199E-3</v>
      </c>
      <c r="F86" s="17">
        <v>0.16148048554321601</v>
      </c>
      <c r="G86" s="17">
        <v>0.32738471659076002</v>
      </c>
      <c r="H86" s="17">
        <v>0.117382092181232</v>
      </c>
      <c r="I86" s="17">
        <v>0.319126406443064</v>
      </c>
      <c r="J86" s="17">
        <v>5.2334294555330702E-2</v>
      </c>
      <c r="K86" s="17">
        <v>0.287789382051027</v>
      </c>
      <c r="L86" s="17">
        <v>3.0296340690117601E-4</v>
      </c>
      <c r="M86" s="17">
        <v>2.4197200846417001E-3</v>
      </c>
      <c r="N86" s="17">
        <v>3.4018563371314898E-3</v>
      </c>
      <c r="O86" s="17">
        <v>3.0628319871527601E-2</v>
      </c>
      <c r="P86" s="17">
        <v>0</v>
      </c>
      <c r="Q86" s="17"/>
      <c r="R86" s="17">
        <v>0.103352920570638</v>
      </c>
      <c r="S86" s="17">
        <v>5.5504255464285397E-2</v>
      </c>
      <c r="T86" s="17">
        <v>2.4224039830286901E-2</v>
      </c>
      <c r="U86" s="17">
        <v>1.4726701477331201E-2</v>
      </c>
      <c r="V86" s="17"/>
      <c r="W86" s="17">
        <v>9.2885641927930099E-2</v>
      </c>
      <c r="X86" s="17">
        <v>2.4320965808208101E-2</v>
      </c>
      <c r="Y86" s="17">
        <v>5.0925864105880597E-2</v>
      </c>
      <c r="Z86" s="17">
        <v>0.32067786732735298</v>
      </c>
      <c r="AA86" s="17">
        <v>1.53403092865994E-3</v>
      </c>
      <c r="AB86" s="17">
        <v>0.44582070469615498</v>
      </c>
      <c r="AC86" s="17">
        <v>5.6524548615467997E-2</v>
      </c>
      <c r="AD86" s="17">
        <v>0.208265441603806</v>
      </c>
      <c r="AE86" s="17">
        <v>1.0555337258052601E-3</v>
      </c>
      <c r="AF86" s="17">
        <v>1.18038158550187E-2</v>
      </c>
      <c r="AG86" s="17"/>
      <c r="AH86" s="17">
        <v>0.14690748579109</v>
      </c>
      <c r="AI86" s="17">
        <v>6.1848939477924803E-3</v>
      </c>
      <c r="AJ86" s="17">
        <v>9.4532267931204204E-3</v>
      </c>
      <c r="AK86" s="17">
        <v>9.9264198701067397E-2</v>
      </c>
      <c r="AL86" s="17">
        <v>4.8838031993696804E-4</v>
      </c>
      <c r="AM86" s="17">
        <v>9.2308598485939294E-2</v>
      </c>
      <c r="AN86" s="17">
        <v>0.12800071519905701</v>
      </c>
      <c r="AO86" s="17"/>
      <c r="AP86" s="17">
        <v>2.6260069482895599E-2</v>
      </c>
      <c r="AQ86" s="17">
        <v>0.135990822324696</v>
      </c>
      <c r="AR86" s="17"/>
      <c r="AS86" s="17">
        <v>3.95430399103554E-5</v>
      </c>
      <c r="AT86" s="17">
        <v>2.3718520010735801E-4</v>
      </c>
      <c r="AU86" s="17">
        <v>3.4920934611137898E-2</v>
      </c>
      <c r="AV86" s="17"/>
      <c r="AW86" s="17">
        <v>6.8004416281415597E-5</v>
      </c>
      <c r="AX86" s="17">
        <v>0.103884490434603</v>
      </c>
      <c r="AY86" s="17"/>
      <c r="AZ86" s="17">
        <v>0.10699058943291199</v>
      </c>
      <c r="BA86" s="17">
        <v>9.4519068795117803E-2</v>
      </c>
      <c r="BB86" s="17"/>
      <c r="BC86" s="17">
        <v>0.101065126859125</v>
      </c>
      <c r="BD86" s="17">
        <v>1.4726701477331201E-2</v>
      </c>
      <c r="BE86" s="17"/>
      <c r="BF86" s="17">
        <v>0.23499329021760301</v>
      </c>
      <c r="BG86" s="17">
        <v>6.0008687095412398E-2</v>
      </c>
      <c r="BH86" s="17"/>
      <c r="BI86" s="17">
        <v>0.11004551223611</v>
      </c>
      <c r="BJ86" s="17">
        <v>0.10980247279187801</v>
      </c>
      <c r="BK86" s="17">
        <v>8.1263243187188694E-2</v>
      </c>
      <c r="BL86" s="17">
        <v>0</v>
      </c>
    </row>
    <row r="87" spans="2:64"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row>
    <row r="88" spans="2:64" x14ac:dyDescent="0.35">
      <c r="B88" s="6" t="s">
        <v>154</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row>
    <row r="89" spans="2:64" x14ac:dyDescent="0.35">
      <c r="B89" s="24" t="s">
        <v>82</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row>
    <row r="90" spans="2:64" x14ac:dyDescent="0.35">
      <c r="B90" t="s">
        <v>142</v>
      </c>
      <c r="C90" s="17">
        <v>0.20318962691563699</v>
      </c>
      <c r="D90" s="17">
        <v>0.13315609855350799</v>
      </c>
      <c r="E90" s="17">
        <v>0.121648444744503</v>
      </c>
      <c r="F90" s="17">
        <v>0.32296097108643201</v>
      </c>
      <c r="G90" s="17">
        <v>0.11658601280938399</v>
      </c>
      <c r="H90" s="17">
        <v>0.12174288685106401</v>
      </c>
      <c r="I90" s="17">
        <v>0.51992288346378901</v>
      </c>
      <c r="J90" s="17">
        <v>0.22955045071367799</v>
      </c>
      <c r="K90" s="17">
        <v>0.28739531709359101</v>
      </c>
      <c r="L90" s="17">
        <v>0.104812501341114</v>
      </c>
      <c r="M90" s="17">
        <v>0.27419772375308199</v>
      </c>
      <c r="N90" s="17">
        <v>0.27377673473053299</v>
      </c>
      <c r="O90" s="17">
        <v>9.4000204079517105E-2</v>
      </c>
      <c r="P90" s="17">
        <v>0</v>
      </c>
      <c r="Q90" s="17"/>
      <c r="R90" s="17">
        <v>0.20979578600073001</v>
      </c>
      <c r="S90" s="17">
        <v>7.1836392405524502E-2</v>
      </c>
      <c r="T90" s="17">
        <v>1.2722792931082499E-2</v>
      </c>
      <c r="U90" s="17">
        <v>3.81617706732868E-3</v>
      </c>
      <c r="V90" s="17"/>
      <c r="W90" s="17">
        <v>0.40079832709026197</v>
      </c>
      <c r="X90" s="17">
        <v>0</v>
      </c>
      <c r="Y90" s="17">
        <v>0</v>
      </c>
      <c r="Z90" s="17">
        <v>0</v>
      </c>
      <c r="AA90" s="17">
        <v>0</v>
      </c>
      <c r="AB90" s="17">
        <v>0</v>
      </c>
      <c r="AC90" s="17">
        <v>0</v>
      </c>
      <c r="AD90" s="17">
        <v>0</v>
      </c>
      <c r="AE90" s="17">
        <v>0</v>
      </c>
      <c r="AF90" s="17">
        <v>0</v>
      </c>
      <c r="AG90" s="17"/>
      <c r="AH90" s="17">
        <v>0.133464014580953</v>
      </c>
      <c r="AI90" s="17">
        <v>0.301042071732394</v>
      </c>
      <c r="AJ90" s="17">
        <v>0.11404485162314799</v>
      </c>
      <c r="AK90" s="17">
        <v>0.27285558708633201</v>
      </c>
      <c r="AL90" s="17">
        <v>0.20227281945533401</v>
      </c>
      <c r="AM90" s="17">
        <v>9.6598234206331096E-2</v>
      </c>
      <c r="AN90" s="17">
        <v>0.199489423667773</v>
      </c>
      <c r="AO90" s="17"/>
      <c r="AP90" s="17">
        <v>0.119461022916433</v>
      </c>
      <c r="AQ90" s="17">
        <v>0.24242794217058</v>
      </c>
      <c r="AR90" s="17"/>
      <c r="AS90" s="17">
        <v>0.13064291747722201</v>
      </c>
      <c r="AT90" s="17">
        <v>0</v>
      </c>
      <c r="AU90" s="17">
        <v>0.14264276294751699</v>
      </c>
      <c r="AV90" s="17"/>
      <c r="AW90" s="17">
        <v>0.113083074031966</v>
      </c>
      <c r="AX90" s="17">
        <v>0.20578667356397201</v>
      </c>
      <c r="AY90" s="17"/>
      <c r="AZ90" s="17">
        <v>0.248811055029899</v>
      </c>
      <c r="BA90" s="17">
        <v>0.154211067002261</v>
      </c>
      <c r="BB90" s="17"/>
      <c r="BC90" s="17">
        <v>0.20339537067338601</v>
      </c>
      <c r="BD90" s="17">
        <v>3.81617706732868E-3</v>
      </c>
      <c r="BE90" s="17"/>
      <c r="BF90" s="17">
        <v>0.17463308577304501</v>
      </c>
      <c r="BG90" s="17">
        <v>0.21191901765028401</v>
      </c>
      <c r="BH90" s="17"/>
      <c r="BI90" s="17">
        <v>0.25029898072461698</v>
      </c>
      <c r="BJ90" s="17">
        <v>0.194163473916106</v>
      </c>
      <c r="BK90" s="17">
        <v>0.11145781129264801</v>
      </c>
      <c r="BL90" s="17">
        <v>0.23334704029174799</v>
      </c>
    </row>
    <row r="91" spans="2:64" x14ac:dyDescent="0.35">
      <c r="B91" t="s">
        <v>143</v>
      </c>
      <c r="C91" s="17">
        <v>0.178478696805843</v>
      </c>
      <c r="D91" s="17">
        <v>0.18979300265832499</v>
      </c>
      <c r="E91" s="17">
        <v>0.12161766297622099</v>
      </c>
      <c r="F91" s="17">
        <v>5.6387781310352804E-3</v>
      </c>
      <c r="G91" s="17">
        <v>0.217950675514439</v>
      </c>
      <c r="H91" s="17">
        <v>0.238877934350468</v>
      </c>
      <c r="I91" s="17">
        <v>0.103804546760816</v>
      </c>
      <c r="J91" s="17">
        <v>0.27547216082774101</v>
      </c>
      <c r="K91" s="17">
        <v>0.19377628264018201</v>
      </c>
      <c r="L91" s="17">
        <v>0.139750001788152</v>
      </c>
      <c r="M91" s="17">
        <v>0.13709886187654099</v>
      </c>
      <c r="N91" s="17">
        <v>0.18570451628958401</v>
      </c>
      <c r="O91" s="17">
        <v>0.24723969215019601</v>
      </c>
      <c r="P91" s="17">
        <v>0</v>
      </c>
      <c r="Q91" s="17"/>
      <c r="R91" s="17">
        <v>0.185332403692716</v>
      </c>
      <c r="S91" s="17">
        <v>3.7798357249432299E-2</v>
      </c>
      <c r="T91" s="17">
        <v>1.99277720282333E-3</v>
      </c>
      <c r="U91" s="17">
        <v>2.26057352586983E-3</v>
      </c>
      <c r="V91" s="17"/>
      <c r="W91" s="17">
        <v>0.35205519192538498</v>
      </c>
      <c r="X91" s="17">
        <v>0</v>
      </c>
      <c r="Y91" s="17">
        <v>0</v>
      </c>
      <c r="Z91" s="17">
        <v>0</v>
      </c>
      <c r="AA91" s="17">
        <v>0</v>
      </c>
      <c r="AB91" s="17">
        <v>0</v>
      </c>
      <c r="AC91" s="17">
        <v>0</v>
      </c>
      <c r="AD91" s="17">
        <v>0</v>
      </c>
      <c r="AE91" s="17">
        <v>0</v>
      </c>
      <c r="AF91" s="17">
        <v>0</v>
      </c>
      <c r="AG91" s="17"/>
      <c r="AH91" s="17">
        <v>0.220701316833505</v>
      </c>
      <c r="AI91" s="17">
        <v>0.22725405555322001</v>
      </c>
      <c r="AJ91" s="17">
        <v>0.126773742212199</v>
      </c>
      <c r="AK91" s="17">
        <v>0.20270069405562</v>
      </c>
      <c r="AL91" s="17">
        <v>0.13201234666605999</v>
      </c>
      <c r="AM91" s="17">
        <v>0.26573756206232302</v>
      </c>
      <c r="AN91" s="17">
        <v>3.3669740532303302E-2</v>
      </c>
      <c r="AO91" s="17"/>
      <c r="AP91" s="17">
        <v>0.216430173246804</v>
      </c>
      <c r="AQ91" s="17">
        <v>0.160693233704188</v>
      </c>
      <c r="AR91" s="17"/>
      <c r="AS91" s="17">
        <v>4.7786712205330401E-2</v>
      </c>
      <c r="AT91" s="17">
        <v>0.39158752327665403</v>
      </c>
      <c r="AU91" s="17">
        <v>0.23358246270927799</v>
      </c>
      <c r="AV91" s="17"/>
      <c r="AW91" s="17">
        <v>0.246544586119223</v>
      </c>
      <c r="AX91" s="17">
        <v>0.17651690508204401</v>
      </c>
      <c r="AY91" s="17"/>
      <c r="AZ91" s="17">
        <v>0.216056028539652</v>
      </c>
      <c r="BA91" s="17">
        <v>0.138136172036571</v>
      </c>
      <c r="BB91" s="17"/>
      <c r="BC91" s="17">
        <v>0.17866054538645701</v>
      </c>
      <c r="BD91" s="17">
        <v>2.26057352586983E-3</v>
      </c>
      <c r="BE91" s="17"/>
      <c r="BF91" s="17">
        <v>0.178928353737804</v>
      </c>
      <c r="BG91" s="17">
        <v>0.17834124209674401</v>
      </c>
      <c r="BH91" s="17"/>
      <c r="BI91" s="17">
        <v>0.152634654594861</v>
      </c>
      <c r="BJ91" s="17">
        <v>0.207298023613844</v>
      </c>
      <c r="BK91" s="17">
        <v>0.190680640666468</v>
      </c>
      <c r="BL91" s="17">
        <v>0.20449558947277</v>
      </c>
    </row>
    <row r="92" spans="2:64" x14ac:dyDescent="0.35">
      <c r="B92" t="s">
        <v>144</v>
      </c>
      <c r="C92" s="17">
        <v>0.12529393929684299</v>
      </c>
      <c r="D92" s="17">
        <v>0.15831800149057099</v>
      </c>
      <c r="E92" s="17">
        <v>0.12161766297622099</v>
      </c>
      <c r="F92" s="17">
        <v>0.16711926367425101</v>
      </c>
      <c r="G92" s="17">
        <v>0.218409378833541</v>
      </c>
      <c r="H92" s="17">
        <v>0.12148098730246</v>
      </c>
      <c r="I92" s="17">
        <v>4.3693822030754298E-4</v>
      </c>
      <c r="J92" s="17">
        <v>0.13773027042820701</v>
      </c>
      <c r="K92" s="17">
        <v>3.9406495743617999E-4</v>
      </c>
      <c r="L92" s="17">
        <v>0.139750001788152</v>
      </c>
      <c r="M92" s="17">
        <v>0.239931683309628</v>
      </c>
      <c r="N92" s="17">
        <v>9.4468702596724102E-2</v>
      </c>
      <c r="O92" s="17">
        <v>6.12411394405704E-2</v>
      </c>
      <c r="P92" s="17">
        <v>0</v>
      </c>
      <c r="Q92" s="17"/>
      <c r="R92" s="17">
        <v>0.13009426438750099</v>
      </c>
      <c r="S92" s="17">
        <v>2.41355028859431E-2</v>
      </c>
      <c r="T92" s="17">
        <v>1.6054669954075899E-2</v>
      </c>
      <c r="U92" s="17">
        <v>9.2520460503750408E-3</v>
      </c>
      <c r="V92" s="17"/>
      <c r="W92" s="17">
        <v>0.24714648098435299</v>
      </c>
      <c r="X92" s="17">
        <v>0</v>
      </c>
      <c r="Y92" s="17">
        <v>0</v>
      </c>
      <c r="Z92" s="17">
        <v>0</v>
      </c>
      <c r="AA92" s="17">
        <v>0</v>
      </c>
      <c r="AB92" s="17">
        <v>0</v>
      </c>
      <c r="AC92" s="17">
        <v>0</v>
      </c>
      <c r="AD92" s="17">
        <v>0</v>
      </c>
      <c r="AE92" s="17">
        <v>0</v>
      </c>
      <c r="AF92" s="17">
        <v>0</v>
      </c>
      <c r="AG92" s="17"/>
      <c r="AH92" s="17">
        <v>0.16947898345759899</v>
      </c>
      <c r="AI92" s="17">
        <v>6.0023899756240003E-3</v>
      </c>
      <c r="AJ92" s="17">
        <v>0.13198252987738401</v>
      </c>
      <c r="AK92" s="17">
        <v>0.116098163055154</v>
      </c>
      <c r="AL92" s="17">
        <v>4.2411488898946997E-2</v>
      </c>
      <c r="AM92" s="17">
        <v>0.15245818891753601</v>
      </c>
      <c r="AN92" s="17">
        <v>0.125875373709322</v>
      </c>
      <c r="AO92" s="17"/>
      <c r="AP92" s="17">
        <v>0.1268921529266</v>
      </c>
      <c r="AQ92" s="17">
        <v>0.124544957380821</v>
      </c>
      <c r="AR92" s="17"/>
      <c r="AS92" s="17">
        <v>1.1706163686553701E-3</v>
      </c>
      <c r="AT92" s="17">
        <v>0.27227612076198099</v>
      </c>
      <c r="AU92" s="17">
        <v>0.10868777785142</v>
      </c>
      <c r="AV92" s="17"/>
      <c r="AW92" s="17">
        <v>8.3448488737477206E-2</v>
      </c>
      <c r="AX92" s="17">
        <v>0.126500006820739</v>
      </c>
      <c r="AY92" s="17"/>
      <c r="AZ92" s="17">
        <v>0.107305701834084</v>
      </c>
      <c r="BA92" s="17">
        <v>0.14460587236695999</v>
      </c>
      <c r="BB92" s="17"/>
      <c r="BC92" s="17">
        <v>0.125413688918425</v>
      </c>
      <c r="BD92" s="17">
        <v>9.2520460503750408E-3</v>
      </c>
      <c r="BE92" s="17"/>
      <c r="BF92" s="17">
        <v>0.124624157922573</v>
      </c>
      <c r="BG92" s="17">
        <v>0.12549868339710299</v>
      </c>
      <c r="BH92" s="17"/>
      <c r="BI92" s="17">
        <v>0.13936948832548299</v>
      </c>
      <c r="BJ92" s="17">
        <v>0.141953893589293</v>
      </c>
      <c r="BK92" s="17">
        <v>8.4572801943607806E-2</v>
      </c>
      <c r="BL92" s="17">
        <v>8.2389898930955805E-3</v>
      </c>
    </row>
    <row r="93" spans="2:64" x14ac:dyDescent="0.35">
      <c r="B93" t="s">
        <v>145</v>
      </c>
      <c r="C93" s="17">
        <v>0.17789356787628499</v>
      </c>
      <c r="D93" s="17">
        <v>0.19005929740614999</v>
      </c>
      <c r="E93" s="17">
        <v>0.12161766297622099</v>
      </c>
      <c r="F93" s="17">
        <v>0.16148048554321601</v>
      </c>
      <c r="G93" s="17">
        <v>9.1740663820376398E-4</v>
      </c>
      <c r="H93" s="17">
        <v>0.23960421352917599</v>
      </c>
      <c r="I93" s="17">
        <v>0.104241484981124</v>
      </c>
      <c r="J93" s="17">
        <v>5.5528966804638001E-2</v>
      </c>
      <c r="K93" s="17">
        <v>0.28739531709359101</v>
      </c>
      <c r="L93" s="17">
        <v>0.27964706389055499</v>
      </c>
      <c r="M93" s="17">
        <v>0.20580123833389499</v>
      </c>
      <c r="N93" s="17">
        <v>9.1654591153340306E-2</v>
      </c>
      <c r="O93" s="17">
        <v>0.27558512748256703</v>
      </c>
      <c r="P93" s="17">
        <v>0</v>
      </c>
      <c r="Q93" s="17"/>
      <c r="R93" s="17">
        <v>0.18483042721510001</v>
      </c>
      <c r="S93" s="17">
        <v>2.8341051383635799E-2</v>
      </c>
      <c r="T93" s="17">
        <v>4.1332130437311501E-2</v>
      </c>
      <c r="U93" s="17">
        <v>2.2428774898913201E-3</v>
      </c>
      <c r="V93" s="17"/>
      <c r="W93" s="17">
        <v>0</v>
      </c>
      <c r="X93" s="17">
        <v>1</v>
      </c>
      <c r="Y93" s="17">
        <v>0</v>
      </c>
      <c r="Z93" s="17">
        <v>0</v>
      </c>
      <c r="AA93" s="17">
        <v>0</v>
      </c>
      <c r="AB93" s="17">
        <v>0</v>
      </c>
      <c r="AC93" s="17">
        <v>0</v>
      </c>
      <c r="AD93" s="17">
        <v>0</v>
      </c>
      <c r="AE93" s="17">
        <v>0</v>
      </c>
      <c r="AF93" s="17">
        <v>0</v>
      </c>
      <c r="AG93" s="17"/>
      <c r="AH93" s="17">
        <v>0.11992354185892901</v>
      </c>
      <c r="AI93" s="17">
        <v>0.41995301183788197</v>
      </c>
      <c r="AJ93" s="17">
        <v>0.202280760435193</v>
      </c>
      <c r="AK93" s="17">
        <v>0.21407226976056501</v>
      </c>
      <c r="AL93" s="17">
        <v>0.137575668161875</v>
      </c>
      <c r="AM93" s="17">
        <v>7.1576983701882493E-2</v>
      </c>
      <c r="AN93" s="17">
        <v>0.332528639858857</v>
      </c>
      <c r="AO93" s="17"/>
      <c r="AP93" s="17">
        <v>0.21631413047600501</v>
      </c>
      <c r="AQ93" s="17">
        <v>0.159888273681074</v>
      </c>
      <c r="AR93" s="17"/>
      <c r="AS93" s="17">
        <v>0.309906582742215</v>
      </c>
      <c r="AT93" s="17">
        <v>0.244640795755068</v>
      </c>
      <c r="AU93" s="17">
        <v>0.188676431440329</v>
      </c>
      <c r="AV93" s="17"/>
      <c r="AW93" s="17">
        <v>0.35540639086986903</v>
      </c>
      <c r="AX93" s="17">
        <v>0.17277730199729799</v>
      </c>
      <c r="AY93" s="17"/>
      <c r="AZ93" s="17">
        <v>0.18478201959274501</v>
      </c>
      <c r="BA93" s="17">
        <v>0.17049821751022401</v>
      </c>
      <c r="BB93" s="17"/>
      <c r="BC93" s="17">
        <v>0.17807483089359699</v>
      </c>
      <c r="BD93" s="17">
        <v>2.2428774898913201E-3</v>
      </c>
      <c r="BE93" s="17"/>
      <c r="BF93" s="17">
        <v>0.137784511277488</v>
      </c>
      <c r="BG93" s="17">
        <v>0.19015442346452499</v>
      </c>
      <c r="BH93" s="17"/>
      <c r="BI93" s="17">
        <v>0.122202130246922</v>
      </c>
      <c r="BJ93" s="17">
        <v>0.18114013697503201</v>
      </c>
      <c r="BK93" s="17">
        <v>0.288926049512299</v>
      </c>
      <c r="BL93" s="17">
        <v>0.143228211697077</v>
      </c>
    </row>
    <row r="94" spans="2:64" x14ac:dyDescent="0.35">
      <c r="B94" t="s">
        <v>146</v>
      </c>
      <c r="C94" s="17">
        <v>9.3521897259911002E-2</v>
      </c>
      <c r="D94" s="17">
        <v>3.1914474236248699E-2</v>
      </c>
      <c r="E94" s="17">
        <v>0.36485298892866203</v>
      </c>
      <c r="F94" s="17">
        <v>0.16184077615898301</v>
      </c>
      <c r="G94" s="17">
        <v>0.11704471612848601</v>
      </c>
      <c r="H94" s="17">
        <v>4.3756495366069799E-3</v>
      </c>
      <c r="I94" s="17">
        <v>4.6321143940159898E-4</v>
      </c>
      <c r="J94" s="17">
        <v>5.5528966804638001E-2</v>
      </c>
      <c r="K94" s="17">
        <v>9.4013099410845E-2</v>
      </c>
      <c r="L94" s="17">
        <v>0.17728338824975301</v>
      </c>
      <c r="M94" s="17">
        <v>3.4283390494815803E-2</v>
      </c>
      <c r="N94" s="17">
        <v>0.185896581606836</v>
      </c>
      <c r="O94" s="17">
        <v>0.12261116819915099</v>
      </c>
      <c r="P94" s="17">
        <v>0</v>
      </c>
      <c r="Q94" s="17"/>
      <c r="R94" s="17">
        <v>9.5869046063731297E-2</v>
      </c>
      <c r="S94" s="17">
        <v>4.5869060908323198E-2</v>
      </c>
      <c r="T94" s="17">
        <v>3.3799450479169997E-2</v>
      </c>
      <c r="U94" s="17">
        <v>9.7634939378975997E-3</v>
      </c>
      <c r="V94" s="17"/>
      <c r="W94" s="17">
        <v>0</v>
      </c>
      <c r="X94" s="17">
        <v>0</v>
      </c>
      <c r="Y94" s="17">
        <v>1</v>
      </c>
      <c r="Z94" s="17">
        <v>0</v>
      </c>
      <c r="AA94" s="17">
        <v>0</v>
      </c>
      <c r="AB94" s="17">
        <v>0</v>
      </c>
      <c r="AC94" s="17">
        <v>0</v>
      </c>
      <c r="AD94" s="17">
        <v>0</v>
      </c>
      <c r="AE94" s="17">
        <v>0</v>
      </c>
      <c r="AF94" s="17">
        <v>0</v>
      </c>
      <c r="AG94" s="17"/>
      <c r="AH94" s="17">
        <v>9.91703868316927E-2</v>
      </c>
      <c r="AI94" s="17">
        <v>8.5517872828849498E-3</v>
      </c>
      <c r="AJ94" s="17">
        <v>0.171732345656675</v>
      </c>
      <c r="AK94" s="17">
        <v>5.5994247193936898E-2</v>
      </c>
      <c r="AL94" s="17">
        <v>0.32328247147100603</v>
      </c>
      <c r="AM94" s="17">
        <v>4.0502291724987802E-2</v>
      </c>
      <c r="AN94" s="17">
        <v>0.122880032953635</v>
      </c>
      <c r="AO94" s="17"/>
      <c r="AP94" s="17">
        <v>7.43994291600798E-2</v>
      </c>
      <c r="AQ94" s="17">
        <v>0.102483391849751</v>
      </c>
      <c r="AR94" s="17"/>
      <c r="AS94" s="17">
        <v>0.120367832591515</v>
      </c>
      <c r="AT94" s="17">
        <v>3.96196146830007E-4</v>
      </c>
      <c r="AU94" s="17">
        <v>7.8481062543139593E-2</v>
      </c>
      <c r="AV94" s="17"/>
      <c r="AW94" s="17">
        <v>0.119030331372207</v>
      </c>
      <c r="AX94" s="17">
        <v>9.2786694422875099E-2</v>
      </c>
      <c r="AY94" s="17"/>
      <c r="AZ94" s="17">
        <v>6.0905093796292303E-2</v>
      </c>
      <c r="BA94" s="17">
        <v>0.128538864695139</v>
      </c>
      <c r="BB94" s="17"/>
      <c r="BC94" s="17">
        <v>9.3608331881248993E-2</v>
      </c>
      <c r="BD94" s="17">
        <v>9.7634939378975997E-3</v>
      </c>
      <c r="BE94" s="17"/>
      <c r="BF94" s="17">
        <v>0.113957954561549</v>
      </c>
      <c r="BG94" s="17">
        <v>8.7274840644376198E-2</v>
      </c>
      <c r="BH94" s="17"/>
      <c r="BI94" s="17">
        <v>0.108473639271973</v>
      </c>
      <c r="BJ94" s="17">
        <v>0.12086599345261199</v>
      </c>
      <c r="BK94" s="17">
        <v>2.9430736870209501E-2</v>
      </c>
      <c r="BL94" s="17">
        <v>8.1723945369941101E-3</v>
      </c>
    </row>
    <row r="95" spans="2:64" x14ac:dyDescent="0.35">
      <c r="B95" t="s">
        <v>147</v>
      </c>
      <c r="C95" s="17">
        <v>9.7729858428161898E-2</v>
      </c>
      <c r="D95" s="17">
        <v>0.13594586855680801</v>
      </c>
      <c r="E95" s="17">
        <v>1.6987192378843802E-2</v>
      </c>
      <c r="F95" s="17">
        <v>8.1419952843751905E-2</v>
      </c>
      <c r="G95" s="17">
        <v>0.109489204997635</v>
      </c>
      <c r="H95" s="17">
        <v>0.12560959215723899</v>
      </c>
      <c r="I95" s="17">
        <v>0.119640744083262</v>
      </c>
      <c r="J95" s="17">
        <v>5.23226745840039E-2</v>
      </c>
      <c r="K95" s="17">
        <v>0.107089526877574</v>
      </c>
      <c r="L95" s="17">
        <v>7.5369736330102605E-2</v>
      </c>
      <c r="M95" s="17">
        <v>3.9206375977738198E-2</v>
      </c>
      <c r="N95" s="17">
        <v>9.8976755069397404E-2</v>
      </c>
      <c r="O95" s="17">
        <v>9.4023454533244399E-2</v>
      </c>
      <c r="P95" s="17">
        <v>0</v>
      </c>
      <c r="Q95" s="17"/>
      <c r="R95" s="17">
        <v>9.4272165463625698E-2</v>
      </c>
      <c r="S95" s="17">
        <v>0.19063229760565201</v>
      </c>
      <c r="T95" s="17">
        <v>8.3687838745451298E-2</v>
      </c>
      <c r="U95" s="17">
        <v>2.1630207925445601E-2</v>
      </c>
      <c r="V95" s="17"/>
      <c r="W95" s="17">
        <v>0</v>
      </c>
      <c r="X95" s="17">
        <v>0</v>
      </c>
      <c r="Y95" s="17">
        <v>0</v>
      </c>
      <c r="Z95" s="17">
        <v>1</v>
      </c>
      <c r="AA95" s="17">
        <v>0</v>
      </c>
      <c r="AB95" s="17">
        <v>0</v>
      </c>
      <c r="AC95" s="17">
        <v>0</v>
      </c>
      <c r="AD95" s="17">
        <v>0</v>
      </c>
      <c r="AE95" s="17">
        <v>0</v>
      </c>
      <c r="AF95" s="17">
        <v>0</v>
      </c>
      <c r="AG95" s="17"/>
      <c r="AH95" s="17">
        <v>0.15931238630365899</v>
      </c>
      <c r="AI95" s="17">
        <v>1.86557142882448E-2</v>
      </c>
      <c r="AJ95" s="17">
        <v>0.221661883781307</v>
      </c>
      <c r="AK95" s="17">
        <v>8.34528214850533E-2</v>
      </c>
      <c r="AL95" s="17">
        <v>5.2420307403284003E-2</v>
      </c>
      <c r="AM95" s="17">
        <v>7.8452589734890305E-2</v>
      </c>
      <c r="AN95" s="17">
        <v>3.7644809241736701E-2</v>
      </c>
      <c r="AO95" s="17"/>
      <c r="AP95" s="17">
        <v>8.7030957685617194E-2</v>
      </c>
      <c r="AQ95" s="17">
        <v>0.102743758340088</v>
      </c>
      <c r="AR95" s="17"/>
      <c r="AS95" s="17">
        <v>0.101542395637361</v>
      </c>
      <c r="AT95" s="17">
        <v>1.0207043191813999E-2</v>
      </c>
      <c r="AU95" s="17">
        <v>0.100771899474775</v>
      </c>
      <c r="AV95" s="17"/>
      <c r="AW95" s="17">
        <v>1.13368568579624E-2</v>
      </c>
      <c r="AX95" s="17">
        <v>0.100219873282654</v>
      </c>
      <c r="AY95" s="17"/>
      <c r="AZ95" s="17">
        <v>6.9382906111473006E-2</v>
      </c>
      <c r="BA95" s="17">
        <v>0.12816277032489801</v>
      </c>
      <c r="BB95" s="17"/>
      <c r="BC95" s="17">
        <v>9.7808389586998196E-2</v>
      </c>
      <c r="BD95" s="17">
        <v>2.1630207925445601E-2</v>
      </c>
      <c r="BE95" s="17"/>
      <c r="BF95" s="17">
        <v>0.13426427311341399</v>
      </c>
      <c r="BG95" s="17">
        <v>8.6561727825205104E-2</v>
      </c>
      <c r="BH95" s="17"/>
      <c r="BI95" s="17">
        <v>9.0950920496588802E-2</v>
      </c>
      <c r="BJ95" s="17">
        <v>6.8292782792164497E-2</v>
      </c>
      <c r="BK95" s="17">
        <v>0.13693518373321101</v>
      </c>
      <c r="BL95" s="17">
        <v>0.28350768930685599</v>
      </c>
    </row>
    <row r="96" spans="2:64" x14ac:dyDescent="0.35">
      <c r="B96" t="s">
        <v>148</v>
      </c>
      <c r="C96" s="17">
        <v>2.9231380499421401E-2</v>
      </c>
      <c r="D96" s="17">
        <v>3.9497954536315397E-2</v>
      </c>
      <c r="E96" s="17">
        <v>6.0426320128892299E-4</v>
      </c>
      <c r="F96" s="17">
        <v>8.6379020902643405E-2</v>
      </c>
      <c r="G96" s="17">
        <v>0</v>
      </c>
      <c r="H96" s="17">
        <v>1.2573439779064E-2</v>
      </c>
      <c r="I96" s="17">
        <v>8.5866426012312005E-3</v>
      </c>
      <c r="J96" s="17">
        <v>3.2062922206341098E-3</v>
      </c>
      <c r="K96" s="17">
        <v>4.1776019507578E-4</v>
      </c>
      <c r="L96" s="17">
        <v>7.5093301258399303E-2</v>
      </c>
      <c r="M96" s="17">
        <v>1.19771500636809E-2</v>
      </c>
      <c r="N96" s="17">
        <v>6.9611311655380396E-3</v>
      </c>
      <c r="O96" s="17">
        <v>3.5041949178103597E-2</v>
      </c>
      <c r="P96" s="17">
        <v>0.94632473431383402</v>
      </c>
      <c r="Q96" s="17"/>
      <c r="R96" s="17">
        <v>2.0701901621659E-2</v>
      </c>
      <c r="S96" s="17">
        <v>0.16306935415895901</v>
      </c>
      <c r="T96" s="17">
        <v>0.50503741104268995</v>
      </c>
      <c r="U96" s="17">
        <v>0.17821283788859399</v>
      </c>
      <c r="V96" s="17"/>
      <c r="W96" s="17">
        <v>0</v>
      </c>
      <c r="X96" s="17">
        <v>0</v>
      </c>
      <c r="Y96" s="17">
        <v>0</v>
      </c>
      <c r="Z96" s="17">
        <v>0</v>
      </c>
      <c r="AA96" s="17">
        <v>1</v>
      </c>
      <c r="AB96" s="17">
        <v>0</v>
      </c>
      <c r="AC96" s="17">
        <v>0</v>
      </c>
      <c r="AD96" s="17">
        <v>0</v>
      </c>
      <c r="AE96" s="17">
        <v>0</v>
      </c>
      <c r="AF96" s="17">
        <v>0</v>
      </c>
      <c r="AG96" s="17"/>
      <c r="AH96" s="17">
        <v>9.0343082710615504E-4</v>
      </c>
      <c r="AI96" s="17">
        <v>1.14913773649082E-2</v>
      </c>
      <c r="AJ96" s="17">
        <v>6.5717575734887098E-4</v>
      </c>
      <c r="AK96" s="17">
        <v>4.7135813137326099E-3</v>
      </c>
      <c r="AL96" s="17">
        <v>5.3193454370747198E-2</v>
      </c>
      <c r="AM96" s="17">
        <v>0.123606560892889</v>
      </c>
      <c r="AN96" s="17">
        <v>0.126912953711281</v>
      </c>
      <c r="AO96" s="17"/>
      <c r="AP96" s="17">
        <v>2.3694140427411799E-2</v>
      </c>
      <c r="AQ96" s="17">
        <v>3.18263356427066E-2</v>
      </c>
      <c r="AR96" s="17"/>
      <c r="AS96" s="17">
        <v>4.8037836692220497E-2</v>
      </c>
      <c r="AT96" s="17">
        <v>2.6310311055143401E-3</v>
      </c>
      <c r="AU96" s="17">
        <v>2.1211750304732799E-2</v>
      </c>
      <c r="AV96" s="17"/>
      <c r="AW96" s="17">
        <v>1.1433716131697901E-2</v>
      </c>
      <c r="AX96" s="17">
        <v>2.9744343909020001E-2</v>
      </c>
      <c r="AY96" s="17"/>
      <c r="AZ96" s="17">
        <v>2.1166841640018998E-2</v>
      </c>
      <c r="BA96" s="17">
        <v>3.7889362417692897E-2</v>
      </c>
      <c r="BB96" s="17"/>
      <c r="BC96" s="17">
        <v>2.9077638840733101E-2</v>
      </c>
      <c r="BD96" s="17">
        <v>0.17821283788859399</v>
      </c>
      <c r="BE96" s="17"/>
      <c r="BF96" s="17">
        <v>1.1178172479758001E-2</v>
      </c>
      <c r="BG96" s="17">
        <v>3.4750028784960703E-2</v>
      </c>
      <c r="BH96" s="17"/>
      <c r="BI96" s="17">
        <v>3.3033980548039001E-2</v>
      </c>
      <c r="BJ96" s="17">
        <v>1.97548530370103E-2</v>
      </c>
      <c r="BK96" s="17">
        <v>3.8401060068286003E-2</v>
      </c>
      <c r="BL96" s="17">
        <v>1.02402392947079E-2</v>
      </c>
    </row>
    <row r="97" spans="2:64" x14ac:dyDescent="0.35">
      <c r="B97" t="s">
        <v>149</v>
      </c>
      <c r="C97" s="17">
        <v>1.7676187167230899E-2</v>
      </c>
      <c r="D97" s="17">
        <v>9.6995072444520398E-3</v>
      </c>
      <c r="E97" s="17">
        <v>5.11917896440846E-4</v>
      </c>
      <c r="F97" s="17">
        <v>0</v>
      </c>
      <c r="G97" s="17">
        <v>4.5870331910188199E-4</v>
      </c>
      <c r="H97" s="17">
        <v>4.3607946698317199E-3</v>
      </c>
      <c r="I97" s="17">
        <v>0.10393591285628601</v>
      </c>
      <c r="J97" s="17">
        <v>9.2013426859991407E-2</v>
      </c>
      <c r="K97" s="17">
        <v>1.30764274667292E-2</v>
      </c>
      <c r="L97" s="17">
        <v>4.8976514006235598E-3</v>
      </c>
      <c r="M97" s="17">
        <v>5.2288765210889397E-3</v>
      </c>
      <c r="N97" s="17">
        <v>7.0304248174915098E-3</v>
      </c>
      <c r="O97" s="17">
        <v>4.2924901398079503E-3</v>
      </c>
      <c r="P97" s="17">
        <v>0</v>
      </c>
      <c r="Q97" s="17"/>
      <c r="R97" s="17">
        <v>1.2726279142800501E-2</v>
      </c>
      <c r="S97" s="17">
        <v>0.136809428946391</v>
      </c>
      <c r="T97" s="17">
        <v>5.8476320653584497E-2</v>
      </c>
      <c r="U97" s="17">
        <v>3.9052016165322001E-2</v>
      </c>
      <c r="V97" s="17"/>
      <c r="W97" s="17">
        <v>0</v>
      </c>
      <c r="X97" s="17">
        <v>0</v>
      </c>
      <c r="Y97" s="17">
        <v>0</v>
      </c>
      <c r="Z97" s="17">
        <v>0</v>
      </c>
      <c r="AA97" s="17">
        <v>0</v>
      </c>
      <c r="AB97" s="17">
        <v>1</v>
      </c>
      <c r="AC97" s="17">
        <v>0</v>
      </c>
      <c r="AD97" s="17">
        <v>0</v>
      </c>
      <c r="AE97" s="17">
        <v>0</v>
      </c>
      <c r="AF97" s="17">
        <v>0</v>
      </c>
      <c r="AG97" s="17"/>
      <c r="AH97" s="17">
        <v>9.2897864686316296E-3</v>
      </c>
      <c r="AI97" s="17">
        <v>7.3322607874891702E-4</v>
      </c>
      <c r="AJ97" s="17">
        <v>1.48137751002299E-2</v>
      </c>
      <c r="AK97" s="17">
        <v>2.4129033143911001E-3</v>
      </c>
      <c r="AL97" s="17">
        <v>2.3151661511792598E-2</v>
      </c>
      <c r="AM97" s="17">
        <v>0.122303545167103</v>
      </c>
      <c r="AN97" s="17">
        <v>1.02266809402492E-2</v>
      </c>
      <c r="AO97" s="17"/>
      <c r="AP97" s="17">
        <v>1.18724764193547E-2</v>
      </c>
      <c r="AQ97" s="17">
        <v>2.0396020307836299E-2</v>
      </c>
      <c r="AR97" s="17"/>
      <c r="AS97" s="17">
        <v>3.3943427442031798E-2</v>
      </c>
      <c r="AT97" s="17">
        <v>2.2615640630298101E-2</v>
      </c>
      <c r="AU97" s="17">
        <v>5.9141548887656501E-3</v>
      </c>
      <c r="AV97" s="17"/>
      <c r="AW97" s="17">
        <v>2.1503027797579E-2</v>
      </c>
      <c r="AX97" s="17">
        <v>1.75658901542535E-2</v>
      </c>
      <c r="AY97" s="17"/>
      <c r="AZ97" s="17">
        <v>1.5164357894620799E-3</v>
      </c>
      <c r="BA97" s="17">
        <v>3.5025081837056E-2</v>
      </c>
      <c r="BB97" s="17"/>
      <c r="BC97" s="17">
        <v>1.76541283455252E-2</v>
      </c>
      <c r="BD97" s="17">
        <v>3.9052016165322001E-2</v>
      </c>
      <c r="BE97" s="17"/>
      <c r="BF97" s="17">
        <v>4.7344385789664399E-2</v>
      </c>
      <c r="BG97" s="17">
        <v>8.6069761281514397E-3</v>
      </c>
      <c r="BH97" s="17"/>
      <c r="BI97" s="17">
        <v>2.5576826227028799E-2</v>
      </c>
      <c r="BJ97" s="17">
        <v>4.7650947395215604E-3</v>
      </c>
      <c r="BK97" s="17">
        <v>1.7234846863394999E-2</v>
      </c>
      <c r="BL97" s="17">
        <v>4.3382953835160401E-2</v>
      </c>
    </row>
    <row r="98" spans="2:64" x14ac:dyDescent="0.35">
      <c r="B98" t="s">
        <v>150</v>
      </c>
      <c r="C98" s="17">
        <v>3.9141603364874697E-3</v>
      </c>
      <c r="D98" s="17">
        <v>3.0880895085302301E-3</v>
      </c>
      <c r="E98" s="17">
        <v>8.6167232625526894E-3</v>
      </c>
      <c r="F98" s="17">
        <v>0</v>
      </c>
      <c r="G98" s="17">
        <v>4.8628527975858998E-4</v>
      </c>
      <c r="H98" s="17">
        <v>3.0646414892900102E-4</v>
      </c>
      <c r="I98" s="17">
        <v>7.2758279403085796E-3</v>
      </c>
      <c r="J98" s="17">
        <v>3.2179121919608698E-3</v>
      </c>
      <c r="K98" s="17">
        <v>7.3500388858765602E-3</v>
      </c>
      <c r="L98" s="17">
        <v>2.65283351978438E-5</v>
      </c>
      <c r="M98" s="17">
        <v>9.7277255494836092E-3</v>
      </c>
      <c r="N98" s="17">
        <v>3.8206337976118099E-3</v>
      </c>
      <c r="O98" s="17">
        <v>4.3002402910503499E-3</v>
      </c>
      <c r="P98" s="17">
        <v>0</v>
      </c>
      <c r="Q98" s="17"/>
      <c r="R98" s="17">
        <v>0</v>
      </c>
      <c r="S98" s="17">
        <v>9.4189767770341895E-2</v>
      </c>
      <c r="T98" s="17">
        <v>5.57680376076174E-2</v>
      </c>
      <c r="U98" s="17">
        <v>4.3541749498730901E-2</v>
      </c>
      <c r="V98" s="17"/>
      <c r="W98" s="17">
        <v>0</v>
      </c>
      <c r="X98" s="17">
        <v>0</v>
      </c>
      <c r="Y98" s="17">
        <v>0</v>
      </c>
      <c r="Z98" s="17">
        <v>0</v>
      </c>
      <c r="AA98" s="17">
        <v>0</v>
      </c>
      <c r="AB98" s="17">
        <v>0</v>
      </c>
      <c r="AC98" s="17">
        <v>1</v>
      </c>
      <c r="AD98" s="17">
        <v>0</v>
      </c>
      <c r="AE98" s="17">
        <v>0</v>
      </c>
      <c r="AF98" s="17">
        <v>0</v>
      </c>
      <c r="AG98" s="17"/>
      <c r="AH98" s="17">
        <v>1.43819402465905E-3</v>
      </c>
      <c r="AI98" s="17">
        <v>4.6175052832328201E-3</v>
      </c>
      <c r="AJ98" s="17">
        <v>4.9352367630316803E-3</v>
      </c>
      <c r="AK98" s="17">
        <v>4.4558258033290596E-3</v>
      </c>
      <c r="AL98" s="17">
        <v>1.10758715520076E-2</v>
      </c>
      <c r="AM98" s="17">
        <v>8.5173908226708495E-3</v>
      </c>
      <c r="AN98" s="17">
        <v>6.4854591339743195E-4</v>
      </c>
      <c r="AO98" s="17"/>
      <c r="AP98" s="17">
        <v>8.2213295026182208E-3</v>
      </c>
      <c r="AQ98" s="17">
        <v>1.8956618362782401E-3</v>
      </c>
      <c r="AR98" s="17"/>
      <c r="AS98" s="17">
        <v>6.3968725337789096E-3</v>
      </c>
      <c r="AT98" s="17">
        <v>1.42113090227904E-2</v>
      </c>
      <c r="AU98" s="17">
        <v>8.0290308433474799E-3</v>
      </c>
      <c r="AV98" s="17"/>
      <c r="AW98" s="17">
        <v>1.2871714495767499E-2</v>
      </c>
      <c r="AX98" s="17">
        <v>3.6559861497924302E-3</v>
      </c>
      <c r="AY98" s="17"/>
      <c r="AZ98" s="17">
        <v>2.5763186236370098E-3</v>
      </c>
      <c r="BA98" s="17">
        <v>5.3504494487736599E-3</v>
      </c>
      <c r="BB98" s="17"/>
      <c r="BC98" s="17">
        <v>3.8732665810202399E-3</v>
      </c>
      <c r="BD98" s="17">
        <v>4.3541749498730901E-2</v>
      </c>
      <c r="BE98" s="17"/>
      <c r="BF98" s="17">
        <v>3.7186349069040798E-3</v>
      </c>
      <c r="BG98" s="17">
        <v>3.9739301056927199E-3</v>
      </c>
      <c r="BH98" s="17"/>
      <c r="BI98" s="17">
        <v>2.39407726157774E-3</v>
      </c>
      <c r="BJ98" s="17">
        <v>3.0265622998562501E-3</v>
      </c>
      <c r="BK98" s="17">
        <v>5.3934620689711499E-3</v>
      </c>
      <c r="BL98" s="17">
        <v>3.0552939015808599E-2</v>
      </c>
    </row>
    <row r="99" spans="2:64" x14ac:dyDescent="0.35">
      <c r="B99" t="s">
        <v>151</v>
      </c>
      <c r="C99" s="17">
        <v>2.5328232703437201E-3</v>
      </c>
      <c r="D99" s="17">
        <v>2.9629483239689198E-3</v>
      </c>
      <c r="E99" s="17">
        <v>0</v>
      </c>
      <c r="F99" s="17">
        <v>1.4002913036778701E-3</v>
      </c>
      <c r="G99" s="17">
        <v>5.5163921313416102E-5</v>
      </c>
      <c r="H99" s="17">
        <v>4.6226942184349404E-3</v>
      </c>
      <c r="I99" s="17">
        <v>8.3598901336761101E-3</v>
      </c>
      <c r="J99" s="17">
        <v>2.3239942653519599E-5</v>
      </c>
      <c r="K99" s="17">
        <v>6.95597392844038E-3</v>
      </c>
      <c r="L99" s="17">
        <v>2.7694746640115199E-3</v>
      </c>
      <c r="M99" s="17">
        <v>2.4370701360027901E-3</v>
      </c>
      <c r="N99" s="17">
        <v>4.07228518488077E-4</v>
      </c>
      <c r="O99" s="17">
        <v>6.9751361181667599E-5</v>
      </c>
      <c r="P99" s="17">
        <v>0</v>
      </c>
      <c r="Q99" s="17"/>
      <c r="R99" s="17">
        <v>0</v>
      </c>
      <c r="S99" s="17">
        <v>5.53916304782558E-2</v>
      </c>
      <c r="T99" s="17">
        <v>6.3626013574767701E-2</v>
      </c>
      <c r="U99" s="17">
        <v>6.1357700153112399E-2</v>
      </c>
      <c r="V99" s="17"/>
      <c r="W99" s="17">
        <v>0</v>
      </c>
      <c r="X99" s="17">
        <v>0</v>
      </c>
      <c r="Y99" s="17">
        <v>0</v>
      </c>
      <c r="Z99" s="17">
        <v>0</v>
      </c>
      <c r="AA99" s="17">
        <v>0</v>
      </c>
      <c r="AB99" s="17">
        <v>0</v>
      </c>
      <c r="AC99" s="17">
        <v>0</v>
      </c>
      <c r="AD99" s="17">
        <v>1</v>
      </c>
      <c r="AE99" s="17">
        <v>0</v>
      </c>
      <c r="AF99" s="17">
        <v>0</v>
      </c>
      <c r="AG99" s="17"/>
      <c r="AH99" s="17">
        <v>1.14469761246896E-4</v>
      </c>
      <c r="AI99" s="17">
        <v>7.6448893633839605E-4</v>
      </c>
      <c r="AJ99" s="17">
        <v>1.5309950912046301E-3</v>
      </c>
      <c r="AK99" s="17">
        <v>1.16379770935401E-3</v>
      </c>
      <c r="AL99" s="17">
        <v>8.9114307811698698E-3</v>
      </c>
      <c r="AM99" s="17">
        <v>6.64069148322379E-4</v>
      </c>
      <c r="AN99" s="17">
        <v>8.1124751350489192E-3</v>
      </c>
      <c r="AO99" s="17"/>
      <c r="AP99" s="17">
        <v>4.41118069830501E-3</v>
      </c>
      <c r="AQ99" s="17">
        <v>1.6525556270361899E-3</v>
      </c>
      <c r="AR99" s="17"/>
      <c r="AS99" s="17">
        <v>1.80373126908068E-2</v>
      </c>
      <c r="AT99" s="17">
        <v>8.1068371166371205E-3</v>
      </c>
      <c r="AU99" s="17">
        <v>9.3265760783979102E-4</v>
      </c>
      <c r="AV99" s="17"/>
      <c r="AW99" s="17">
        <v>2.0586098248049599E-2</v>
      </c>
      <c r="AX99" s="17">
        <v>2.0124926642795201E-3</v>
      </c>
      <c r="AY99" s="17"/>
      <c r="AZ99" s="17">
        <v>1.7365812318312101E-3</v>
      </c>
      <c r="BA99" s="17">
        <v>3.38765815826435E-3</v>
      </c>
      <c r="BB99" s="17"/>
      <c r="BC99" s="17">
        <v>2.4721188424062699E-3</v>
      </c>
      <c r="BD99" s="17">
        <v>6.1357700153112399E-2</v>
      </c>
      <c r="BE99" s="17"/>
      <c r="BF99" s="17">
        <v>1.5898751752657699E-3</v>
      </c>
      <c r="BG99" s="17">
        <v>2.8210711475401902E-3</v>
      </c>
      <c r="BH99" s="17"/>
      <c r="BI99" s="17">
        <v>1.72885333322438E-3</v>
      </c>
      <c r="BJ99" s="17">
        <v>4.6309678135769201E-4</v>
      </c>
      <c r="BK99" s="17">
        <v>5.2361777266211797E-3</v>
      </c>
      <c r="BL99" s="17">
        <v>2.1267415190232598E-2</v>
      </c>
    </row>
    <row r="100" spans="2:64" x14ac:dyDescent="0.35">
      <c r="B100" t="s">
        <v>152</v>
      </c>
      <c r="C100" s="17">
        <v>1.80487926677285E-3</v>
      </c>
      <c r="D100" s="17">
        <v>2.8087402270619601E-3</v>
      </c>
      <c r="E100" s="17">
        <v>3.0781768282692601E-5</v>
      </c>
      <c r="F100" s="17">
        <v>5.6592137107303901E-3</v>
      </c>
      <c r="G100" s="17">
        <v>0</v>
      </c>
      <c r="H100" s="17">
        <v>5.8321856430748305E-4</v>
      </c>
      <c r="I100" s="17">
        <v>5.1575787758971199E-4</v>
      </c>
      <c r="J100" s="17">
        <v>2.1648651717348999E-4</v>
      </c>
      <c r="K100" s="17">
        <v>8.8291086543075797E-4</v>
      </c>
      <c r="L100" s="17">
        <v>3.2949174209901999E-4</v>
      </c>
      <c r="M100" s="17">
        <v>2.58134062940553E-3</v>
      </c>
      <c r="N100" s="17">
        <v>4.0126991148636002E-3</v>
      </c>
      <c r="O100" s="17">
        <v>3.1000604969630003E-5</v>
      </c>
      <c r="P100" s="17">
        <v>0</v>
      </c>
      <c r="Q100" s="17"/>
      <c r="R100" s="17">
        <v>0</v>
      </c>
      <c r="S100" s="17">
        <v>3.6795062344954603E-2</v>
      </c>
      <c r="T100" s="17">
        <v>5.4972876887843698E-2</v>
      </c>
      <c r="U100" s="17">
        <v>8.1875279564420006E-2</v>
      </c>
      <c r="V100" s="17"/>
      <c r="W100" s="17">
        <v>0</v>
      </c>
      <c r="X100" s="17">
        <v>0</v>
      </c>
      <c r="Y100" s="17">
        <v>0</v>
      </c>
      <c r="Z100" s="17">
        <v>0</v>
      </c>
      <c r="AA100" s="17">
        <v>0</v>
      </c>
      <c r="AB100" s="17">
        <v>0</v>
      </c>
      <c r="AC100" s="17">
        <v>0</v>
      </c>
      <c r="AD100" s="17">
        <v>0</v>
      </c>
      <c r="AE100" s="17">
        <v>1</v>
      </c>
      <c r="AF100" s="17">
        <v>0</v>
      </c>
      <c r="AG100" s="17"/>
      <c r="AH100" s="17">
        <v>9.6136659711278799E-4</v>
      </c>
      <c r="AI100" s="17">
        <v>6.3008583618673602E-4</v>
      </c>
      <c r="AJ100" s="17">
        <v>8.6210684518024192E-3</v>
      </c>
      <c r="AK100" s="17">
        <v>1.0161930876374101E-4</v>
      </c>
      <c r="AL100" s="17">
        <v>8.2122671082527805E-3</v>
      </c>
      <c r="AM100" s="17">
        <v>3.5304973267365702E-3</v>
      </c>
      <c r="AN100" s="17">
        <v>1.09876849477802E-3</v>
      </c>
      <c r="AO100" s="17"/>
      <c r="AP100" s="17">
        <v>2.5574464994401499E-3</v>
      </c>
      <c r="AQ100" s="17">
        <v>1.45219847531692E-3</v>
      </c>
      <c r="AR100" s="17"/>
      <c r="AS100" s="17">
        <v>2.0258041236776402E-3</v>
      </c>
      <c r="AT100" s="17">
        <v>1.5953469976215301E-2</v>
      </c>
      <c r="AU100" s="17">
        <v>5.8459345986553802E-4</v>
      </c>
      <c r="AV100" s="17"/>
      <c r="AW100" s="17">
        <v>8.7087788833955604E-4</v>
      </c>
      <c r="AX100" s="17">
        <v>1.8317990086980701E-3</v>
      </c>
      <c r="AY100" s="17"/>
      <c r="AZ100" s="17">
        <v>1.54960979246249E-4</v>
      </c>
      <c r="BA100" s="17">
        <v>3.57620964896523E-3</v>
      </c>
      <c r="BB100" s="17"/>
      <c r="BC100" s="17">
        <v>1.72225048618947E-3</v>
      </c>
      <c r="BD100" s="17">
        <v>8.1875279564420006E-2</v>
      </c>
      <c r="BE100" s="17"/>
      <c r="BF100" s="17">
        <v>3.75435738094302E-3</v>
      </c>
      <c r="BG100" s="17">
        <v>1.2089472838951599E-3</v>
      </c>
      <c r="BH100" s="17"/>
      <c r="BI100" s="17">
        <v>6.4603952932559296E-4</v>
      </c>
      <c r="BJ100" s="17">
        <v>1.1625061607828599E-3</v>
      </c>
      <c r="BK100" s="17">
        <v>5.5132180149061001E-3</v>
      </c>
      <c r="BL100" s="17">
        <v>1.10505401318236E-3</v>
      </c>
    </row>
    <row r="101" spans="2:64" x14ac:dyDescent="0.35">
      <c r="B101" t="s">
        <v>153</v>
      </c>
      <c r="C101" s="17">
        <v>9.2498763334149898E-4</v>
      </c>
      <c r="D101" s="17">
        <v>1.12800535270663E-3</v>
      </c>
      <c r="E101" s="17">
        <v>1.5390884141346301E-4</v>
      </c>
      <c r="F101" s="17">
        <v>8.1742318780453306E-5</v>
      </c>
      <c r="G101" s="17">
        <v>1.6549176394024801E-4</v>
      </c>
      <c r="H101" s="17">
        <v>2.52532735179412E-4</v>
      </c>
      <c r="I101" s="17">
        <v>1.01494904037679E-3</v>
      </c>
      <c r="J101" s="17">
        <v>9.2959770614078506E-5</v>
      </c>
      <c r="K101" s="17">
        <v>7.1085712918797999E-5</v>
      </c>
      <c r="L101" s="17">
        <v>8.8427783992812793E-5</v>
      </c>
      <c r="M101" s="17">
        <v>2.64206580916932E-3</v>
      </c>
      <c r="N101" s="17">
        <v>8.1144148821659604E-4</v>
      </c>
      <c r="O101" s="17">
        <v>2.6839204037377502E-4</v>
      </c>
      <c r="P101" s="17">
        <v>5.3675265686165999E-2</v>
      </c>
      <c r="Q101" s="17"/>
      <c r="R101" s="17">
        <v>0</v>
      </c>
      <c r="S101" s="17">
        <v>5.9233153676679501E-3</v>
      </c>
      <c r="T101" s="17">
        <v>3.2235604099336498E-2</v>
      </c>
      <c r="U101" s="17">
        <v>0.48577790888048999</v>
      </c>
      <c r="V101" s="17"/>
      <c r="W101" s="17">
        <v>0</v>
      </c>
      <c r="X101" s="17">
        <v>0</v>
      </c>
      <c r="Y101" s="17">
        <v>0</v>
      </c>
      <c r="Z101" s="17">
        <v>0</v>
      </c>
      <c r="AA101" s="17">
        <v>0</v>
      </c>
      <c r="AB101" s="17">
        <v>0</v>
      </c>
      <c r="AC101" s="17">
        <v>0</v>
      </c>
      <c r="AD101" s="17">
        <v>0</v>
      </c>
      <c r="AE101" s="17">
        <v>0</v>
      </c>
      <c r="AF101" s="17">
        <v>1</v>
      </c>
      <c r="AG101" s="17"/>
      <c r="AH101" s="17">
        <v>2.1948744488917601E-5</v>
      </c>
      <c r="AI101" s="17">
        <v>3.0428583033504601E-4</v>
      </c>
      <c r="AJ101" s="17">
        <v>6.0316437952496799E-4</v>
      </c>
      <c r="AK101" s="17">
        <v>6.2132550977250301E-4</v>
      </c>
      <c r="AL101" s="17">
        <v>5.2075131391493903E-3</v>
      </c>
      <c r="AM101" s="17">
        <v>2.2837973310602501E-3</v>
      </c>
      <c r="AN101" s="17">
        <v>7.6726613933460902E-4</v>
      </c>
      <c r="AO101" s="17"/>
      <c r="AP101" s="17">
        <v>2.58930872170373E-3</v>
      </c>
      <c r="AQ101" s="17">
        <v>1.4502532140295299E-4</v>
      </c>
      <c r="AR101" s="17"/>
      <c r="AS101" s="17">
        <v>7.1348886503193E-3</v>
      </c>
      <c r="AT101" s="17">
        <v>2.7401136089899702E-3</v>
      </c>
      <c r="AU101" s="17">
        <v>1.65171902445653E-3</v>
      </c>
      <c r="AV101" s="17"/>
      <c r="AW101" s="17">
        <v>3.8640370766942198E-3</v>
      </c>
      <c r="AX101" s="17">
        <v>8.4027849441790296E-4</v>
      </c>
      <c r="AY101" s="17"/>
      <c r="AZ101" s="17">
        <v>1.7154194039289999E-4</v>
      </c>
      <c r="BA101" s="17">
        <v>1.7338769324913099E-3</v>
      </c>
      <c r="BB101" s="17"/>
      <c r="BC101" s="17">
        <v>4.2464286803477099E-4</v>
      </c>
      <c r="BD101" s="17">
        <v>0.48577790888048999</v>
      </c>
      <c r="BE101" s="17"/>
      <c r="BF101" s="17">
        <v>8.8608613314145599E-4</v>
      </c>
      <c r="BG101" s="17">
        <v>9.3687935348065799E-4</v>
      </c>
      <c r="BH101" s="17"/>
      <c r="BI101" s="17">
        <v>4.22605062949822E-4</v>
      </c>
      <c r="BJ101" s="17">
        <v>4.61632261231184E-4</v>
      </c>
      <c r="BK101" s="17">
        <v>1.39658320097551E-3</v>
      </c>
      <c r="BL101" s="17">
        <v>1.1819964123591299E-2</v>
      </c>
    </row>
    <row r="102" spans="2:64" x14ac:dyDescent="0.35">
      <c r="B102" t="s">
        <v>101</v>
      </c>
      <c r="C102" s="17">
        <v>6.7807995243719998E-2</v>
      </c>
      <c r="D102" s="17">
        <v>0.101628011905354</v>
      </c>
      <c r="E102" s="17">
        <v>0.121740790049351</v>
      </c>
      <c r="F102" s="17">
        <v>6.01950432649741E-3</v>
      </c>
      <c r="G102" s="17">
        <v>0.218436960794197</v>
      </c>
      <c r="H102" s="17">
        <v>0.12560959215723899</v>
      </c>
      <c r="I102" s="17">
        <v>2.18012106018317E-2</v>
      </c>
      <c r="J102" s="17">
        <v>9.5096192334066104E-2</v>
      </c>
      <c r="K102" s="17">
        <v>1.18219487230854E-3</v>
      </c>
      <c r="L102" s="17">
        <v>1.8243142784807201E-4</v>
      </c>
      <c r="M102" s="17">
        <v>3.4886497545468499E-2</v>
      </c>
      <c r="N102" s="17">
        <v>4.6478559651375102E-2</v>
      </c>
      <c r="O102" s="17">
        <v>6.1295390499267202E-2</v>
      </c>
      <c r="P102" s="17">
        <v>0</v>
      </c>
      <c r="Q102" s="17"/>
      <c r="R102" s="17">
        <v>6.6377726412137003E-2</v>
      </c>
      <c r="S102" s="17">
        <v>0.109208778494919</v>
      </c>
      <c r="T102" s="17">
        <v>4.0294076384245203E-2</v>
      </c>
      <c r="U102" s="17">
        <v>6.1217131852521901E-2</v>
      </c>
      <c r="V102" s="17"/>
      <c r="W102" s="17">
        <v>0</v>
      </c>
      <c r="X102" s="17">
        <v>0</v>
      </c>
      <c r="Y102" s="17">
        <v>0</v>
      </c>
      <c r="Z102" s="17">
        <v>0</v>
      </c>
      <c r="AA102" s="17">
        <v>0</v>
      </c>
      <c r="AB102" s="17">
        <v>0</v>
      </c>
      <c r="AC102" s="17">
        <v>0</v>
      </c>
      <c r="AD102" s="17">
        <v>0</v>
      </c>
      <c r="AE102" s="17">
        <v>0</v>
      </c>
      <c r="AF102" s="17">
        <v>0</v>
      </c>
      <c r="AG102" s="17"/>
      <c r="AH102" s="17">
        <v>8.5220173710418304E-2</v>
      </c>
      <c r="AI102" s="17">
        <v>0</v>
      </c>
      <c r="AJ102" s="17">
        <v>3.62470870952209E-4</v>
      </c>
      <c r="AK102" s="17">
        <v>4.13571644039957E-2</v>
      </c>
      <c r="AL102" s="17">
        <v>2.7269948037470502E-4</v>
      </c>
      <c r="AM102" s="17">
        <v>3.3768288963266703E-2</v>
      </c>
      <c r="AN102" s="17">
        <v>1.4528970228281499E-4</v>
      </c>
      <c r="AO102" s="17"/>
      <c r="AP102" s="17">
        <v>0.106126251319628</v>
      </c>
      <c r="AQ102" s="17">
        <v>4.9850645662920003E-2</v>
      </c>
      <c r="AR102" s="17"/>
      <c r="AS102" s="17">
        <v>0.173006800844866</v>
      </c>
      <c r="AT102" s="17">
        <v>1.46339194072076E-2</v>
      </c>
      <c r="AU102" s="17">
        <v>0.108833696904533</v>
      </c>
      <c r="AV102" s="17"/>
      <c r="AW102" s="17">
        <v>2.0800373168268398E-5</v>
      </c>
      <c r="AX102" s="17">
        <v>6.9761754449955096E-2</v>
      </c>
      <c r="AY102" s="17"/>
      <c r="AZ102" s="17">
        <v>8.54345148912663E-2</v>
      </c>
      <c r="BA102" s="17">
        <v>4.8884397620703499E-2</v>
      </c>
      <c r="BB102" s="17"/>
      <c r="BC102" s="17">
        <v>6.7814796695979299E-2</v>
      </c>
      <c r="BD102" s="17">
        <v>6.1217131852521901E-2</v>
      </c>
      <c r="BE102" s="17"/>
      <c r="BF102" s="17">
        <v>6.7336151748448897E-2</v>
      </c>
      <c r="BG102" s="17">
        <v>6.7952232118040898E-2</v>
      </c>
      <c r="BH102" s="17"/>
      <c r="BI102" s="17">
        <v>7.2267804377410594E-2</v>
      </c>
      <c r="BJ102" s="17">
        <v>5.6651950381188698E-2</v>
      </c>
      <c r="BK102" s="17">
        <v>8.4821428038401897E-2</v>
      </c>
      <c r="BL102" s="17">
        <v>6.4151932877521095E-4</v>
      </c>
    </row>
    <row r="103" spans="2:64"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row>
    <row r="104" spans="2:64" x14ac:dyDescent="0.35">
      <c r="B104" s="6" t="s">
        <v>161</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row>
    <row r="105" spans="2:64" x14ac:dyDescent="0.35">
      <c r="B105" s="24" t="s">
        <v>82</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row>
    <row r="106" spans="2:64" x14ac:dyDescent="0.35">
      <c r="B106" t="s">
        <v>155</v>
      </c>
      <c r="C106" s="17">
        <v>7.8811733092186698E-2</v>
      </c>
      <c r="D106" s="17">
        <v>0.126677828191499</v>
      </c>
      <c r="E106" s="17">
        <v>0</v>
      </c>
      <c r="F106" s="17">
        <v>0</v>
      </c>
      <c r="G106" s="17">
        <v>0.108975337757219</v>
      </c>
      <c r="H106" s="17">
        <v>5.86910460906159E-2</v>
      </c>
      <c r="I106" s="17">
        <v>0.103804546760816</v>
      </c>
      <c r="J106" s="17">
        <v>0.18365198054227</v>
      </c>
      <c r="K106" s="17">
        <v>9.36190344534088E-2</v>
      </c>
      <c r="L106" s="17">
        <v>3.4937500447038E-2</v>
      </c>
      <c r="M106" s="17">
        <v>0.10521784141500599</v>
      </c>
      <c r="N106" s="17">
        <v>1.9206531725179501E-4</v>
      </c>
      <c r="O106" s="17">
        <v>6.3387384510474404E-2</v>
      </c>
      <c r="P106" s="17">
        <v>0</v>
      </c>
      <c r="Q106" s="17"/>
      <c r="R106" s="17">
        <v>8.1983276353694901E-2</v>
      </c>
      <c r="S106" s="17">
        <v>1.14966049033546E-2</v>
      </c>
      <c r="T106" s="17">
        <v>9.0215584214486302E-3</v>
      </c>
      <c r="U106" s="17">
        <v>4.9931464451019704E-3</v>
      </c>
      <c r="V106" s="17"/>
      <c r="W106" s="17">
        <v>0.119325894235583</v>
      </c>
      <c r="X106" s="17">
        <v>5.9245939118571199E-2</v>
      </c>
      <c r="Y106" s="17">
        <v>0</v>
      </c>
      <c r="Z106" s="17">
        <v>2.5701138758991402E-4</v>
      </c>
      <c r="AA106" s="17">
        <v>0</v>
      </c>
      <c r="AB106" s="17">
        <v>1.2624399993868499E-2</v>
      </c>
      <c r="AC106" s="17">
        <v>0</v>
      </c>
      <c r="AD106" s="17">
        <v>0</v>
      </c>
      <c r="AE106" s="17">
        <v>0</v>
      </c>
      <c r="AF106" s="17">
        <v>2.8752281032678501E-3</v>
      </c>
      <c r="AG106" s="17"/>
      <c r="AH106" s="17">
        <v>0.28474403607730497</v>
      </c>
      <c r="AI106" s="17">
        <v>0</v>
      </c>
      <c r="AJ106" s="17">
        <v>0</v>
      </c>
      <c r="AK106" s="17">
        <v>0</v>
      </c>
      <c r="AL106" s="17">
        <v>0</v>
      </c>
      <c r="AM106" s="17">
        <v>0</v>
      </c>
      <c r="AN106" s="17">
        <v>0</v>
      </c>
      <c r="AO106" s="17"/>
      <c r="AP106" s="17">
        <v>4.3427012262719E-2</v>
      </c>
      <c r="AQ106" s="17">
        <v>9.5394319744747796E-2</v>
      </c>
      <c r="AR106" s="17"/>
      <c r="AS106" s="17">
        <v>6.4887651067359095E-2</v>
      </c>
      <c r="AT106" s="17">
        <v>7.2153068783611306E-5</v>
      </c>
      <c r="AU106" s="17">
        <v>3.3886917508032299E-2</v>
      </c>
      <c r="AV106" s="17"/>
      <c r="AW106" s="17">
        <v>0</v>
      </c>
      <c r="AX106" s="17">
        <v>8.1083240998395797E-2</v>
      </c>
      <c r="AY106" s="17"/>
      <c r="AZ106" s="17">
        <v>7.9607877795978096E-2</v>
      </c>
      <c r="BA106" s="17">
        <v>7.7957002701531095E-2</v>
      </c>
      <c r="BB106" s="17"/>
      <c r="BC106" s="17">
        <v>7.8887910303445302E-2</v>
      </c>
      <c r="BD106" s="17">
        <v>4.9931464451019704E-3</v>
      </c>
      <c r="BE106" s="17"/>
      <c r="BF106" s="17">
        <v>7.7155150688752797E-2</v>
      </c>
      <c r="BG106" s="17">
        <v>7.9318130383493904E-2</v>
      </c>
      <c r="BH106" s="17"/>
      <c r="BI106" s="17">
        <v>8.90212271417644E-2</v>
      </c>
      <c r="BJ106" s="17">
        <v>7.4054246658186801E-2</v>
      </c>
      <c r="BK106" s="17">
        <v>7.4630062970675606E-2</v>
      </c>
      <c r="BL106" s="17">
        <v>0</v>
      </c>
    </row>
    <row r="107" spans="2:64" x14ac:dyDescent="0.35">
      <c r="B107" t="s">
        <v>156</v>
      </c>
      <c r="C107" s="17">
        <v>0.12094841558604701</v>
      </c>
      <c r="D107" s="17">
        <v>0.18979300265832499</v>
      </c>
      <c r="E107" s="17">
        <v>0</v>
      </c>
      <c r="F107" s="17">
        <v>8.6379020902643405E-2</v>
      </c>
      <c r="G107" s="17">
        <v>0.32692601327165799</v>
      </c>
      <c r="H107" s="17">
        <v>5.86910460906159E-2</v>
      </c>
      <c r="I107" s="17">
        <v>0</v>
      </c>
      <c r="J107" s="17">
        <v>9.1820180285471398E-2</v>
      </c>
      <c r="K107" s="17">
        <v>0.19377628264018201</v>
      </c>
      <c r="L107" s="17">
        <v>0.214504968526053</v>
      </c>
      <c r="M107" s="17">
        <v>0.14188625189174101</v>
      </c>
      <c r="N107" s="17">
        <v>1.15489419922434E-5</v>
      </c>
      <c r="O107" s="17">
        <v>9.1861709160855606E-2</v>
      </c>
      <c r="P107" s="17">
        <v>0</v>
      </c>
      <c r="Q107" s="17"/>
      <c r="R107" s="17">
        <v>0.12514628659673799</v>
      </c>
      <c r="S107" s="17">
        <v>3.7267263796308701E-2</v>
      </c>
      <c r="T107" s="17">
        <v>0</v>
      </c>
      <c r="U107" s="17">
        <v>1.46508048635183E-3</v>
      </c>
      <c r="V107" s="17"/>
      <c r="W107" s="17">
        <v>0.135153612350913</v>
      </c>
      <c r="X107" s="17">
        <v>7.6223341561457394E-2</v>
      </c>
      <c r="Y107" s="17">
        <v>0.16295502480040899</v>
      </c>
      <c r="Z107" s="17">
        <v>8.9534719295120704E-2</v>
      </c>
      <c r="AA107" s="17">
        <v>7.5687888306507304E-3</v>
      </c>
      <c r="AB107" s="17">
        <v>0.130247314371673</v>
      </c>
      <c r="AC107" s="17">
        <v>0</v>
      </c>
      <c r="AD107" s="17">
        <v>0</v>
      </c>
      <c r="AE107" s="17">
        <v>0.122582241539133</v>
      </c>
      <c r="AF107" s="17">
        <v>1.63281492540844E-3</v>
      </c>
      <c r="AG107" s="17"/>
      <c r="AH107" s="17">
        <v>0.43698239665459998</v>
      </c>
      <c r="AI107" s="17">
        <v>0</v>
      </c>
      <c r="AJ107" s="17">
        <v>0</v>
      </c>
      <c r="AK107" s="17">
        <v>0</v>
      </c>
      <c r="AL107" s="17">
        <v>0</v>
      </c>
      <c r="AM107" s="17">
        <v>0</v>
      </c>
      <c r="AN107" s="17">
        <v>0</v>
      </c>
      <c r="AO107" s="17"/>
      <c r="AP107" s="17">
        <v>0.16248982608066601</v>
      </c>
      <c r="AQ107" s="17">
        <v>0.101480576839586</v>
      </c>
      <c r="AR107" s="17"/>
      <c r="AS107" s="17">
        <v>7.0286923180425995E-2</v>
      </c>
      <c r="AT107" s="17">
        <v>8.4853276063288796E-2</v>
      </c>
      <c r="AU107" s="17">
        <v>0.18889307908508701</v>
      </c>
      <c r="AV107" s="17"/>
      <c r="AW107" s="17">
        <v>0.120930334627189</v>
      </c>
      <c r="AX107" s="17">
        <v>0.120948936714557</v>
      </c>
      <c r="AY107" s="17"/>
      <c r="AZ107" s="17">
        <v>9.1651512559613693E-2</v>
      </c>
      <c r="BA107" s="17">
        <v>0.152401181960715</v>
      </c>
      <c r="BB107" s="17"/>
      <c r="BC107" s="17">
        <v>0.12107171660917999</v>
      </c>
      <c r="BD107" s="17">
        <v>1.46508048635183E-3</v>
      </c>
      <c r="BE107" s="17"/>
      <c r="BF107" s="17">
        <v>0.183297027882807</v>
      </c>
      <c r="BG107" s="17">
        <v>0.101889195641177</v>
      </c>
      <c r="BH107" s="17"/>
      <c r="BI107" s="17">
        <v>0.12742491898373701</v>
      </c>
      <c r="BJ107" s="17">
        <v>0.11248913680052</v>
      </c>
      <c r="BK107" s="17">
        <v>0.117491377081854</v>
      </c>
      <c r="BL107" s="17">
        <v>0.15345679718885</v>
      </c>
    </row>
    <row r="108" spans="2:64" x14ac:dyDescent="0.35">
      <c r="B108" t="s">
        <v>157</v>
      </c>
      <c r="C108" s="17">
        <v>7.7020830400077706E-2</v>
      </c>
      <c r="D108" s="17">
        <v>9.5327968208305705E-2</v>
      </c>
      <c r="E108" s="17">
        <v>3.0781768282692601E-5</v>
      </c>
      <c r="F108" s="17">
        <v>3.3985503607191002E-4</v>
      </c>
      <c r="G108" s="17">
        <v>4.5870331910188199E-4</v>
      </c>
      <c r="H108" s="17">
        <v>6.2789941211844405E-2</v>
      </c>
      <c r="I108" s="17">
        <v>0</v>
      </c>
      <c r="J108" s="17">
        <v>3.2062922206341098E-3</v>
      </c>
      <c r="K108" s="17">
        <v>0</v>
      </c>
      <c r="L108" s="17">
        <v>7.0039746765125505E-2</v>
      </c>
      <c r="M108" s="17">
        <v>0.108053022928495</v>
      </c>
      <c r="N108" s="17">
        <v>0.234724279473146</v>
      </c>
      <c r="O108" s="17">
        <v>3.0757209189538001E-2</v>
      </c>
      <c r="P108" s="17">
        <v>0</v>
      </c>
      <c r="Q108" s="17"/>
      <c r="R108" s="17">
        <v>7.8590029041809603E-2</v>
      </c>
      <c r="S108" s="17">
        <v>4.5803395037563199E-2</v>
      </c>
      <c r="T108" s="17">
        <v>3.4619738557419399E-2</v>
      </c>
      <c r="U108" s="17">
        <v>1.29001500488233E-2</v>
      </c>
      <c r="V108" s="17"/>
      <c r="W108" s="17">
        <v>3.1409200979576203E-2</v>
      </c>
      <c r="X108" s="17">
        <v>5.1117315600600802E-2</v>
      </c>
      <c r="Y108" s="17">
        <v>0.130542835776216</v>
      </c>
      <c r="Z108" s="17">
        <v>0.361397281249005</v>
      </c>
      <c r="AA108" s="17">
        <v>9.8545885056704695E-4</v>
      </c>
      <c r="AB108" s="17">
        <v>2.5915673869292498E-3</v>
      </c>
      <c r="AC108" s="17">
        <v>0.101698631642395</v>
      </c>
      <c r="AD108" s="17">
        <v>1.25089866962873E-2</v>
      </c>
      <c r="AE108" s="17">
        <v>2.4844787459782601E-2</v>
      </c>
      <c r="AF108" s="17">
        <v>2.0596069270712599E-3</v>
      </c>
      <c r="AG108" s="17"/>
      <c r="AH108" s="17">
        <v>0.27827356726809499</v>
      </c>
      <c r="AI108" s="17">
        <v>0</v>
      </c>
      <c r="AJ108" s="17">
        <v>0</v>
      </c>
      <c r="AK108" s="17">
        <v>0</v>
      </c>
      <c r="AL108" s="17">
        <v>0</v>
      </c>
      <c r="AM108" s="17">
        <v>0</v>
      </c>
      <c r="AN108" s="17">
        <v>0</v>
      </c>
      <c r="AO108" s="17"/>
      <c r="AP108" s="17">
        <v>8.3680963971060299E-2</v>
      </c>
      <c r="AQ108" s="17">
        <v>7.3899645903788697E-2</v>
      </c>
      <c r="AR108" s="17"/>
      <c r="AS108" s="17">
        <v>7.6990032214631798E-2</v>
      </c>
      <c r="AT108" s="17">
        <v>0.16309500879795</v>
      </c>
      <c r="AU108" s="17">
        <v>7.6111239847747605E-2</v>
      </c>
      <c r="AV108" s="17"/>
      <c r="AW108" s="17">
        <v>0.22560091195110599</v>
      </c>
      <c r="AX108" s="17">
        <v>7.2738462576068696E-2</v>
      </c>
      <c r="AY108" s="17"/>
      <c r="AZ108" s="17">
        <v>8.1600240772198795E-2</v>
      </c>
      <c r="BA108" s="17">
        <v>7.2104436184685802E-2</v>
      </c>
      <c r="BB108" s="17"/>
      <c r="BC108" s="17">
        <v>7.7086999841068496E-2</v>
      </c>
      <c r="BD108" s="17">
        <v>1.29001500488233E-2</v>
      </c>
      <c r="BE108" s="17"/>
      <c r="BF108" s="17">
        <v>0.109844321704108</v>
      </c>
      <c r="BG108" s="17">
        <v>6.6987084385901202E-2</v>
      </c>
      <c r="BH108" s="17"/>
      <c r="BI108" s="17">
        <v>6.2498935598913397E-2</v>
      </c>
      <c r="BJ108" s="17">
        <v>0.11225584125016599</v>
      </c>
      <c r="BK108" s="17">
        <v>6.2055638487418401E-2</v>
      </c>
      <c r="BL108" s="17">
        <v>2.5961475573329298E-2</v>
      </c>
    </row>
    <row r="109" spans="2:64" x14ac:dyDescent="0.35">
      <c r="B109" t="s">
        <v>47</v>
      </c>
      <c r="C109" s="17">
        <v>4.5911059630905998E-2</v>
      </c>
      <c r="D109" s="17">
        <v>9.9544009718373794E-2</v>
      </c>
      <c r="E109" s="17">
        <v>8.5243779577046097E-3</v>
      </c>
      <c r="F109" s="17">
        <v>2.0435579695113299E-5</v>
      </c>
      <c r="G109" s="17">
        <v>7.6382570128213203E-3</v>
      </c>
      <c r="H109" s="17">
        <v>6.3036985893672404E-2</v>
      </c>
      <c r="I109" s="17">
        <v>8.7387644061508499E-4</v>
      </c>
      <c r="J109" s="17">
        <v>0</v>
      </c>
      <c r="K109" s="17">
        <v>0.100157248186773</v>
      </c>
      <c r="L109" s="17">
        <v>7.0169121522577899E-2</v>
      </c>
      <c r="M109" s="17">
        <v>3.4427660988218603E-2</v>
      </c>
      <c r="N109" s="17">
        <v>4.4187534446480699E-4</v>
      </c>
      <c r="O109" s="17">
        <v>3.2766814790189197E-2</v>
      </c>
      <c r="P109" s="17">
        <v>0</v>
      </c>
      <c r="Q109" s="17"/>
      <c r="R109" s="17">
        <v>4.52548951876399E-2</v>
      </c>
      <c r="S109" s="17">
        <v>6.5364909310198394E-2</v>
      </c>
      <c r="T109" s="17">
        <v>3.2031653152831102E-2</v>
      </c>
      <c r="U109" s="17">
        <v>3.3881588126611198E-2</v>
      </c>
      <c r="V109" s="17"/>
      <c r="W109" s="17">
        <v>4.8386660854476203E-2</v>
      </c>
      <c r="X109" s="17">
        <v>0.108382152310735</v>
      </c>
      <c r="Y109" s="17">
        <v>4.1981784736915898E-3</v>
      </c>
      <c r="Z109" s="17">
        <v>8.7639911171501494E-3</v>
      </c>
      <c r="AA109" s="17">
        <v>1.8048456912665801E-2</v>
      </c>
      <c r="AB109" s="17">
        <v>1.9044370771759899E-3</v>
      </c>
      <c r="AC109" s="17">
        <v>5.4160929083137098E-2</v>
      </c>
      <c r="AD109" s="17">
        <v>1.38574599950817E-2</v>
      </c>
      <c r="AE109" s="17">
        <v>1.6027614107109799E-2</v>
      </c>
      <c r="AF109" s="17">
        <v>1.51029964053524E-2</v>
      </c>
      <c r="AG109" s="17"/>
      <c r="AH109" s="17">
        <v>0</v>
      </c>
      <c r="AI109" s="17">
        <v>1</v>
      </c>
      <c r="AJ109" s="17">
        <v>0</v>
      </c>
      <c r="AK109" s="17">
        <v>0</v>
      </c>
      <c r="AL109" s="17">
        <v>0</v>
      </c>
      <c r="AM109" s="17">
        <v>0</v>
      </c>
      <c r="AN109" s="17">
        <v>0</v>
      </c>
      <c r="AO109" s="17"/>
      <c r="AP109" s="17">
        <v>7.3457927941585399E-2</v>
      </c>
      <c r="AQ109" s="17">
        <v>3.3001580057221799E-2</v>
      </c>
      <c r="AR109" s="17"/>
      <c r="AS109" s="17">
        <v>0.157348730261684</v>
      </c>
      <c r="AT109" s="17">
        <v>2.16498669643784E-4</v>
      </c>
      <c r="AU109" s="17">
        <v>7.0904565388790294E-2</v>
      </c>
      <c r="AV109" s="17"/>
      <c r="AW109" s="17">
        <v>1.48847253671151E-4</v>
      </c>
      <c r="AX109" s="17">
        <v>4.7230015871836797E-2</v>
      </c>
      <c r="AY109" s="17"/>
      <c r="AZ109" s="17">
        <v>5.8092164097078097E-2</v>
      </c>
      <c r="BA109" s="17">
        <v>3.2833587496249102E-2</v>
      </c>
      <c r="BB109" s="17"/>
      <c r="BC109" s="17">
        <v>4.5923473463705303E-2</v>
      </c>
      <c r="BD109" s="17">
        <v>3.3881588126611198E-2</v>
      </c>
      <c r="BE109" s="17"/>
      <c r="BF109" s="17">
        <v>9.8690902252345405E-2</v>
      </c>
      <c r="BG109" s="17">
        <v>2.97768973437058E-2</v>
      </c>
      <c r="BH109" s="17"/>
      <c r="BI109" s="17">
        <v>8.7804529078313806E-3</v>
      </c>
      <c r="BJ109" s="17">
        <v>7.7126314699536097E-2</v>
      </c>
      <c r="BK109" s="17">
        <v>8.4964506136183907E-2</v>
      </c>
      <c r="BL109" s="17">
        <v>1.2803331451749E-2</v>
      </c>
    </row>
    <row r="110" spans="2:64" x14ac:dyDescent="0.35">
      <c r="B110" t="s">
        <v>48</v>
      </c>
      <c r="C110" s="17">
        <v>5.2323922365352098E-2</v>
      </c>
      <c r="D110" s="17">
        <v>3.2535131814763502E-2</v>
      </c>
      <c r="E110" s="17">
        <v>0.121648444744503</v>
      </c>
      <c r="F110" s="17">
        <v>0.16216019561535999</v>
      </c>
      <c r="G110" s="17">
        <v>2.7581960656708098E-5</v>
      </c>
      <c r="H110" s="17">
        <v>6.7936434527485795E-2</v>
      </c>
      <c r="I110" s="17">
        <v>7.3283743784966901E-3</v>
      </c>
      <c r="J110" s="17">
        <v>3.2411521346143901E-3</v>
      </c>
      <c r="K110" s="17">
        <v>7.0033644037195801E-3</v>
      </c>
      <c r="L110" s="17">
        <v>7.4946240944148299E-2</v>
      </c>
      <c r="M110" s="17">
        <v>3.9275776183182502E-2</v>
      </c>
      <c r="N110" s="17">
        <v>9.4683865797960398E-2</v>
      </c>
      <c r="O110" s="17">
        <v>6.3426135266686404E-2</v>
      </c>
      <c r="P110" s="17">
        <v>0</v>
      </c>
      <c r="Q110" s="17"/>
      <c r="R110" s="17">
        <v>5.1152685327692501E-2</v>
      </c>
      <c r="S110" s="17">
        <v>8.1459161430467095E-2</v>
      </c>
      <c r="T110" s="17">
        <v>5.5810816007562901E-2</v>
      </c>
      <c r="U110" s="17">
        <v>6.0765037291617703E-2</v>
      </c>
      <c r="V110" s="17"/>
      <c r="W110" s="17">
        <v>3.8477059295744701E-2</v>
      </c>
      <c r="X110" s="17">
        <v>5.9496939273127998E-2</v>
      </c>
      <c r="Y110" s="17">
        <v>9.6081347631208194E-2</v>
      </c>
      <c r="Z110" s="17">
        <v>0.11867631228440099</v>
      </c>
      <c r="AA110" s="17">
        <v>1.17633901377304E-3</v>
      </c>
      <c r="AB110" s="17">
        <v>4.38507926482678E-2</v>
      </c>
      <c r="AC110" s="17">
        <v>6.5973522555091701E-2</v>
      </c>
      <c r="AD110" s="17">
        <v>3.1627815975906998E-2</v>
      </c>
      <c r="AE110" s="17">
        <v>0.249927030955954</v>
      </c>
      <c r="AF110" s="17">
        <v>3.4119295253495101E-2</v>
      </c>
      <c r="AG110" s="17"/>
      <c r="AH110" s="17">
        <v>0</v>
      </c>
      <c r="AI110" s="17">
        <v>0</v>
      </c>
      <c r="AJ110" s="17">
        <v>1</v>
      </c>
      <c r="AK110" s="17">
        <v>0</v>
      </c>
      <c r="AL110" s="17">
        <v>0</v>
      </c>
      <c r="AM110" s="17">
        <v>0</v>
      </c>
      <c r="AN110" s="17">
        <v>0</v>
      </c>
      <c r="AO110" s="17"/>
      <c r="AP110" s="17">
        <v>4.8773539532195501E-2</v>
      </c>
      <c r="AQ110" s="17">
        <v>5.3987762847924399E-2</v>
      </c>
      <c r="AR110" s="17"/>
      <c r="AS110" s="17">
        <v>1.76174476969258E-2</v>
      </c>
      <c r="AT110" s="17">
        <v>3.8741404728799902E-4</v>
      </c>
      <c r="AU110" s="17">
        <v>6.5887723061240799E-2</v>
      </c>
      <c r="AV110" s="17"/>
      <c r="AW110" s="17">
        <v>9.2883054986051001E-3</v>
      </c>
      <c r="AX110" s="17">
        <v>5.3564292804193503E-2</v>
      </c>
      <c r="AY110" s="17"/>
      <c r="AZ110" s="17">
        <v>3.3612892588224801E-2</v>
      </c>
      <c r="BA110" s="17">
        <v>7.2411835674087904E-2</v>
      </c>
      <c r="BB110" s="17"/>
      <c r="BC110" s="17">
        <v>5.2315211542994199E-2</v>
      </c>
      <c r="BD110" s="17">
        <v>6.0765037291617703E-2</v>
      </c>
      <c r="BE110" s="17"/>
      <c r="BF110" s="17">
        <v>3.4249022248486298E-2</v>
      </c>
      <c r="BG110" s="17">
        <v>5.7849201663778597E-2</v>
      </c>
      <c r="BH110" s="17"/>
      <c r="BI110" s="17">
        <v>5.9270294041013097E-2</v>
      </c>
      <c r="BJ110" s="17">
        <v>3.36882994728646E-2</v>
      </c>
      <c r="BK110" s="17">
        <v>5.6813739231877103E-2</v>
      </c>
      <c r="BL110" s="17">
        <v>8.7413505290291297E-3</v>
      </c>
    </row>
    <row r="111" spans="2:64" x14ac:dyDescent="0.35">
      <c r="B111" t="s">
        <v>49</v>
      </c>
      <c r="C111" s="17">
        <v>0.314688845772716</v>
      </c>
      <c r="D111" s="17">
        <v>0.1682387241918</v>
      </c>
      <c r="E111" s="17">
        <v>0.62564898869295305</v>
      </c>
      <c r="F111" s="17">
        <v>0.32862018479716298</v>
      </c>
      <c r="G111" s="17">
        <v>0.32743988051207401</v>
      </c>
      <c r="H111" s="17">
        <v>0.30662674366322601</v>
      </c>
      <c r="I111" s="17">
        <v>0.63200850070099901</v>
      </c>
      <c r="J111" s="17">
        <v>0.29474477406552602</v>
      </c>
      <c r="K111" s="17">
        <v>0.40264670800955399</v>
      </c>
      <c r="L111" s="17">
        <v>0.14481239905982499</v>
      </c>
      <c r="M111" s="17">
        <v>0.34772219032835899</v>
      </c>
      <c r="N111" s="17">
        <v>0.33099086357708901</v>
      </c>
      <c r="O111" s="17">
        <v>0.40265642589574802</v>
      </c>
      <c r="P111" s="17">
        <v>5.3675265686165999E-2</v>
      </c>
      <c r="Q111" s="17"/>
      <c r="R111" s="17">
        <v>0.31886649476562101</v>
      </c>
      <c r="S111" s="17">
        <v>0.239616474354617</v>
      </c>
      <c r="T111" s="17">
        <v>0.13667497093931699</v>
      </c>
      <c r="U111" s="17">
        <v>0.25055206176556999</v>
      </c>
      <c r="V111" s="17"/>
      <c r="W111" s="17">
        <v>0.36726018428309598</v>
      </c>
      <c r="X111" s="17">
        <v>0.37868797780112401</v>
      </c>
      <c r="Y111" s="17">
        <v>0.18841325438898501</v>
      </c>
      <c r="Z111" s="17">
        <v>0.26871697648996401</v>
      </c>
      <c r="AA111" s="17">
        <v>5.0743804696590199E-2</v>
      </c>
      <c r="AB111" s="17">
        <v>4.2956874793369203E-2</v>
      </c>
      <c r="AC111" s="17">
        <v>0.358237414533771</v>
      </c>
      <c r="AD111" s="17">
        <v>0.14459522784621401</v>
      </c>
      <c r="AE111" s="17">
        <v>1.7717785101637702E-2</v>
      </c>
      <c r="AF111" s="17">
        <v>0.21138034766273101</v>
      </c>
      <c r="AG111" s="17"/>
      <c r="AH111" s="17">
        <v>0</v>
      </c>
      <c r="AI111" s="17">
        <v>0</v>
      </c>
      <c r="AJ111" s="17">
        <v>0</v>
      </c>
      <c r="AK111" s="17">
        <v>1</v>
      </c>
      <c r="AL111" s="17">
        <v>0</v>
      </c>
      <c r="AM111" s="17">
        <v>0</v>
      </c>
      <c r="AN111" s="17">
        <v>0</v>
      </c>
      <c r="AO111" s="17"/>
      <c r="AP111" s="17">
        <v>0.33816480159623902</v>
      </c>
      <c r="AQ111" s="17">
        <v>0.303687146096422</v>
      </c>
      <c r="AR111" s="17"/>
      <c r="AS111" s="17">
        <v>0.164189977155104</v>
      </c>
      <c r="AT111" s="17">
        <v>0.28660384043403903</v>
      </c>
      <c r="AU111" s="17">
        <v>0.38675108804304897</v>
      </c>
      <c r="AV111" s="17"/>
      <c r="AW111" s="17">
        <v>0.22697795897289999</v>
      </c>
      <c r="AX111" s="17">
        <v>0.31721684465066602</v>
      </c>
      <c r="AY111" s="17"/>
      <c r="AZ111" s="17">
        <v>0.32586946325509603</v>
      </c>
      <c r="BA111" s="17">
        <v>0.30268548318928701</v>
      </c>
      <c r="BB111" s="17"/>
      <c r="BC111" s="17">
        <v>0.31475503183190001</v>
      </c>
      <c r="BD111" s="17">
        <v>0.25055206176556999</v>
      </c>
      <c r="BE111" s="17"/>
      <c r="BF111" s="17">
        <v>0.27431788555194198</v>
      </c>
      <c r="BG111" s="17">
        <v>0.32702976214421497</v>
      </c>
      <c r="BH111" s="17"/>
      <c r="BI111" s="17">
        <v>0.295739601764892</v>
      </c>
      <c r="BJ111" s="17">
        <v>0.37662523137680998</v>
      </c>
      <c r="BK111" s="17">
        <v>0.25470625394880397</v>
      </c>
      <c r="BL111" s="17">
        <v>0.39624324779239101</v>
      </c>
    </row>
    <row r="112" spans="2:64" x14ac:dyDescent="0.35">
      <c r="B112" t="s">
        <v>50</v>
      </c>
      <c r="C112" s="17">
        <v>7.4457436523113096E-2</v>
      </c>
      <c r="D112" s="17">
        <v>4.6716975317109E-2</v>
      </c>
      <c r="E112" s="17">
        <v>0.122283489714075</v>
      </c>
      <c r="F112" s="17">
        <v>6.7400855580314603E-3</v>
      </c>
      <c r="G112" s="17">
        <v>0.110461775557152</v>
      </c>
      <c r="H112" s="17">
        <v>6.7778519046309396E-2</v>
      </c>
      <c r="I112" s="17">
        <v>2.1681243867350702E-3</v>
      </c>
      <c r="J112" s="17">
        <v>4.6138196631235903E-2</v>
      </c>
      <c r="K112" s="17">
        <v>4.6515067035497802E-4</v>
      </c>
      <c r="L112" s="17">
        <v>0.21246521957343401</v>
      </c>
      <c r="M112" s="17">
        <v>4.1643446113741003E-2</v>
      </c>
      <c r="N112" s="17">
        <v>0.14116242544933599</v>
      </c>
      <c r="O112" s="17">
        <v>6.1478530875974498E-2</v>
      </c>
      <c r="P112" s="17">
        <v>0</v>
      </c>
      <c r="Q112" s="17"/>
      <c r="R112" s="17">
        <v>7.1405709963230896E-2</v>
      </c>
      <c r="S112" s="17">
        <v>0.13953007548073301</v>
      </c>
      <c r="T112" s="17">
        <v>0.13913454191385599</v>
      </c>
      <c r="U112" s="17">
        <v>0.14972127415992101</v>
      </c>
      <c r="V112" s="17"/>
      <c r="W112" s="17">
        <v>5.5325355210181199E-2</v>
      </c>
      <c r="X112" s="17">
        <v>5.7582360630438499E-2</v>
      </c>
      <c r="Y112" s="17">
        <v>0.25738126368086101</v>
      </c>
      <c r="Z112" s="17">
        <v>3.9937453852663903E-2</v>
      </c>
      <c r="AA112" s="17">
        <v>0.13549302785523301</v>
      </c>
      <c r="AB112" s="17">
        <v>9.7521787425661699E-2</v>
      </c>
      <c r="AC112" s="17">
        <v>0.210691676407366</v>
      </c>
      <c r="AD112" s="17">
        <v>0.26196943919779597</v>
      </c>
      <c r="AE112" s="17">
        <v>0.338784077240185</v>
      </c>
      <c r="AF112" s="17">
        <v>0.419181905817267</v>
      </c>
      <c r="AG112" s="17"/>
      <c r="AH112" s="17">
        <v>0</v>
      </c>
      <c r="AI112" s="17">
        <v>0</v>
      </c>
      <c r="AJ112" s="17">
        <v>0</v>
      </c>
      <c r="AK112" s="17">
        <v>0</v>
      </c>
      <c r="AL112" s="17">
        <v>1</v>
      </c>
      <c r="AM112" s="17">
        <v>0</v>
      </c>
      <c r="AN112" s="17">
        <v>0</v>
      </c>
      <c r="AO112" s="17"/>
      <c r="AP112" s="17">
        <v>4.20037621484841E-2</v>
      </c>
      <c r="AQ112" s="17">
        <v>8.9666426587070802E-2</v>
      </c>
      <c r="AR112" s="17"/>
      <c r="AS112" s="17">
        <v>0.112646365189268</v>
      </c>
      <c r="AT112" s="17">
        <v>2.4818375130169702E-2</v>
      </c>
      <c r="AU112" s="17">
        <v>3.14762366297721E-2</v>
      </c>
      <c r="AV112" s="17"/>
      <c r="AW112" s="17">
        <v>1.4477485749768501E-2</v>
      </c>
      <c r="AX112" s="17">
        <v>7.6186175722850302E-2</v>
      </c>
      <c r="AY112" s="17"/>
      <c r="AZ112" s="17">
        <v>4.9365962352587001E-2</v>
      </c>
      <c r="BA112" s="17">
        <v>0.10139531027616799</v>
      </c>
      <c r="BB112" s="17"/>
      <c r="BC112" s="17">
        <v>7.4379767882731193E-2</v>
      </c>
      <c r="BD112" s="17">
        <v>0.14972127415992101</v>
      </c>
      <c r="BE112" s="17"/>
      <c r="BF112" s="17">
        <v>5.0997478733741802E-2</v>
      </c>
      <c r="BG112" s="17">
        <v>8.16288631023738E-2</v>
      </c>
      <c r="BH112" s="17"/>
      <c r="BI112" s="17">
        <v>9.5568681708100206E-2</v>
      </c>
      <c r="BJ112" s="17">
        <v>4.0112783264151498E-2</v>
      </c>
      <c r="BK112" s="17">
        <v>7.1875890453791794E-2</v>
      </c>
      <c r="BL112" s="17">
        <v>0.15521748627462501</v>
      </c>
    </row>
    <row r="113" spans="2:64" x14ac:dyDescent="0.35">
      <c r="B113" t="s">
        <v>51</v>
      </c>
      <c r="C113" s="17">
        <v>8.8745001130547396E-2</v>
      </c>
      <c r="D113" s="17">
        <v>0.10071622701630099</v>
      </c>
      <c r="E113" s="17">
        <v>1.23127073130771E-4</v>
      </c>
      <c r="F113" s="17">
        <v>8.6780182677800605E-2</v>
      </c>
      <c r="G113" s="17">
        <v>8.5556636510250895E-3</v>
      </c>
      <c r="H113" s="17">
        <v>0.117530640848984</v>
      </c>
      <c r="I113" s="17">
        <v>0.119850929836014</v>
      </c>
      <c r="J113" s="17">
        <v>0.144166094812129</v>
      </c>
      <c r="K113" s="17">
        <v>0.101757203254158</v>
      </c>
      <c r="L113" s="17">
        <v>0.107911467747224</v>
      </c>
      <c r="M113" s="17">
        <v>7.5390262150500601E-3</v>
      </c>
      <c r="N113" s="17">
        <v>9.8812054332746493E-2</v>
      </c>
      <c r="O113" s="17">
        <v>6.7726375557736807E-2</v>
      </c>
      <c r="P113" s="17">
        <v>0.94632473431383402</v>
      </c>
      <c r="Q113" s="17"/>
      <c r="R113" s="17">
        <v>8.32259893299859E-2</v>
      </c>
      <c r="S113" s="17">
        <v>0.14999672332347999</v>
      </c>
      <c r="T113" s="17">
        <v>0.525920488781353</v>
      </c>
      <c r="U113" s="17">
        <v>0.313856893093378</v>
      </c>
      <c r="V113" s="17"/>
      <c r="W113" s="17">
        <v>9.0115963514420902E-2</v>
      </c>
      <c r="X113" s="17">
        <v>3.5707302829308799E-2</v>
      </c>
      <c r="Y113" s="17">
        <v>3.8433522311192098E-2</v>
      </c>
      <c r="Z113" s="17">
        <v>7.1240000514632501E-2</v>
      </c>
      <c r="AA113" s="17">
        <v>0.37526330261410901</v>
      </c>
      <c r="AB113" s="17">
        <v>0.61403673492697097</v>
      </c>
      <c r="AC113" s="17">
        <v>0.193113156643336</v>
      </c>
      <c r="AD113" s="17">
        <v>2.3267638926356499E-2</v>
      </c>
      <c r="AE113" s="17">
        <v>0.173592768791035</v>
      </c>
      <c r="AF113" s="17">
        <v>0.21911168260133601</v>
      </c>
      <c r="AG113" s="17"/>
      <c r="AH113" s="17">
        <v>0</v>
      </c>
      <c r="AI113" s="17">
        <v>0</v>
      </c>
      <c r="AJ113" s="17">
        <v>0</v>
      </c>
      <c r="AK113" s="17">
        <v>0</v>
      </c>
      <c r="AL113" s="17">
        <v>0</v>
      </c>
      <c r="AM113" s="17">
        <v>1</v>
      </c>
      <c r="AN113" s="17">
        <v>0</v>
      </c>
      <c r="AO113" s="17"/>
      <c r="AP113" s="17">
        <v>9.8555049471994505E-2</v>
      </c>
      <c r="AQ113" s="17">
        <v>8.4147650271913899E-2</v>
      </c>
      <c r="AR113" s="17"/>
      <c r="AS113" s="17">
        <v>9.6947002157629206E-2</v>
      </c>
      <c r="AT113" s="17">
        <v>0.34584824789499102</v>
      </c>
      <c r="AU113" s="17">
        <v>6.0991132292335902E-2</v>
      </c>
      <c r="AV113" s="17"/>
      <c r="AW113" s="17">
        <v>0.28018265787666202</v>
      </c>
      <c r="AX113" s="17">
        <v>8.3227394376026401E-2</v>
      </c>
      <c r="AY113" s="17"/>
      <c r="AZ113" s="17">
        <v>6.8453175086416698E-2</v>
      </c>
      <c r="BA113" s="17">
        <v>0.11053003633736</v>
      </c>
      <c r="BB113" s="17"/>
      <c r="BC113" s="17">
        <v>8.8512696545350406E-2</v>
      </c>
      <c r="BD113" s="17">
        <v>0.313856893093378</v>
      </c>
      <c r="BE113" s="17"/>
      <c r="BF113" s="17">
        <v>8.8406693178028503E-2</v>
      </c>
      <c r="BG113" s="17">
        <v>8.8848417797552995E-2</v>
      </c>
      <c r="BH113" s="17"/>
      <c r="BI113" s="17">
        <v>0.10544112694181899</v>
      </c>
      <c r="BJ113" s="17">
        <v>4.2178574732702701E-2</v>
      </c>
      <c r="BK113" s="17">
        <v>0.111067512523496</v>
      </c>
      <c r="BL113" s="17">
        <v>0.203831893050512</v>
      </c>
    </row>
    <row r="114" spans="2:64" x14ac:dyDescent="0.35">
      <c r="B114" t="s">
        <v>158</v>
      </c>
      <c r="C114" s="17">
        <v>5.8563753603275502E-2</v>
      </c>
      <c r="D114" s="17">
        <v>6.8023929259571195E-2</v>
      </c>
      <c r="E114" s="17">
        <v>0.121648444744503</v>
      </c>
      <c r="F114" s="17">
        <v>0.16182034057928801</v>
      </c>
      <c r="G114" s="17">
        <v>5.5163921313416102E-5</v>
      </c>
      <c r="H114" s="17">
        <v>8.2423548427827693E-3</v>
      </c>
      <c r="I114" s="17">
        <v>1.8391253365839601E-4</v>
      </c>
      <c r="J114" s="17">
        <v>4.5944950056715998E-2</v>
      </c>
      <c r="K114" s="17">
        <v>0.100180943424413</v>
      </c>
      <c r="L114" s="17">
        <v>8.8427783992812797E-6</v>
      </c>
      <c r="M114" s="17">
        <v>6.8558105963951094E-2</v>
      </c>
      <c r="N114" s="17">
        <v>4.9699899613247001E-2</v>
      </c>
      <c r="O114" s="17">
        <v>0.12251327948611</v>
      </c>
      <c r="P114" s="17">
        <v>0</v>
      </c>
      <c r="Q114" s="17"/>
      <c r="R114" s="17">
        <v>5.8628129995775498E-2</v>
      </c>
      <c r="S114" s="17">
        <v>6.20690934394015E-2</v>
      </c>
      <c r="T114" s="17">
        <v>2.3006646254049599E-2</v>
      </c>
      <c r="U114" s="17">
        <v>8.90625458789049E-2</v>
      </c>
      <c r="V114" s="17"/>
      <c r="W114" s="17">
        <v>2.4761147114113299E-2</v>
      </c>
      <c r="X114" s="17">
        <v>0.13474109194240899</v>
      </c>
      <c r="Y114" s="17">
        <v>9.5637445831274495E-2</v>
      </c>
      <c r="Z114" s="17">
        <v>3.3487925648398999E-3</v>
      </c>
      <c r="AA114" s="17">
        <v>0.37948263285134798</v>
      </c>
      <c r="AB114" s="17">
        <v>5.3673086063543297E-2</v>
      </c>
      <c r="AC114" s="17">
        <v>6.8029967727437799E-3</v>
      </c>
      <c r="AD114" s="17">
        <v>0.210034730817592</v>
      </c>
      <c r="AE114" s="17">
        <v>5.3353432411640499E-2</v>
      </c>
      <c r="AF114" s="17">
        <v>6.4658650656657504E-2</v>
      </c>
      <c r="AG114" s="17"/>
      <c r="AH114" s="17">
        <v>0</v>
      </c>
      <c r="AI114" s="17">
        <v>0</v>
      </c>
      <c r="AJ114" s="17">
        <v>0</v>
      </c>
      <c r="AK114" s="17">
        <v>0</v>
      </c>
      <c r="AL114" s="17">
        <v>0</v>
      </c>
      <c r="AM114" s="17">
        <v>0</v>
      </c>
      <c r="AN114" s="17">
        <v>0.63074875821864695</v>
      </c>
      <c r="AO114" s="17"/>
      <c r="AP114" s="17">
        <v>2.31361126163536E-2</v>
      </c>
      <c r="AQ114" s="17">
        <v>7.5166454226314405E-2</v>
      </c>
      <c r="AR114" s="17"/>
      <c r="AS114" s="17">
        <v>1.81470247202189E-2</v>
      </c>
      <c r="AT114" s="17">
        <v>7.8811876907829495E-2</v>
      </c>
      <c r="AU114" s="17">
        <v>1.6145969467215499E-2</v>
      </c>
      <c r="AV114" s="17"/>
      <c r="AW114" s="17">
        <v>0.120744352788156</v>
      </c>
      <c r="AX114" s="17">
        <v>5.6771587422942103E-2</v>
      </c>
      <c r="AY114" s="17"/>
      <c r="AZ114" s="17">
        <v>8.2431386544724802E-2</v>
      </c>
      <c r="BA114" s="17">
        <v>3.2939779555698101E-2</v>
      </c>
      <c r="BB114" s="17"/>
      <c r="BC114" s="17">
        <v>5.8532280324690197E-2</v>
      </c>
      <c r="BD114" s="17">
        <v>8.90625458789049E-2</v>
      </c>
      <c r="BE114" s="17"/>
      <c r="BF114" s="17">
        <v>4.1921225161020099E-2</v>
      </c>
      <c r="BG114" s="17">
        <v>6.3651174130134394E-2</v>
      </c>
      <c r="BH114" s="17"/>
      <c r="BI114" s="17">
        <v>5.4060351170008798E-2</v>
      </c>
      <c r="BJ114" s="17">
        <v>5.9670419685424102E-2</v>
      </c>
      <c r="BK114" s="17">
        <v>6.9901701645112294E-2</v>
      </c>
      <c r="BL114" s="17">
        <v>4.1996593964565399E-2</v>
      </c>
    </row>
    <row r="115" spans="2:64" x14ac:dyDescent="0.35">
      <c r="B115" t="s">
        <v>159</v>
      </c>
      <c r="C115" s="17">
        <v>3.1402521093927702E-2</v>
      </c>
      <c r="D115" s="17">
        <v>3.18373701877952E-2</v>
      </c>
      <c r="E115" s="17">
        <v>0</v>
      </c>
      <c r="F115" s="17">
        <v>0</v>
      </c>
      <c r="G115" s="17">
        <v>0</v>
      </c>
      <c r="H115" s="17">
        <v>6.6888836333072896E-2</v>
      </c>
      <c r="I115" s="17">
        <v>0.10383081997991001</v>
      </c>
      <c r="J115" s="17">
        <v>4.5910090142735699E-2</v>
      </c>
      <c r="K115" s="17">
        <v>0</v>
      </c>
      <c r="L115" s="17">
        <v>3.4946343225437299E-2</v>
      </c>
      <c r="M115" s="17">
        <v>3.66684104767354E-2</v>
      </c>
      <c r="N115" s="17">
        <v>0</v>
      </c>
      <c r="O115" s="17">
        <v>3.06205697202852E-2</v>
      </c>
      <c r="P115" s="17">
        <v>0</v>
      </c>
      <c r="Q115" s="17"/>
      <c r="R115" s="17">
        <v>3.2011861094275798E-2</v>
      </c>
      <c r="S115" s="17">
        <v>2.0598173206088199E-2</v>
      </c>
      <c r="T115" s="17">
        <v>5.0321618060285896E-3</v>
      </c>
      <c r="U115" s="17">
        <v>1.9254237913258799E-2</v>
      </c>
      <c r="V115" s="17"/>
      <c r="W115" s="17">
        <v>3.6453189911356397E-2</v>
      </c>
      <c r="X115" s="17">
        <v>3.8815578932228298E-2</v>
      </c>
      <c r="Y115" s="17">
        <v>2.4637877174329401E-2</v>
      </c>
      <c r="Z115" s="17">
        <v>3.24155570510965E-2</v>
      </c>
      <c r="AA115" s="17">
        <v>9.3757375054767597E-3</v>
      </c>
      <c r="AB115" s="17">
        <v>4.4763144762139902E-5</v>
      </c>
      <c r="AC115" s="17">
        <v>8.5811925527822103E-3</v>
      </c>
      <c r="AD115" s="17">
        <v>8.7351592516953805E-2</v>
      </c>
      <c r="AE115" s="17">
        <v>3.1702623935227201E-3</v>
      </c>
      <c r="AF115" s="17">
        <v>1.02980346353563E-2</v>
      </c>
      <c r="AG115" s="17"/>
      <c r="AH115" s="17">
        <v>0</v>
      </c>
      <c r="AI115" s="17">
        <v>0</v>
      </c>
      <c r="AJ115" s="17">
        <v>0</v>
      </c>
      <c r="AK115" s="17">
        <v>0</v>
      </c>
      <c r="AL115" s="17">
        <v>0</v>
      </c>
      <c r="AM115" s="17">
        <v>0</v>
      </c>
      <c r="AN115" s="17">
        <v>0.33821433849865001</v>
      </c>
      <c r="AO115" s="17"/>
      <c r="AP115" s="17">
        <v>5.3272870679121301E-2</v>
      </c>
      <c r="AQ115" s="17">
        <v>2.11532677829828E-2</v>
      </c>
      <c r="AR115" s="17"/>
      <c r="AS115" s="17">
        <v>4.7905341325061503E-2</v>
      </c>
      <c r="AT115" s="17">
        <v>9.6292540154158503E-4</v>
      </c>
      <c r="AU115" s="17">
        <v>6.56702655589117E-2</v>
      </c>
      <c r="AV115" s="17"/>
      <c r="AW115" s="17">
        <v>1.4029688636324599E-3</v>
      </c>
      <c r="AX115" s="17">
        <v>3.22671667171135E-2</v>
      </c>
      <c r="AY115" s="17"/>
      <c r="AZ115" s="17">
        <v>4.57930015382099E-2</v>
      </c>
      <c r="BA115" s="17">
        <v>1.5953092223413599E-2</v>
      </c>
      <c r="BB115" s="17"/>
      <c r="BC115" s="17">
        <v>3.1415057534630697E-2</v>
      </c>
      <c r="BD115" s="17">
        <v>1.9254237913258799E-2</v>
      </c>
      <c r="BE115" s="17"/>
      <c r="BF115" s="17">
        <v>5.2231777227654803E-5</v>
      </c>
      <c r="BG115" s="17">
        <v>4.0985927001637897E-2</v>
      </c>
      <c r="BH115" s="17"/>
      <c r="BI115" s="17">
        <v>3.06367676812913E-2</v>
      </c>
      <c r="BJ115" s="17">
        <v>1.4152228380313801E-2</v>
      </c>
      <c r="BK115" s="17">
        <v>6.4327552588300196E-2</v>
      </c>
      <c r="BL115" s="17">
        <v>1.537200499187E-3</v>
      </c>
    </row>
    <row r="116" spans="2:64" x14ac:dyDescent="0.35">
      <c r="B116" t="s">
        <v>160</v>
      </c>
      <c r="C116" s="17">
        <v>2.8817140466361299E-3</v>
      </c>
      <c r="D116" s="17">
        <v>8.0061893513051797E-6</v>
      </c>
      <c r="E116" s="17">
        <v>0</v>
      </c>
      <c r="F116" s="17">
        <v>0</v>
      </c>
      <c r="G116" s="17">
        <v>0</v>
      </c>
      <c r="H116" s="17">
        <v>0</v>
      </c>
      <c r="I116" s="17">
        <v>0</v>
      </c>
      <c r="J116" s="17">
        <v>4.91163823633698E-2</v>
      </c>
      <c r="K116" s="17">
        <v>0</v>
      </c>
      <c r="L116" s="17">
        <v>0</v>
      </c>
      <c r="M116" s="17">
        <v>0</v>
      </c>
      <c r="N116" s="17">
        <v>3.18669313589521E-3</v>
      </c>
      <c r="O116" s="17">
        <v>0</v>
      </c>
      <c r="P116" s="17">
        <v>0</v>
      </c>
      <c r="Q116" s="17"/>
      <c r="R116" s="17">
        <v>2.4099494131586199E-3</v>
      </c>
      <c r="S116" s="17">
        <v>1.5462010630945801E-2</v>
      </c>
      <c r="T116" s="17">
        <v>0</v>
      </c>
      <c r="U116" s="17">
        <v>1.8480293580439601E-3</v>
      </c>
      <c r="V116" s="17"/>
      <c r="W116" s="17">
        <v>4.5413161389088203E-3</v>
      </c>
      <c r="X116" s="17">
        <v>0</v>
      </c>
      <c r="Y116" s="17">
        <v>1.7192499318333301E-3</v>
      </c>
      <c r="Z116" s="17">
        <v>0</v>
      </c>
      <c r="AA116" s="17">
        <v>1.4256785215991099E-2</v>
      </c>
      <c r="AB116" s="17">
        <v>0</v>
      </c>
      <c r="AC116" s="17">
        <v>0</v>
      </c>
      <c r="AD116" s="17">
        <v>0</v>
      </c>
      <c r="AE116" s="17">
        <v>0</v>
      </c>
      <c r="AF116" s="17">
        <v>2.0596069270712599E-3</v>
      </c>
      <c r="AG116" s="17"/>
      <c r="AH116" s="17">
        <v>0</v>
      </c>
      <c r="AI116" s="17">
        <v>0</v>
      </c>
      <c r="AJ116" s="17">
        <v>0</v>
      </c>
      <c r="AK116" s="17">
        <v>0</v>
      </c>
      <c r="AL116" s="17">
        <v>0</v>
      </c>
      <c r="AM116" s="17">
        <v>0</v>
      </c>
      <c r="AN116" s="17">
        <v>3.1036903282704E-2</v>
      </c>
      <c r="AO116" s="17"/>
      <c r="AP116" s="17">
        <v>1.81587110668055E-3</v>
      </c>
      <c r="AQ116" s="17">
        <v>3.3812074012683001E-3</v>
      </c>
      <c r="AR116" s="17"/>
      <c r="AS116" s="17">
        <v>0</v>
      </c>
      <c r="AT116" s="17">
        <v>0</v>
      </c>
      <c r="AU116" s="17">
        <v>7.2919371491050205E-4</v>
      </c>
      <c r="AV116" s="17"/>
      <c r="AW116" s="17">
        <v>0</v>
      </c>
      <c r="AX116" s="17">
        <v>2.9647706675673198E-3</v>
      </c>
      <c r="AY116" s="17"/>
      <c r="AZ116" s="17">
        <v>5.2553529080037204E-3</v>
      </c>
      <c r="BA116" s="17">
        <v>3.3340685877171602E-4</v>
      </c>
      <c r="BB116" s="17"/>
      <c r="BC116" s="17">
        <v>2.8827807592416402E-3</v>
      </c>
      <c r="BD116" s="17">
        <v>1.8480293580439601E-3</v>
      </c>
      <c r="BE116" s="17"/>
      <c r="BF116" s="17">
        <v>2.47495978395278E-3</v>
      </c>
      <c r="BG116" s="17">
        <v>3.00605392639313E-3</v>
      </c>
      <c r="BH116" s="17"/>
      <c r="BI116" s="17">
        <v>0</v>
      </c>
      <c r="BJ116" s="17">
        <v>1.82517881750203E-3</v>
      </c>
      <c r="BK116" s="17">
        <v>1.13678247145659E-2</v>
      </c>
      <c r="BL116" s="17">
        <v>7.4498339005411298E-5</v>
      </c>
    </row>
    <row r="117" spans="2:64" x14ac:dyDescent="0.35">
      <c r="B117" t="s">
        <v>80</v>
      </c>
      <c r="C117" s="17">
        <v>5.42447667552148E-2</v>
      </c>
      <c r="D117" s="17">
        <v>4.0580827246805E-2</v>
      </c>
      <c r="E117" s="17">
        <v>9.2345304848077904E-5</v>
      </c>
      <c r="F117" s="17">
        <v>0.167139699253947</v>
      </c>
      <c r="G117" s="17">
        <v>0.109461623036978</v>
      </c>
      <c r="H117" s="17">
        <v>0.121787451451389</v>
      </c>
      <c r="I117" s="17">
        <v>2.9950914982755299E-2</v>
      </c>
      <c r="J117" s="17">
        <v>9.2059906745298403E-2</v>
      </c>
      <c r="K117" s="17">
        <v>3.9406495743617999E-4</v>
      </c>
      <c r="L117" s="17">
        <v>3.5258149410737703E-2</v>
      </c>
      <c r="M117" s="17">
        <v>6.9008267495520498E-2</v>
      </c>
      <c r="N117" s="17">
        <v>4.6094429016871503E-2</v>
      </c>
      <c r="O117" s="17">
        <v>3.2805565546401197E-2</v>
      </c>
      <c r="P117" s="17">
        <v>0</v>
      </c>
      <c r="Q117" s="17"/>
      <c r="R117" s="17">
        <v>5.1324692930376802E-2</v>
      </c>
      <c r="S117" s="17">
        <v>0.13133611508684201</v>
      </c>
      <c r="T117" s="17">
        <v>3.8747424166133401E-2</v>
      </c>
      <c r="U117" s="17">
        <v>6.16999554324167E-2</v>
      </c>
      <c r="V117" s="17"/>
      <c r="W117" s="17">
        <v>4.8790416111630798E-2</v>
      </c>
      <c r="X117" s="17">
        <v>0</v>
      </c>
      <c r="Y117" s="17">
        <v>0</v>
      </c>
      <c r="Z117" s="17">
        <v>5.7119041935367503E-3</v>
      </c>
      <c r="AA117" s="17">
        <v>7.6056656535955103E-3</v>
      </c>
      <c r="AB117" s="17">
        <v>5.4824216777832097E-4</v>
      </c>
      <c r="AC117" s="17">
        <v>7.4047980937777503E-4</v>
      </c>
      <c r="AD117" s="17">
        <v>0.21478710802781101</v>
      </c>
      <c r="AE117" s="17">
        <v>0</v>
      </c>
      <c r="AF117" s="17">
        <v>1.75198300849852E-2</v>
      </c>
      <c r="AG117" s="17"/>
      <c r="AH117" s="17">
        <v>0</v>
      </c>
      <c r="AI117" s="17">
        <v>0</v>
      </c>
      <c r="AJ117" s="17">
        <v>0</v>
      </c>
      <c r="AK117" s="17">
        <v>0</v>
      </c>
      <c r="AL117" s="17">
        <v>0</v>
      </c>
      <c r="AM117" s="17">
        <v>0</v>
      </c>
      <c r="AN117" s="17">
        <v>0</v>
      </c>
      <c r="AO117" s="17"/>
      <c r="AP117" s="17">
        <v>3.12222625929005E-2</v>
      </c>
      <c r="AQ117" s="17">
        <v>6.5033962240758802E-2</v>
      </c>
      <c r="AR117" s="17"/>
      <c r="AS117" s="17">
        <v>0.17303350503169199</v>
      </c>
      <c r="AT117" s="17">
        <v>1.43303835844741E-2</v>
      </c>
      <c r="AU117" s="17">
        <v>2.5525894029077198E-3</v>
      </c>
      <c r="AV117" s="17"/>
      <c r="AW117" s="17">
        <v>2.4617641830886202E-4</v>
      </c>
      <c r="AX117" s="17">
        <v>5.5801111477782397E-2</v>
      </c>
      <c r="AY117" s="17"/>
      <c r="AZ117" s="17">
        <v>7.8266970501868302E-2</v>
      </c>
      <c r="BA117" s="17">
        <v>2.8454847542032501E-2</v>
      </c>
      <c r="BB117" s="17"/>
      <c r="BC117" s="17">
        <v>5.42370733610626E-2</v>
      </c>
      <c r="BD117" s="17">
        <v>6.16999554324167E-2</v>
      </c>
      <c r="BE117" s="17"/>
      <c r="BF117" s="17">
        <v>3.8593101037587202E-2</v>
      </c>
      <c r="BG117" s="17">
        <v>5.9029292479636598E-2</v>
      </c>
      <c r="BH117" s="17"/>
      <c r="BI117" s="17">
        <v>7.1557642060629603E-2</v>
      </c>
      <c r="BJ117" s="17">
        <v>5.5821744861822203E-2</v>
      </c>
      <c r="BK117" s="17">
        <v>2.0797940217920498E-2</v>
      </c>
      <c r="BL117" s="17">
        <v>1.36125336756263E-4</v>
      </c>
    </row>
    <row r="118" spans="2:64"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row>
    <row r="119" spans="2:64" x14ac:dyDescent="0.35">
      <c r="B119" s="6" t="s">
        <v>162</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row>
    <row r="120" spans="2:64" x14ac:dyDescent="0.35">
      <c r="B120" s="24" t="s">
        <v>82</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row>
    <row r="121" spans="2:64" x14ac:dyDescent="0.35">
      <c r="B121" t="s">
        <v>155</v>
      </c>
      <c r="C121" s="17">
        <v>6.3126005530349194E-2</v>
      </c>
      <c r="D121" s="17">
        <v>9.4904507518513898E-2</v>
      </c>
      <c r="E121" s="17">
        <v>0</v>
      </c>
      <c r="F121" s="17">
        <v>0</v>
      </c>
      <c r="G121" s="17">
        <v>0</v>
      </c>
      <c r="H121" s="17">
        <v>6.2789941211844405E-2</v>
      </c>
      <c r="I121" s="17">
        <v>0.103804546760816</v>
      </c>
      <c r="J121" s="17">
        <v>0.13774189039953399</v>
      </c>
      <c r="K121" s="17">
        <v>0</v>
      </c>
      <c r="L121" s="17">
        <v>0.104812501341114</v>
      </c>
      <c r="M121" s="17">
        <v>6.8549430938270595E-2</v>
      </c>
      <c r="N121" s="17">
        <v>0</v>
      </c>
      <c r="O121" s="17">
        <v>6.3379634359231996E-2</v>
      </c>
      <c r="P121" s="17">
        <v>0</v>
      </c>
      <c r="Q121" s="17"/>
      <c r="R121" s="17">
        <v>6.5570905401828E-2</v>
      </c>
      <c r="S121" s="17">
        <v>1.2910718454896801E-2</v>
      </c>
      <c r="T121" s="17">
        <v>0</v>
      </c>
      <c r="U121" s="17">
        <v>2.4132823574103401E-3</v>
      </c>
      <c r="V121" s="17"/>
      <c r="W121" s="17">
        <v>9.7619813520231705E-2</v>
      </c>
      <c r="X121" s="17">
        <v>7.6641085409136001E-2</v>
      </c>
      <c r="Y121" s="17">
        <v>0</v>
      </c>
      <c r="Z121" s="17">
        <v>0</v>
      </c>
      <c r="AA121" s="17">
        <v>0</v>
      </c>
      <c r="AB121" s="17">
        <v>1.07778386767549E-4</v>
      </c>
      <c r="AC121" s="17">
        <v>0</v>
      </c>
      <c r="AD121" s="17">
        <v>0</v>
      </c>
      <c r="AE121" s="17">
        <v>0</v>
      </c>
      <c r="AF121" s="17">
        <v>0</v>
      </c>
      <c r="AG121" s="17"/>
      <c r="AH121" s="17">
        <v>0.227081860860391</v>
      </c>
      <c r="AI121" s="17">
        <v>5.9694930304068699E-3</v>
      </c>
      <c r="AJ121" s="17">
        <v>0</v>
      </c>
      <c r="AK121" s="17">
        <v>0</v>
      </c>
      <c r="AL121" s="17">
        <v>0</v>
      </c>
      <c r="AM121" s="17">
        <v>0</v>
      </c>
      <c r="AN121" s="17">
        <v>0</v>
      </c>
      <c r="AO121" s="17"/>
      <c r="AP121" s="17">
        <v>2.9527769445470801E-2</v>
      </c>
      <c r="AQ121" s="17">
        <v>7.8871379471147002E-2</v>
      </c>
      <c r="AR121" s="17"/>
      <c r="AS121" s="17">
        <v>6.4887651067359095E-2</v>
      </c>
      <c r="AT121" s="17">
        <v>0</v>
      </c>
      <c r="AU121" s="17">
        <v>1.40201254125442E-2</v>
      </c>
      <c r="AV121" s="17"/>
      <c r="AW121" s="17">
        <v>0</v>
      </c>
      <c r="AX121" s="17">
        <v>6.4945420166008405E-2</v>
      </c>
      <c r="AY121" s="17"/>
      <c r="AZ121" s="17">
        <v>6.2853296405042905E-2</v>
      </c>
      <c r="BA121" s="17">
        <v>6.3418782428943707E-2</v>
      </c>
      <c r="BB121" s="17"/>
      <c r="BC121" s="17">
        <v>6.3188658124354397E-2</v>
      </c>
      <c r="BD121" s="17">
        <v>2.4132823574103401E-3</v>
      </c>
      <c r="BE121" s="17"/>
      <c r="BF121" s="17">
        <v>7.7151928243943999E-2</v>
      </c>
      <c r="BG121" s="17">
        <v>5.8838449864221799E-2</v>
      </c>
      <c r="BH121" s="17"/>
      <c r="BI121" s="17">
        <v>7.31070121816986E-2</v>
      </c>
      <c r="BJ121" s="17">
        <v>7.0254676167142899E-2</v>
      </c>
      <c r="BK121" s="17">
        <v>3.8657348726632401E-2</v>
      </c>
      <c r="BL121" s="17">
        <v>0</v>
      </c>
    </row>
    <row r="122" spans="2:64" x14ac:dyDescent="0.35">
      <c r="B122" t="s">
        <v>156</v>
      </c>
      <c r="C122" s="17">
        <v>6.9533293046804598E-2</v>
      </c>
      <c r="D122" s="17">
        <v>6.3538635156618298E-2</v>
      </c>
      <c r="E122" s="17">
        <v>0</v>
      </c>
      <c r="F122" s="17">
        <v>8.0740242771608101E-2</v>
      </c>
      <c r="G122" s="17">
        <v>0.32692601327165799</v>
      </c>
      <c r="H122" s="17">
        <v>5.86910460906159E-2</v>
      </c>
      <c r="I122" s="17">
        <v>0</v>
      </c>
      <c r="J122" s="17">
        <v>4.5910090142735699E-2</v>
      </c>
      <c r="K122" s="17">
        <v>0.19377628264018201</v>
      </c>
      <c r="L122" s="17">
        <v>7.2462044130239406E-2</v>
      </c>
      <c r="M122" s="17">
        <v>0.107611536422606</v>
      </c>
      <c r="N122" s="17">
        <v>0</v>
      </c>
      <c r="O122" s="17">
        <v>6.1248889591812801E-2</v>
      </c>
      <c r="P122" s="17">
        <v>0</v>
      </c>
      <c r="Q122" s="17"/>
      <c r="R122" s="17">
        <v>7.1694343089163906E-2</v>
      </c>
      <c r="S122" s="17">
        <v>2.5781355072392799E-2</v>
      </c>
      <c r="T122" s="17">
        <v>1.2154310242452599E-2</v>
      </c>
      <c r="U122" s="17">
        <v>2.5798640876916299E-3</v>
      </c>
      <c r="V122" s="17"/>
      <c r="W122" s="17">
        <v>8.9319596515461994E-2</v>
      </c>
      <c r="X122" s="17">
        <v>1.78253186418189E-2</v>
      </c>
      <c r="Y122" s="17">
        <v>4.6262356823185399E-2</v>
      </c>
      <c r="Z122" s="17">
        <v>4.2388327955769203E-2</v>
      </c>
      <c r="AA122" s="17">
        <v>7.5687888306507304E-3</v>
      </c>
      <c r="AB122" s="17">
        <v>0</v>
      </c>
      <c r="AC122" s="17">
        <v>0</v>
      </c>
      <c r="AD122" s="17">
        <v>1.25089866962873E-2</v>
      </c>
      <c r="AE122" s="17">
        <v>0.12363777526493799</v>
      </c>
      <c r="AF122" s="17">
        <v>8.1562117619659398E-4</v>
      </c>
      <c r="AG122" s="17"/>
      <c r="AH122" s="17">
        <v>0.22408952439555099</v>
      </c>
      <c r="AI122" s="17">
        <v>9.4237497818647195E-2</v>
      </c>
      <c r="AJ122" s="17">
        <v>2.5148705574635398E-4</v>
      </c>
      <c r="AK122" s="17">
        <v>0</v>
      </c>
      <c r="AL122" s="17">
        <v>0</v>
      </c>
      <c r="AM122" s="17">
        <v>0</v>
      </c>
      <c r="AN122" s="17">
        <v>2.0518602102857199E-5</v>
      </c>
      <c r="AO122" s="17"/>
      <c r="AP122" s="17">
        <v>7.9616395931203704E-2</v>
      </c>
      <c r="AQ122" s="17">
        <v>6.4807978747645406E-2</v>
      </c>
      <c r="AR122" s="17"/>
      <c r="AS122" s="17">
        <v>5.1892794783907599E-3</v>
      </c>
      <c r="AT122" s="17">
        <v>2.04677920199086E-5</v>
      </c>
      <c r="AU122" s="17">
        <v>9.9383642439754796E-2</v>
      </c>
      <c r="AV122" s="17"/>
      <c r="AW122" s="17">
        <v>8.9242992609851902E-3</v>
      </c>
      <c r="AX122" s="17">
        <v>7.1280162493398705E-2</v>
      </c>
      <c r="AY122" s="17"/>
      <c r="AZ122" s="17">
        <v>6.8543792149190597E-2</v>
      </c>
      <c r="BA122" s="17">
        <v>7.0595608081676905E-2</v>
      </c>
      <c r="BB122" s="17"/>
      <c r="BC122" s="17">
        <v>6.9602385747355597E-2</v>
      </c>
      <c r="BD122" s="17">
        <v>2.5798640876916299E-3</v>
      </c>
      <c r="BE122" s="17"/>
      <c r="BF122" s="17">
        <v>8.7232124911944903E-2</v>
      </c>
      <c r="BG122" s="17">
        <v>6.4122973284122101E-2</v>
      </c>
      <c r="BH122" s="17"/>
      <c r="BI122" s="17">
        <v>9.7208051212505503E-2</v>
      </c>
      <c r="BJ122" s="17">
        <v>1.98008540942461E-2</v>
      </c>
      <c r="BK122" s="17">
        <v>7.5911896057942102E-2</v>
      </c>
      <c r="BL122" s="17">
        <v>0.15353129552785599</v>
      </c>
    </row>
    <row r="123" spans="2:64" x14ac:dyDescent="0.35">
      <c r="B123" t="s">
        <v>157</v>
      </c>
      <c r="C123" s="17">
        <v>7.6661503810679502E-2</v>
      </c>
      <c r="D123" s="17">
        <v>9.9621113766827293E-2</v>
      </c>
      <c r="E123" s="17">
        <v>3.0781768282692601E-5</v>
      </c>
      <c r="F123" s="17">
        <v>2.0435579695113299E-5</v>
      </c>
      <c r="G123" s="17">
        <v>0.116613594770041</v>
      </c>
      <c r="H123" s="17">
        <v>4.1137499880037603E-3</v>
      </c>
      <c r="I123" s="17">
        <v>4.6321143940159898E-4</v>
      </c>
      <c r="J123" s="17">
        <v>9.1820180285471398E-2</v>
      </c>
      <c r="K123" s="17">
        <v>0.19377628264018201</v>
      </c>
      <c r="L123" s="17">
        <v>7.01779643009771E-2</v>
      </c>
      <c r="M123" s="17">
        <v>0.13964550240322501</v>
      </c>
      <c r="N123" s="17">
        <v>9.1666140095332499E-2</v>
      </c>
      <c r="O123" s="17">
        <v>3.06205697202852E-2</v>
      </c>
      <c r="P123" s="17">
        <v>0</v>
      </c>
      <c r="Q123" s="17"/>
      <c r="R123" s="17">
        <v>7.7760063465567894E-2</v>
      </c>
      <c r="S123" s="17">
        <v>5.8112745226952103E-2</v>
      </c>
      <c r="T123" s="17">
        <v>2.9390638351275498E-2</v>
      </c>
      <c r="U123" s="17">
        <v>1.9403765919319201E-2</v>
      </c>
      <c r="V123" s="17"/>
      <c r="W123" s="17">
        <v>9.1714994719693604E-2</v>
      </c>
      <c r="X123" s="17">
        <v>0.110643420018626</v>
      </c>
      <c r="Y123" s="17">
        <v>6.5201492863084199E-3</v>
      </c>
      <c r="Z123" s="17">
        <v>6.8457166505611705E-2</v>
      </c>
      <c r="AA123" s="17">
        <v>1.9961630799396401E-2</v>
      </c>
      <c r="AB123" s="17">
        <v>0.13285030979089399</v>
      </c>
      <c r="AC123" s="17">
        <v>5.6524548615467997E-2</v>
      </c>
      <c r="AD123" s="17">
        <v>5.1953049132312801E-3</v>
      </c>
      <c r="AE123" s="17">
        <v>1.89233962265548E-3</v>
      </c>
      <c r="AF123" s="17">
        <v>1.1937993497401701E-2</v>
      </c>
      <c r="AG123" s="17"/>
      <c r="AH123" s="17">
        <v>0.12907399464337799</v>
      </c>
      <c r="AI123" s="17">
        <v>0.35400631291059098</v>
      </c>
      <c r="AJ123" s="17">
        <v>6.0551753692219905E-4</v>
      </c>
      <c r="AK123" s="17">
        <v>7.6485656910335501E-2</v>
      </c>
      <c r="AL123" s="17">
        <v>4.8201684807223401E-4</v>
      </c>
      <c r="AM123" s="17">
        <v>6.1361983617359804E-3</v>
      </c>
      <c r="AN123" s="17">
        <v>1.06975474233607E-5</v>
      </c>
      <c r="AO123" s="17"/>
      <c r="AP123" s="17">
        <v>9.29613642768473E-2</v>
      </c>
      <c r="AQ123" s="17">
        <v>6.9022787374070305E-2</v>
      </c>
      <c r="AR123" s="17"/>
      <c r="AS123" s="17">
        <v>0.304477370801849</v>
      </c>
      <c r="AT123" s="17">
        <v>5.1685276763702699E-5</v>
      </c>
      <c r="AU123" s="17">
        <v>6.7192021660207296E-2</v>
      </c>
      <c r="AV123" s="17"/>
      <c r="AW123" s="17">
        <v>0.122866064104446</v>
      </c>
      <c r="AX123" s="17">
        <v>7.5329798239791398E-2</v>
      </c>
      <c r="AY123" s="17"/>
      <c r="AZ123" s="17">
        <v>0.112043391126325</v>
      </c>
      <c r="BA123" s="17">
        <v>3.8675979039350099E-2</v>
      </c>
      <c r="BB123" s="17"/>
      <c r="BC123" s="17">
        <v>7.6720591026970902E-2</v>
      </c>
      <c r="BD123" s="17">
        <v>1.9403765919319201E-2</v>
      </c>
      <c r="BE123" s="17"/>
      <c r="BF123" s="17">
        <v>0.104188377989673</v>
      </c>
      <c r="BG123" s="17">
        <v>6.8246869867022705E-2</v>
      </c>
      <c r="BH123" s="17"/>
      <c r="BI123" s="17">
        <v>4.84119380288228E-2</v>
      </c>
      <c r="BJ123" s="17">
        <v>0.112564630862949</v>
      </c>
      <c r="BK123" s="17">
        <v>9.2921765065944295E-2</v>
      </c>
      <c r="BL123" s="17">
        <v>1.27979920504441E-2</v>
      </c>
    </row>
    <row r="124" spans="2:64" x14ac:dyDescent="0.35">
      <c r="B124" t="s">
        <v>47</v>
      </c>
      <c r="C124" s="17">
        <v>6.4498326986171403E-2</v>
      </c>
      <c r="D124" s="17">
        <v>6.6070116601444101E-2</v>
      </c>
      <c r="E124" s="17">
        <v>1.70179741471265E-2</v>
      </c>
      <c r="F124" s="17">
        <v>0</v>
      </c>
      <c r="G124" s="17">
        <v>2.7581960656708098E-5</v>
      </c>
      <c r="H124" s="17">
        <v>0.117643991729835</v>
      </c>
      <c r="I124" s="17">
        <v>8.6391890394193205E-3</v>
      </c>
      <c r="J124" s="17">
        <v>0</v>
      </c>
      <c r="K124" s="17">
        <v>8.1182515251196005E-4</v>
      </c>
      <c r="L124" s="17">
        <v>0.14004412241665401</v>
      </c>
      <c r="M124" s="17">
        <v>3.0589103816657502E-4</v>
      </c>
      <c r="N124" s="17">
        <v>0.182936600614169</v>
      </c>
      <c r="O124" s="17">
        <v>3.2782315092674E-2</v>
      </c>
      <c r="P124" s="17">
        <v>0</v>
      </c>
      <c r="Q124" s="17"/>
      <c r="R124" s="17">
        <v>6.5168796672327001E-2</v>
      </c>
      <c r="S124" s="17">
        <v>4.8973831220462602E-2</v>
      </c>
      <c r="T124" s="17">
        <v>6.0080672603428101E-2</v>
      </c>
      <c r="U124" s="17">
        <v>3.26491368864456E-2</v>
      </c>
      <c r="V124" s="17"/>
      <c r="W124" s="17">
        <v>4.5531840258489602E-2</v>
      </c>
      <c r="X124" s="17">
        <v>1.7751966391112602E-2</v>
      </c>
      <c r="Y124" s="17">
        <v>0.20843638184859101</v>
      </c>
      <c r="Z124" s="17">
        <v>0.14989021525998</v>
      </c>
      <c r="AA124" s="17">
        <v>0.13207622547151901</v>
      </c>
      <c r="AB124" s="17">
        <v>3.4335793779445901E-3</v>
      </c>
      <c r="AC124" s="17">
        <v>5.7301495804371796E-3</v>
      </c>
      <c r="AD124" s="17">
        <v>1.3537638711062099E-2</v>
      </c>
      <c r="AE124" s="17">
        <v>5.4094869985767201E-2</v>
      </c>
      <c r="AF124" s="17">
        <v>4.2715481722403699E-2</v>
      </c>
      <c r="AG124" s="17"/>
      <c r="AH124" s="17">
        <v>0.15214795529828601</v>
      </c>
      <c r="AI124" s="17">
        <v>0.220596672860051</v>
      </c>
      <c r="AJ124" s="17">
        <v>8.6508260798670397E-2</v>
      </c>
      <c r="AK124" s="17">
        <v>1.67174498402426E-3</v>
      </c>
      <c r="AL124" s="17">
        <v>7.62861868051716E-4</v>
      </c>
      <c r="AM124" s="17">
        <v>8.0519367517907003E-2</v>
      </c>
      <c r="AN124" s="17">
        <v>4.1108374870065999E-5</v>
      </c>
      <c r="AO124" s="17"/>
      <c r="AP124" s="17">
        <v>5.9905330251952299E-2</v>
      </c>
      <c r="AQ124" s="17">
        <v>6.6650774838089705E-2</v>
      </c>
      <c r="AR124" s="17"/>
      <c r="AS124" s="17">
        <v>1.70058825686503E-2</v>
      </c>
      <c r="AT124" s="17">
        <v>3.23829769354168E-3</v>
      </c>
      <c r="AU124" s="17">
        <v>8.1469495360437405E-2</v>
      </c>
      <c r="AV124" s="17"/>
      <c r="AW124" s="17">
        <v>3.3372340452888899E-3</v>
      </c>
      <c r="AX124" s="17">
        <v>6.6261109007537497E-2</v>
      </c>
      <c r="AY124" s="17"/>
      <c r="AZ124" s="17">
        <v>5.8305668409469998E-2</v>
      </c>
      <c r="BA124" s="17">
        <v>7.1146683069247096E-2</v>
      </c>
      <c r="BB124" s="17"/>
      <c r="BC124" s="17">
        <v>6.4531193810000498E-2</v>
      </c>
      <c r="BD124" s="17">
        <v>3.26491368864456E-2</v>
      </c>
      <c r="BE124" s="17"/>
      <c r="BF124" s="17">
        <v>5.92439494740487E-2</v>
      </c>
      <c r="BG124" s="17">
        <v>6.61045269156946E-2</v>
      </c>
      <c r="BH124" s="17"/>
      <c r="BI124" s="17">
        <v>5.0307987475998801E-2</v>
      </c>
      <c r="BJ124" s="17">
        <v>0.111463953776244</v>
      </c>
      <c r="BK124" s="17">
        <v>3.0601694545299301E-2</v>
      </c>
      <c r="BL124" s="17">
        <v>1.0800849609549501E-2</v>
      </c>
    </row>
    <row r="125" spans="2:64" x14ac:dyDescent="0.35">
      <c r="B125" t="s">
        <v>48</v>
      </c>
      <c r="C125" s="17">
        <v>4.7363519548343398E-2</v>
      </c>
      <c r="D125" s="17">
        <v>6.6142172305605901E-2</v>
      </c>
      <c r="E125" s="17">
        <v>3.0781768282692601E-5</v>
      </c>
      <c r="F125" s="17">
        <v>8.6379020902643405E-2</v>
      </c>
      <c r="G125" s="17">
        <v>0.109461623036978</v>
      </c>
      <c r="H125" s="17">
        <v>4.4202141369327598E-3</v>
      </c>
      <c r="I125" s="17">
        <v>0.104267758200218</v>
      </c>
      <c r="J125" s="17">
        <v>3.2179121919608698E-3</v>
      </c>
      <c r="K125" s="17">
        <v>2.3695237639599299E-5</v>
      </c>
      <c r="L125" s="17">
        <v>3.74216972609469E-2</v>
      </c>
      <c r="M125" s="17">
        <v>3.67031105794575E-2</v>
      </c>
      <c r="N125" s="17">
        <v>4.5867716873643001E-2</v>
      </c>
      <c r="O125" s="17">
        <v>3.0651570325254798E-2</v>
      </c>
      <c r="P125" s="17">
        <v>0</v>
      </c>
      <c r="Q125" s="17"/>
      <c r="R125" s="17">
        <v>4.76005414261799E-2</v>
      </c>
      <c r="S125" s="17">
        <v>4.3125011900221999E-2</v>
      </c>
      <c r="T125" s="17">
        <v>3.4871619379205597E-2</v>
      </c>
      <c r="U125" s="17">
        <v>5.7581899044479898E-2</v>
      </c>
      <c r="V125" s="17"/>
      <c r="W125" s="17">
        <v>3.9256482340708901E-2</v>
      </c>
      <c r="X125" s="17">
        <v>6.1518675547729398E-2</v>
      </c>
      <c r="Y125" s="17">
        <v>3.4592644927650497E-2</v>
      </c>
      <c r="Z125" s="17">
        <v>0.13121675853411799</v>
      </c>
      <c r="AA125" s="17">
        <v>2.3943167298275999E-3</v>
      </c>
      <c r="AB125" s="17">
        <v>1.87785894617875E-3</v>
      </c>
      <c r="AC125" s="17">
        <v>5.7234211228063998E-2</v>
      </c>
      <c r="AD125" s="17">
        <v>2.4104860944750901E-2</v>
      </c>
      <c r="AE125" s="17">
        <v>2.15829651722299E-2</v>
      </c>
      <c r="AF125" s="17">
        <v>3.2971183492221799E-2</v>
      </c>
      <c r="AG125" s="17"/>
      <c r="AH125" s="17">
        <v>4.54689970090114E-2</v>
      </c>
      <c r="AI125" s="17">
        <v>0.164867959247461</v>
      </c>
      <c r="AJ125" s="17">
        <v>0.29815472829080703</v>
      </c>
      <c r="AK125" s="17">
        <v>3.5867910800401102E-2</v>
      </c>
      <c r="AL125" s="17">
        <v>3.86608610433985E-3</v>
      </c>
      <c r="AM125" s="17">
        <v>2.14672478766765E-5</v>
      </c>
      <c r="AN125" s="17">
        <v>3.4123574480635798E-4</v>
      </c>
      <c r="AO125" s="17"/>
      <c r="AP125" s="17">
        <v>1.3959316256813899E-2</v>
      </c>
      <c r="AQ125" s="17">
        <v>6.3017962558114399E-2</v>
      </c>
      <c r="AR125" s="17"/>
      <c r="AS125" s="17">
        <v>1.3118031679688099E-3</v>
      </c>
      <c r="AT125" s="17">
        <v>2.8813514546938802E-4</v>
      </c>
      <c r="AU125" s="17">
        <v>1.8547429658361699E-2</v>
      </c>
      <c r="AV125" s="17"/>
      <c r="AW125" s="17">
        <v>0</v>
      </c>
      <c r="AX125" s="17">
        <v>4.87286285860309E-2</v>
      </c>
      <c r="AY125" s="17"/>
      <c r="AZ125" s="17">
        <v>4.7876414897597003E-2</v>
      </c>
      <c r="BA125" s="17">
        <v>4.6812881906536298E-2</v>
      </c>
      <c r="BB125" s="17"/>
      <c r="BC125" s="17">
        <v>4.7352974674904999E-2</v>
      </c>
      <c r="BD125" s="17">
        <v>5.7581899044479898E-2</v>
      </c>
      <c r="BE125" s="17"/>
      <c r="BF125" s="17">
        <v>6.5366207446184002E-2</v>
      </c>
      <c r="BG125" s="17">
        <v>4.1860314655655997E-2</v>
      </c>
      <c r="BH125" s="17"/>
      <c r="BI125" s="17">
        <v>5.1283520411633601E-2</v>
      </c>
      <c r="BJ125" s="17">
        <v>6.4036247957223597E-2</v>
      </c>
      <c r="BK125" s="17">
        <v>3.7421056175799298E-3</v>
      </c>
      <c r="BL125" s="17">
        <v>8.2438859460597297E-4</v>
      </c>
    </row>
    <row r="126" spans="2:64" x14ac:dyDescent="0.35">
      <c r="B126" t="s">
        <v>49</v>
      </c>
      <c r="C126" s="17">
        <v>0.27276791083313301</v>
      </c>
      <c r="D126" s="17">
        <v>0.22858014103402899</v>
      </c>
      <c r="E126" s="17">
        <v>0.61718617427181299</v>
      </c>
      <c r="F126" s="17">
        <v>0.32966018548507398</v>
      </c>
      <c r="G126" s="17">
        <v>0.109892744395423</v>
      </c>
      <c r="H126" s="17">
        <v>0.193837635966879</v>
      </c>
      <c r="I126" s="17">
        <v>0.42342043786237599</v>
      </c>
      <c r="J126" s="17">
        <v>0.10469182905331501</v>
      </c>
      <c r="K126" s="17">
        <v>0.20808229545449899</v>
      </c>
      <c r="L126" s="17">
        <v>0.24488315209296599</v>
      </c>
      <c r="M126" s="17">
        <v>0.24488936889527199</v>
      </c>
      <c r="N126" s="17">
        <v>0.29072827170623</v>
      </c>
      <c r="O126" s="17">
        <v>0.40491605998117802</v>
      </c>
      <c r="P126" s="17">
        <v>5.3675265686165999E-2</v>
      </c>
      <c r="Q126" s="17"/>
      <c r="R126" s="17">
        <v>0.27587482282416398</v>
      </c>
      <c r="S126" s="17">
        <v>0.224776723783816</v>
      </c>
      <c r="T126" s="17">
        <v>9.4143937692653196E-2</v>
      </c>
      <c r="U126" s="17">
        <v>0.22338507101989799</v>
      </c>
      <c r="V126" s="17"/>
      <c r="W126" s="17">
        <v>0.32353996150071401</v>
      </c>
      <c r="X126" s="17">
        <v>0.325181486757952</v>
      </c>
      <c r="Y126" s="17">
        <v>0.20818437457792099</v>
      </c>
      <c r="Z126" s="17">
        <v>0.200573355003448</v>
      </c>
      <c r="AA126" s="17">
        <v>3.2020689253228998E-2</v>
      </c>
      <c r="AB126" s="17">
        <v>2.5299028528082499E-2</v>
      </c>
      <c r="AC126" s="17">
        <v>0.44833549561610903</v>
      </c>
      <c r="AD126" s="17">
        <v>0.14989300304085701</v>
      </c>
      <c r="AE126" s="17">
        <v>0.24490219102418101</v>
      </c>
      <c r="AF126" s="17">
        <v>0.234883907991637</v>
      </c>
      <c r="AG126" s="17"/>
      <c r="AH126" s="17">
        <v>0.111010212016885</v>
      </c>
      <c r="AI126" s="17">
        <v>4.5757424105233296E-3</v>
      </c>
      <c r="AJ126" s="17">
        <v>0.53064010728988498</v>
      </c>
      <c r="AK126" s="17">
        <v>0.61078185600366997</v>
      </c>
      <c r="AL126" s="17">
        <v>0.105847371846644</v>
      </c>
      <c r="AM126" s="17">
        <v>3.9553082599931501E-4</v>
      </c>
      <c r="AN126" s="17">
        <v>0.114744277843898</v>
      </c>
      <c r="AO126" s="17"/>
      <c r="AP126" s="17">
        <v>0.31502013528676898</v>
      </c>
      <c r="AQ126" s="17">
        <v>0.25296695842085898</v>
      </c>
      <c r="AR126" s="17"/>
      <c r="AS126" s="17">
        <v>0.16176964724023499</v>
      </c>
      <c r="AT126" s="17">
        <v>0.24727764431170801</v>
      </c>
      <c r="AU126" s="17">
        <v>0.361389815785089</v>
      </c>
      <c r="AV126" s="17"/>
      <c r="AW126" s="17">
        <v>0.36489375161415699</v>
      </c>
      <c r="AX126" s="17">
        <v>0.27011266436804698</v>
      </c>
      <c r="AY126" s="17"/>
      <c r="AZ126" s="17">
        <v>0.27400399426667499</v>
      </c>
      <c r="BA126" s="17">
        <v>0.27144086805937201</v>
      </c>
      <c r="BB126" s="17"/>
      <c r="BC126" s="17">
        <v>0.27281887153546902</v>
      </c>
      <c r="BD126" s="17">
        <v>0.22338507101989799</v>
      </c>
      <c r="BE126" s="17"/>
      <c r="BF126" s="17">
        <v>0.23902105409990099</v>
      </c>
      <c r="BG126" s="17">
        <v>0.28308391853937198</v>
      </c>
      <c r="BH126" s="17"/>
      <c r="BI126" s="17">
        <v>0.286234650228892</v>
      </c>
      <c r="BJ126" s="17">
        <v>0.226219322837721</v>
      </c>
      <c r="BK126" s="17">
        <v>0.28667432091881601</v>
      </c>
      <c r="BL126" s="17">
        <v>0.53377280808699101</v>
      </c>
    </row>
    <row r="127" spans="2:64" x14ac:dyDescent="0.35">
      <c r="B127" t="s">
        <v>50</v>
      </c>
      <c r="C127" s="17">
        <v>0.103047396470866</v>
      </c>
      <c r="D127" s="17">
        <v>7.2044050385489805E-2</v>
      </c>
      <c r="E127" s="17">
        <v>0.243901152690295</v>
      </c>
      <c r="F127" s="17">
        <v>4.21597354852363E-4</v>
      </c>
      <c r="G127" s="17">
        <v>0.11000307223805</v>
      </c>
      <c r="H127" s="17">
        <v>7.18477044339874E-2</v>
      </c>
      <c r="I127" s="17">
        <v>1.75745938552159E-3</v>
      </c>
      <c r="J127" s="17">
        <v>0.19009942489751799</v>
      </c>
      <c r="K127" s="17">
        <v>6.9796691660799796E-3</v>
      </c>
      <c r="L127" s="17">
        <v>0.15247068234606101</v>
      </c>
      <c r="M127" s="17">
        <v>0.14702290807351101</v>
      </c>
      <c r="N127" s="17">
        <v>0.190566319267401</v>
      </c>
      <c r="O127" s="17">
        <v>6.1470780724732103E-2</v>
      </c>
      <c r="P127" s="17">
        <v>5.3675265686165999E-2</v>
      </c>
      <c r="Q127" s="17"/>
      <c r="R127" s="17">
        <v>0.100420635613603</v>
      </c>
      <c r="S127" s="17">
        <v>0.156165950895929</v>
      </c>
      <c r="T127" s="17">
        <v>0.15167198555178699</v>
      </c>
      <c r="U127" s="17">
        <v>0.31566424448756297</v>
      </c>
      <c r="V127" s="17"/>
      <c r="W127" s="17">
        <v>8.7052702764965004E-2</v>
      </c>
      <c r="X127" s="17">
        <v>8.7737701992999198E-2</v>
      </c>
      <c r="Y127" s="17">
        <v>0.30292885196010899</v>
      </c>
      <c r="Z127" s="17">
        <v>1.7674077731685899E-2</v>
      </c>
      <c r="AA127" s="17">
        <v>3.7878172776280597E-2</v>
      </c>
      <c r="AB127" s="17">
        <v>0.10721788838994301</v>
      </c>
      <c r="AC127" s="17">
        <v>0.179283541067872</v>
      </c>
      <c r="AD127" s="17">
        <v>0.24670171773600399</v>
      </c>
      <c r="AE127" s="17">
        <v>6.1908911851620202E-2</v>
      </c>
      <c r="AF127" s="17">
        <v>0.38480043913716</v>
      </c>
      <c r="AG127" s="17"/>
      <c r="AH127" s="17">
        <v>2.47457235412779E-3</v>
      </c>
      <c r="AI127" s="17">
        <v>8.6105751893290894E-2</v>
      </c>
      <c r="AJ127" s="17">
        <v>2.1375291875108501E-2</v>
      </c>
      <c r="AK127" s="17">
        <v>9.9923043866353201E-2</v>
      </c>
      <c r="AL127" s="17">
        <v>0.69317947382746503</v>
      </c>
      <c r="AM127" s="17">
        <v>0.16026540303023801</v>
      </c>
      <c r="AN127" s="17">
        <v>1.19002086685303E-4</v>
      </c>
      <c r="AO127" s="17"/>
      <c r="AP127" s="17">
        <v>0.122635358915352</v>
      </c>
      <c r="AQ127" s="17">
        <v>9.3867754044175106E-2</v>
      </c>
      <c r="AR127" s="17"/>
      <c r="AS127" s="17">
        <v>3.44855930722337E-2</v>
      </c>
      <c r="AT127" s="17">
        <v>1.7608090540566401E-2</v>
      </c>
      <c r="AU127" s="17">
        <v>0.16503310813261499</v>
      </c>
      <c r="AV127" s="17"/>
      <c r="AW127" s="17">
        <v>8.3422683605083002E-3</v>
      </c>
      <c r="AX127" s="17">
        <v>0.105776983028868</v>
      </c>
      <c r="AY127" s="17"/>
      <c r="AZ127" s="17">
        <v>8.1203869975530293E-2</v>
      </c>
      <c r="BA127" s="17">
        <v>0.126498316693962</v>
      </c>
      <c r="BB127" s="17"/>
      <c r="BC127" s="17">
        <v>0.102827986166711</v>
      </c>
      <c r="BD127" s="17">
        <v>0.31566424448756297</v>
      </c>
      <c r="BE127" s="17"/>
      <c r="BF127" s="17">
        <v>5.7479037916468599E-2</v>
      </c>
      <c r="BG127" s="17">
        <v>0.116977094923194</v>
      </c>
      <c r="BH127" s="17"/>
      <c r="BI127" s="17">
        <v>0.12089506057319201</v>
      </c>
      <c r="BJ127" s="17">
        <v>8.3130412532404593E-2</v>
      </c>
      <c r="BK127" s="17">
        <v>0.107134832097993</v>
      </c>
      <c r="BL127" s="17">
        <v>1.28929670174121E-2</v>
      </c>
    </row>
    <row r="128" spans="2:64" x14ac:dyDescent="0.35">
      <c r="B128" t="s">
        <v>51</v>
      </c>
      <c r="C128" s="17">
        <v>0.12541828590324999</v>
      </c>
      <c r="D128" s="17">
        <v>0.100481957025881</v>
      </c>
      <c r="E128" s="17">
        <v>6.1563536565385296E-5</v>
      </c>
      <c r="F128" s="17">
        <v>0.25985764393946398</v>
      </c>
      <c r="G128" s="17">
        <v>8.1245422925799206E-3</v>
      </c>
      <c r="H128" s="17">
        <v>0.17640931215432701</v>
      </c>
      <c r="I128" s="17">
        <v>1.51987798536771E-2</v>
      </c>
      <c r="J128" s="17">
        <v>0.144405821271956</v>
      </c>
      <c r="K128" s="17">
        <v>0.188515044729685</v>
      </c>
      <c r="L128" s="17">
        <v>0.10515967864001199</v>
      </c>
      <c r="M128" s="17">
        <v>0.110507443115859</v>
      </c>
      <c r="N128" s="17">
        <v>0.14408047737065</v>
      </c>
      <c r="O128" s="17">
        <v>0.22085247461289001</v>
      </c>
      <c r="P128" s="17">
        <v>0.89264946862766803</v>
      </c>
      <c r="Q128" s="17"/>
      <c r="R128" s="17">
        <v>0.122067759601033</v>
      </c>
      <c r="S128" s="17">
        <v>0.14734349741574601</v>
      </c>
      <c r="T128" s="17">
        <v>0.49592284154723898</v>
      </c>
      <c r="U128" s="17">
        <v>0.173091867728252</v>
      </c>
      <c r="V128" s="17"/>
      <c r="W128" s="17">
        <v>9.9512190643510495E-2</v>
      </c>
      <c r="X128" s="17">
        <v>0.180151952595415</v>
      </c>
      <c r="Y128" s="17">
        <v>6.8424588761382396E-2</v>
      </c>
      <c r="Z128" s="17">
        <v>0.213150118570436</v>
      </c>
      <c r="AA128" s="17">
        <v>0.331991606116667</v>
      </c>
      <c r="AB128" s="17">
        <v>0.18511195071817599</v>
      </c>
      <c r="AC128" s="17">
        <v>0.18263877807609799</v>
      </c>
      <c r="AD128" s="17">
        <v>2.0591328107113501E-2</v>
      </c>
      <c r="AE128" s="17">
        <v>0.45433653432301901</v>
      </c>
      <c r="AF128" s="17">
        <v>0.214113993486827</v>
      </c>
      <c r="AG128" s="17"/>
      <c r="AH128" s="17">
        <v>8.0623768984670798E-4</v>
      </c>
      <c r="AI128" s="17">
        <v>5.8298208787684099E-5</v>
      </c>
      <c r="AJ128" s="17">
        <v>5.7916554345301997E-4</v>
      </c>
      <c r="AK128" s="17">
        <v>8.5384204498762106E-2</v>
      </c>
      <c r="AL128" s="17">
        <v>0.145262060381039</v>
      </c>
      <c r="AM128" s="17">
        <v>0.47423796299785298</v>
      </c>
      <c r="AN128" s="17">
        <v>0.44710812430738101</v>
      </c>
      <c r="AO128" s="17"/>
      <c r="AP128" s="17">
        <v>8.1822850472462405E-2</v>
      </c>
      <c r="AQ128" s="17">
        <v>0.145848716573347</v>
      </c>
      <c r="AR128" s="17"/>
      <c r="AS128" s="17">
        <v>9.2274423114150003E-2</v>
      </c>
      <c r="AT128" s="17">
        <v>0.439554238188688</v>
      </c>
      <c r="AU128" s="17">
        <v>2.17768110019201E-2</v>
      </c>
      <c r="AV128" s="17"/>
      <c r="AW128" s="17">
        <v>0.17720336072922599</v>
      </c>
      <c r="AX128" s="17">
        <v>0.123925739016187</v>
      </c>
      <c r="AY128" s="17"/>
      <c r="AZ128" s="17">
        <v>0.12535179415989101</v>
      </c>
      <c r="BA128" s="17">
        <v>0.12548967055670199</v>
      </c>
      <c r="BB128" s="17"/>
      <c r="BC128" s="17">
        <v>0.125369089072491</v>
      </c>
      <c r="BD128" s="17">
        <v>0.173091867728252</v>
      </c>
      <c r="BE128" s="17"/>
      <c r="BF128" s="17">
        <v>0.110570811990606</v>
      </c>
      <c r="BG128" s="17">
        <v>0.129956979877383</v>
      </c>
      <c r="BH128" s="17"/>
      <c r="BI128" s="17">
        <v>0.10786570578070601</v>
      </c>
      <c r="BJ128" s="17">
        <v>8.3956373707692697E-2</v>
      </c>
      <c r="BK128" s="17">
        <v>0.24358097914799001</v>
      </c>
      <c r="BL128" s="17">
        <v>2.8661960696195799E-2</v>
      </c>
    </row>
    <row r="129" spans="2:64" x14ac:dyDescent="0.35">
      <c r="B129" t="s">
        <v>158</v>
      </c>
      <c r="C129" s="17">
        <v>6.5032598570110206E-2</v>
      </c>
      <c r="D129" s="17">
        <v>7.3035897168055502E-2</v>
      </c>
      <c r="E129" s="17">
        <v>6.1563536565385296E-5</v>
      </c>
      <c r="F129" s="17">
        <v>0.16148048554321601</v>
      </c>
      <c r="G129" s="17">
        <v>0.109489204997635</v>
      </c>
      <c r="H129" s="17">
        <v>4.1731694551047898E-3</v>
      </c>
      <c r="I129" s="17">
        <v>0.31917895288125198</v>
      </c>
      <c r="J129" s="17">
        <v>9.5026472506105505E-2</v>
      </c>
      <c r="K129" s="17">
        <v>2.0008706157530001E-2</v>
      </c>
      <c r="L129" s="17">
        <v>3.7439382817745399E-2</v>
      </c>
      <c r="M129" s="17">
        <v>4.1473150543296602E-2</v>
      </c>
      <c r="N129" s="17">
        <v>4.6581887185724504E-3</v>
      </c>
      <c r="O129" s="17">
        <v>2.32504537272225E-5</v>
      </c>
      <c r="P129" s="17">
        <v>0</v>
      </c>
      <c r="Q129" s="17"/>
      <c r="R129" s="17">
        <v>6.2024614573492003E-2</v>
      </c>
      <c r="S129" s="17">
        <v>0.14110042053180399</v>
      </c>
      <c r="T129" s="17">
        <v>6.9141255292159198E-2</v>
      </c>
      <c r="U129" s="17">
        <v>7.12959872423896E-2</v>
      </c>
      <c r="V129" s="17"/>
      <c r="W129" s="17">
        <v>3.3073083969754301E-2</v>
      </c>
      <c r="X129" s="17">
        <v>5.94118479047753E-2</v>
      </c>
      <c r="Y129" s="17">
        <v>6.6400795600056906E-2</v>
      </c>
      <c r="Z129" s="17">
        <v>0.17065871084767101</v>
      </c>
      <c r="AA129" s="17">
        <v>0.13841927106090299</v>
      </c>
      <c r="AB129" s="17">
        <v>0.54325198854526502</v>
      </c>
      <c r="AC129" s="17">
        <v>6.2893514724947794E-2</v>
      </c>
      <c r="AD129" s="17">
        <v>0.309668767186213</v>
      </c>
      <c r="AE129" s="17">
        <v>3.25585650482677E-2</v>
      </c>
      <c r="AF129" s="17">
        <v>4.80357407666408E-2</v>
      </c>
      <c r="AG129" s="17"/>
      <c r="AH129" s="17">
        <v>3.92244135060612E-2</v>
      </c>
      <c r="AI129" s="17">
        <v>5.7999140841438399E-4</v>
      </c>
      <c r="AJ129" s="17">
        <v>6.1885441609407003E-2</v>
      </c>
      <c r="AK129" s="17">
        <v>6.3660524079080294E-2</v>
      </c>
      <c r="AL129" s="17">
        <v>8.3306440087662099E-3</v>
      </c>
      <c r="AM129" s="17">
        <v>0.22909275294231901</v>
      </c>
      <c r="AN129" s="17">
        <v>0.10690790148921001</v>
      </c>
      <c r="AO129" s="17"/>
      <c r="AP129" s="17">
        <v>0.10648382800512</v>
      </c>
      <c r="AQ129" s="17">
        <v>4.56070219978396E-2</v>
      </c>
      <c r="AR129" s="17"/>
      <c r="AS129" s="17">
        <v>9.68250875873716E-2</v>
      </c>
      <c r="AT129" s="17">
        <v>0.27677314548462401</v>
      </c>
      <c r="AU129" s="17">
        <v>8.5643284146203993E-2</v>
      </c>
      <c r="AV129" s="17"/>
      <c r="AW129" s="17">
        <v>0.31309828804070799</v>
      </c>
      <c r="AX129" s="17">
        <v>5.78828614334762E-2</v>
      </c>
      <c r="AY129" s="17"/>
      <c r="AZ129" s="17">
        <v>2.68314564295432E-2</v>
      </c>
      <c r="BA129" s="17">
        <v>0.106044837915294</v>
      </c>
      <c r="BB129" s="17"/>
      <c r="BC129" s="17">
        <v>6.5026135055922904E-2</v>
      </c>
      <c r="BD129" s="17">
        <v>7.12959872423896E-2</v>
      </c>
      <c r="BE129" s="17"/>
      <c r="BF129" s="17">
        <v>0.12774943676234901</v>
      </c>
      <c r="BG129" s="17">
        <v>4.5860816403358901E-2</v>
      </c>
      <c r="BH129" s="17"/>
      <c r="BI129" s="17">
        <v>5.1578788605854499E-2</v>
      </c>
      <c r="BJ129" s="17">
        <v>6.2778995553855493E-2</v>
      </c>
      <c r="BK129" s="17">
        <v>7.6848694210025006E-2</v>
      </c>
      <c r="BL129" s="17">
        <v>0.24536666357815001</v>
      </c>
    </row>
    <row r="130" spans="2:64" x14ac:dyDescent="0.35">
      <c r="B130" t="s">
        <v>159</v>
      </c>
      <c r="C130" s="17">
        <v>2.9252870133016799E-2</v>
      </c>
      <c r="D130" s="17">
        <v>6.3368414681008706E-2</v>
      </c>
      <c r="E130" s="17">
        <v>0.12161766297622099</v>
      </c>
      <c r="F130" s="17">
        <v>6.7971007214382003E-4</v>
      </c>
      <c r="G130" s="17">
        <v>2.7581960656708098E-5</v>
      </c>
      <c r="H130" s="17">
        <v>7.1002586321076699E-2</v>
      </c>
      <c r="I130" s="17">
        <v>7.8819657282169601E-5</v>
      </c>
      <c r="J130" s="17">
        <v>4.5910090142735699E-2</v>
      </c>
      <c r="K130" s="17">
        <v>0</v>
      </c>
      <c r="L130" s="17">
        <v>1.76855567985626E-5</v>
      </c>
      <c r="M130" s="17">
        <v>1.52945519083288E-4</v>
      </c>
      <c r="N130" s="17">
        <v>2.1516320123628199E-4</v>
      </c>
      <c r="O130" s="17">
        <v>3.0636070022769999E-2</v>
      </c>
      <c r="P130" s="17">
        <v>0</v>
      </c>
      <c r="Q130" s="17"/>
      <c r="R130" s="17">
        <v>2.9652065287351599E-2</v>
      </c>
      <c r="S130" s="17">
        <v>2.2012286757630398E-2</v>
      </c>
      <c r="T130" s="17">
        <v>1.01411245121908E-2</v>
      </c>
      <c r="U130" s="17">
        <v>3.8389138566388099E-2</v>
      </c>
      <c r="V130" s="17"/>
      <c r="W130" s="17">
        <v>2.34079974051742E-2</v>
      </c>
      <c r="X130" s="17">
        <v>3.8815578932228298E-2</v>
      </c>
      <c r="Y130" s="17">
        <v>2.4658247921639901E-2</v>
      </c>
      <c r="Z130" s="17">
        <v>2.7936539774522299E-4</v>
      </c>
      <c r="AA130" s="17">
        <v>0.27627700778183301</v>
      </c>
      <c r="AB130" s="17">
        <v>3.0137514897032999E-4</v>
      </c>
      <c r="AC130" s="17">
        <v>6.6192812816266997E-3</v>
      </c>
      <c r="AD130" s="17">
        <v>2.25650675204062E-3</v>
      </c>
      <c r="AE130" s="17">
        <v>5.0858477073219199E-3</v>
      </c>
      <c r="AF130" s="17">
        <v>1.3021429820722101E-2</v>
      </c>
      <c r="AG130" s="17"/>
      <c r="AH130" s="17">
        <v>2.7249073367192098E-2</v>
      </c>
      <c r="AI130" s="17">
        <v>0</v>
      </c>
      <c r="AJ130" s="17">
        <v>0</v>
      </c>
      <c r="AK130" s="17">
        <v>0</v>
      </c>
      <c r="AL130" s="17">
        <v>3.8926356253704501E-5</v>
      </c>
      <c r="AM130" s="17">
        <v>2.2053591115047899E-4</v>
      </c>
      <c r="AN130" s="17">
        <v>0.23342600693346</v>
      </c>
      <c r="AO130" s="17"/>
      <c r="AP130" s="17">
        <v>4.4242836483009702E-2</v>
      </c>
      <c r="AQ130" s="17">
        <v>2.2228018443054401E-2</v>
      </c>
      <c r="AR130" s="17"/>
      <c r="AS130" s="17">
        <v>5.4467888799264501E-2</v>
      </c>
      <c r="AT130" s="17">
        <v>8.5791198214438204E-4</v>
      </c>
      <c r="AU130" s="17">
        <v>5.1372836321119698E-2</v>
      </c>
      <c r="AV130" s="17"/>
      <c r="AW130" s="17">
        <v>1.1565618426534201E-3</v>
      </c>
      <c r="AX130" s="17">
        <v>3.0062660552702101E-2</v>
      </c>
      <c r="AY130" s="17"/>
      <c r="AZ130" s="17">
        <v>2.6857919570688199E-2</v>
      </c>
      <c r="BA130" s="17">
        <v>3.1824057280267E-2</v>
      </c>
      <c r="BB130" s="17"/>
      <c r="BC130" s="17">
        <v>2.9243441945859899E-2</v>
      </c>
      <c r="BD130" s="17">
        <v>3.8389138566388099E-2</v>
      </c>
      <c r="BE130" s="17"/>
      <c r="BF130" s="17">
        <v>1.4498075441739401E-3</v>
      </c>
      <c r="BG130" s="17">
        <v>3.7751931547560701E-2</v>
      </c>
      <c r="BH130" s="17"/>
      <c r="BI130" s="17">
        <v>2.3231736919007099E-2</v>
      </c>
      <c r="BJ130" s="17">
        <v>5.0858675376209701E-2</v>
      </c>
      <c r="BK130" s="17">
        <v>1.29605813040705E-2</v>
      </c>
      <c r="BL130" s="17">
        <v>1.06569441966715E-3</v>
      </c>
    </row>
    <row r="131" spans="2:64" x14ac:dyDescent="0.35">
      <c r="B131" t="s">
        <v>160</v>
      </c>
      <c r="C131" s="17">
        <v>1.3358900373017801E-2</v>
      </c>
      <c r="D131" s="17">
        <v>8.0061893513051797E-6</v>
      </c>
      <c r="E131" s="17">
        <v>0</v>
      </c>
      <c r="F131" s="17">
        <v>0</v>
      </c>
      <c r="G131" s="17">
        <v>0</v>
      </c>
      <c r="H131" s="17">
        <v>0</v>
      </c>
      <c r="I131" s="17">
        <v>2.62732190940565E-5</v>
      </c>
      <c r="J131" s="17">
        <v>4.91163823633698E-2</v>
      </c>
      <c r="K131" s="17">
        <v>9.36190344534088E-2</v>
      </c>
      <c r="L131" s="17">
        <v>0</v>
      </c>
      <c r="M131" s="17">
        <v>3.4274715469135297E-2</v>
      </c>
      <c r="N131" s="17">
        <v>3.18669313589521E-3</v>
      </c>
      <c r="O131" s="17">
        <v>3.06205697202852E-2</v>
      </c>
      <c r="P131" s="17">
        <v>0</v>
      </c>
      <c r="Q131" s="17"/>
      <c r="R131" s="17">
        <v>1.3375134696775599E-2</v>
      </c>
      <c r="S131" s="17">
        <v>1.5462010630945801E-2</v>
      </c>
      <c r="T131" s="17">
        <v>0</v>
      </c>
      <c r="U131" s="17">
        <v>3.7024687764075298E-3</v>
      </c>
      <c r="V131" s="17"/>
      <c r="W131" s="17">
        <v>1.93244898186864E-2</v>
      </c>
      <c r="X131" s="17">
        <v>0</v>
      </c>
      <c r="Y131" s="17">
        <v>3.3591608293154697E-2</v>
      </c>
      <c r="Z131" s="17">
        <v>0</v>
      </c>
      <c r="AA131" s="17">
        <v>1.4256785215991099E-2</v>
      </c>
      <c r="AB131" s="17">
        <v>0</v>
      </c>
      <c r="AC131" s="17">
        <v>0</v>
      </c>
      <c r="AD131" s="17">
        <v>7.5477788462855399E-4</v>
      </c>
      <c r="AE131" s="17">
        <v>0</v>
      </c>
      <c r="AF131" s="17">
        <v>2.0596069270712599E-3</v>
      </c>
      <c r="AG131" s="17"/>
      <c r="AH131" s="17">
        <v>0</v>
      </c>
      <c r="AI131" s="17">
        <v>6.9002280211826805E-2</v>
      </c>
      <c r="AJ131" s="17">
        <v>0</v>
      </c>
      <c r="AK131" s="17">
        <v>0</v>
      </c>
      <c r="AL131" s="17">
        <v>0</v>
      </c>
      <c r="AM131" s="17">
        <v>4.8752530584283499E-2</v>
      </c>
      <c r="AN131" s="17">
        <v>6.3161187108793801E-2</v>
      </c>
      <c r="AO131" s="17"/>
      <c r="AP131" s="17">
        <v>1.11571308652955E-2</v>
      </c>
      <c r="AQ131" s="17">
        <v>1.43907308578966E-2</v>
      </c>
      <c r="AR131" s="17"/>
      <c r="AS131" s="17">
        <v>0</v>
      </c>
      <c r="AT131" s="17">
        <v>0</v>
      </c>
      <c r="AU131" s="17">
        <v>1.4089073644533E-2</v>
      </c>
      <c r="AV131" s="17"/>
      <c r="AW131" s="17">
        <v>0</v>
      </c>
      <c r="AX131" s="17">
        <v>1.37439299444405E-2</v>
      </c>
      <c r="AY131" s="17"/>
      <c r="AZ131" s="17">
        <v>1.3611885906218301E-2</v>
      </c>
      <c r="BA131" s="17">
        <v>1.30872984612134E-2</v>
      </c>
      <c r="BB131" s="17"/>
      <c r="BC131" s="17">
        <v>1.33688653434019E-2</v>
      </c>
      <c r="BD131" s="17">
        <v>3.7024687764075298E-3</v>
      </c>
      <c r="BE131" s="17"/>
      <c r="BF131" s="17">
        <v>1.6014497129894899E-2</v>
      </c>
      <c r="BG131" s="17">
        <v>1.2547116424510601E-2</v>
      </c>
      <c r="BH131" s="17"/>
      <c r="BI131" s="17">
        <v>0</v>
      </c>
      <c r="BJ131" s="17">
        <v>3.4930210679413001E-2</v>
      </c>
      <c r="BK131" s="17">
        <v>1.13678247145659E-2</v>
      </c>
      <c r="BL131" s="17">
        <v>1.4925508237255899E-4</v>
      </c>
    </row>
    <row r="132" spans="2:64" x14ac:dyDescent="0.35">
      <c r="B132" t="s">
        <v>80</v>
      </c>
      <c r="C132" s="17">
        <v>6.9939388794257901E-2</v>
      </c>
      <c r="D132" s="17">
        <v>7.2204988167174605E-2</v>
      </c>
      <c r="E132" s="17">
        <v>9.2345304848077904E-5</v>
      </c>
      <c r="F132" s="17">
        <v>8.0760678351303197E-2</v>
      </c>
      <c r="G132" s="17">
        <v>0.109434041076321</v>
      </c>
      <c r="H132" s="17">
        <v>0.235070648511393</v>
      </c>
      <c r="I132" s="17">
        <v>2.31645717009424E-2</v>
      </c>
      <c r="J132" s="17">
        <v>9.2059906745298403E-2</v>
      </c>
      <c r="K132" s="17">
        <v>9.4407164368281199E-2</v>
      </c>
      <c r="L132" s="17">
        <v>3.5111089096486803E-2</v>
      </c>
      <c r="M132" s="17">
        <v>6.8863997002117705E-2</v>
      </c>
      <c r="N132" s="17">
        <v>4.6094429016871503E-2</v>
      </c>
      <c r="O132" s="17">
        <v>3.2797815395158803E-2</v>
      </c>
      <c r="P132" s="17">
        <v>0</v>
      </c>
      <c r="Q132" s="17"/>
      <c r="R132" s="17">
        <v>6.8790317348514304E-2</v>
      </c>
      <c r="S132" s="17">
        <v>0.104235448109203</v>
      </c>
      <c r="T132" s="17">
        <v>4.2481614827609301E-2</v>
      </c>
      <c r="U132" s="17">
        <v>5.9843273883756203E-2</v>
      </c>
      <c r="V132" s="17"/>
      <c r="W132" s="17">
        <v>5.0646846542609897E-2</v>
      </c>
      <c r="X132" s="17">
        <v>2.4320965808208101E-2</v>
      </c>
      <c r="Y132" s="17">
        <v>0</v>
      </c>
      <c r="Z132" s="17">
        <v>5.7119041935367503E-3</v>
      </c>
      <c r="AA132" s="17">
        <v>7.1555059637025296E-3</v>
      </c>
      <c r="AB132" s="17">
        <v>5.4824216777832097E-4</v>
      </c>
      <c r="AC132" s="17">
        <v>7.4047980937777503E-4</v>
      </c>
      <c r="AD132" s="17">
        <v>0.21478710802781101</v>
      </c>
      <c r="AE132" s="17">
        <v>0</v>
      </c>
      <c r="AF132" s="17">
        <v>1.46446019817173E-2</v>
      </c>
      <c r="AG132" s="17"/>
      <c r="AH132" s="17">
        <v>4.1373158859271203E-2</v>
      </c>
      <c r="AI132" s="17">
        <v>0</v>
      </c>
      <c r="AJ132" s="17">
        <v>0</v>
      </c>
      <c r="AK132" s="17">
        <v>2.62250588573739E-2</v>
      </c>
      <c r="AL132" s="17">
        <v>4.2230558759367702E-2</v>
      </c>
      <c r="AM132" s="17">
        <v>3.5825058063684802E-4</v>
      </c>
      <c r="AN132" s="17">
        <v>3.4119939961369097E-2</v>
      </c>
      <c r="AO132" s="17"/>
      <c r="AP132" s="17">
        <v>4.2667683809703802E-2</v>
      </c>
      <c r="AQ132" s="17">
        <v>8.2719916673761301E-2</v>
      </c>
      <c r="AR132" s="17"/>
      <c r="AS132" s="17">
        <v>0.16730537310252699</v>
      </c>
      <c r="AT132" s="17">
        <v>1.43303835844741E-2</v>
      </c>
      <c r="AU132" s="17">
        <v>2.0082356437213501E-2</v>
      </c>
      <c r="AV132" s="17"/>
      <c r="AW132" s="17">
        <v>1.7817200202744599E-4</v>
      </c>
      <c r="AX132" s="17">
        <v>7.1950043163512403E-2</v>
      </c>
      <c r="AY132" s="17"/>
      <c r="AZ132" s="17">
        <v>0.102516516703828</v>
      </c>
      <c r="BA132" s="17">
        <v>3.49650165074369E-2</v>
      </c>
      <c r="BB132" s="17"/>
      <c r="BC132" s="17">
        <v>6.9949807496557201E-2</v>
      </c>
      <c r="BD132" s="17">
        <v>5.9843273883756203E-2</v>
      </c>
      <c r="BE132" s="17"/>
      <c r="BF132" s="17">
        <v>5.4532766490812297E-2</v>
      </c>
      <c r="BG132" s="17">
        <v>7.4649007697903905E-2</v>
      </c>
      <c r="BH132" s="17"/>
      <c r="BI132" s="17">
        <v>8.9875548581688905E-2</v>
      </c>
      <c r="BJ132" s="17">
        <v>8.0005646454897106E-2</v>
      </c>
      <c r="BK132" s="17">
        <v>1.9597957593141702E-2</v>
      </c>
      <c r="BL132" s="17">
        <v>1.36125336756263E-4</v>
      </c>
    </row>
    <row r="133" spans="2:64"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row>
    <row r="134" spans="2:64" x14ac:dyDescent="0.35">
      <c r="B134" s="6" t="s">
        <v>163</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row>
    <row r="135" spans="2:64" x14ac:dyDescent="0.35">
      <c r="B135" s="24" t="s">
        <v>82</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row>
    <row r="136" spans="2:64" x14ac:dyDescent="0.35">
      <c r="B136" t="s">
        <v>155</v>
      </c>
      <c r="C136" s="17">
        <v>3.3791053543772397E-2</v>
      </c>
      <c r="D136" s="17">
        <v>3.1632167109720902E-2</v>
      </c>
      <c r="E136" s="17">
        <v>0</v>
      </c>
      <c r="F136" s="17">
        <v>0</v>
      </c>
      <c r="G136" s="17">
        <v>0</v>
      </c>
      <c r="H136" s="17">
        <v>0</v>
      </c>
      <c r="I136" s="17">
        <v>0.104241484981124</v>
      </c>
      <c r="J136" s="17">
        <v>1.16199713267598E-5</v>
      </c>
      <c r="K136" s="17">
        <v>0</v>
      </c>
      <c r="L136" s="17">
        <v>0.139750001788152</v>
      </c>
      <c r="M136" s="17">
        <v>3.4274715469135297E-2</v>
      </c>
      <c r="N136" s="17">
        <v>1.9206531725179501E-4</v>
      </c>
      <c r="O136" s="17">
        <v>3.06205697202852E-2</v>
      </c>
      <c r="P136" s="17">
        <v>0</v>
      </c>
      <c r="Q136" s="17"/>
      <c r="R136" s="17">
        <v>3.5311221108341E-2</v>
      </c>
      <c r="S136" s="17">
        <v>0</v>
      </c>
      <c r="T136" s="17">
        <v>9.0390129389184108E-3</v>
      </c>
      <c r="U136" s="17">
        <v>5.6525299936637896E-4</v>
      </c>
      <c r="V136" s="17"/>
      <c r="W136" s="17">
        <v>3.9360325722552797E-2</v>
      </c>
      <c r="X136" s="17">
        <v>7.7458452037893699E-2</v>
      </c>
      <c r="Y136" s="17">
        <v>0</v>
      </c>
      <c r="Z136" s="17">
        <v>5.8232597102406798E-4</v>
      </c>
      <c r="AA136" s="17">
        <v>0</v>
      </c>
      <c r="AB136" s="17">
        <v>0</v>
      </c>
      <c r="AC136" s="17">
        <v>0</v>
      </c>
      <c r="AD136" s="17">
        <v>0</v>
      </c>
      <c r="AE136" s="17">
        <v>0</v>
      </c>
      <c r="AF136" s="17">
        <v>0</v>
      </c>
      <c r="AG136" s="17"/>
      <c r="AH136" s="17">
        <v>0.110525271266779</v>
      </c>
      <c r="AI136" s="17">
        <v>6.9002280211826805E-2</v>
      </c>
      <c r="AJ136" s="17">
        <v>0</v>
      </c>
      <c r="AK136" s="17">
        <v>0</v>
      </c>
      <c r="AL136" s="17">
        <v>0</v>
      </c>
      <c r="AM136" s="17">
        <v>0</v>
      </c>
      <c r="AN136" s="17">
        <v>0</v>
      </c>
      <c r="AO136" s="17"/>
      <c r="AP136" s="17">
        <v>1.95938692784084E-2</v>
      </c>
      <c r="AQ136" s="17">
        <v>4.0444378277839997E-2</v>
      </c>
      <c r="AR136" s="17"/>
      <c r="AS136" s="17">
        <v>6.4887651067359095E-2</v>
      </c>
      <c r="AT136" s="17">
        <v>0</v>
      </c>
      <c r="AU136" s="17">
        <v>1.4011586642520999E-2</v>
      </c>
      <c r="AV136" s="17"/>
      <c r="AW136" s="17">
        <v>0</v>
      </c>
      <c r="AX136" s="17">
        <v>3.4764977631877803E-2</v>
      </c>
      <c r="AY136" s="17"/>
      <c r="AZ136" s="17">
        <v>2.3871393206049901E-2</v>
      </c>
      <c r="BA136" s="17">
        <v>4.4440669267213698E-2</v>
      </c>
      <c r="BB136" s="17"/>
      <c r="BC136" s="17">
        <v>3.3825340963002E-2</v>
      </c>
      <c r="BD136" s="17">
        <v>5.6525299936637896E-4</v>
      </c>
      <c r="BE136" s="17"/>
      <c r="BF136" s="17">
        <v>5.8524907286491401E-2</v>
      </c>
      <c r="BG136" s="17">
        <v>2.6230212312487601E-2</v>
      </c>
      <c r="BH136" s="17"/>
      <c r="BI136" s="17">
        <v>3.0270513544503799E-2</v>
      </c>
      <c r="BJ136" s="17">
        <v>3.9650637669847499E-2</v>
      </c>
      <c r="BK136" s="17">
        <v>3.7294702151725499E-2</v>
      </c>
      <c r="BL136" s="17">
        <v>0</v>
      </c>
    </row>
    <row r="137" spans="2:64" x14ac:dyDescent="0.35">
      <c r="B137" t="s">
        <v>156</v>
      </c>
      <c r="C137" s="17">
        <v>6.2039120509070199E-2</v>
      </c>
      <c r="D137" s="17">
        <v>0.12654468081758599</v>
      </c>
      <c r="E137" s="17">
        <v>0</v>
      </c>
      <c r="F137" s="17">
        <v>5.6387781310352804E-3</v>
      </c>
      <c r="G137" s="17">
        <v>0.217950675514439</v>
      </c>
      <c r="H137" s="17">
        <v>0</v>
      </c>
      <c r="I137" s="17">
        <v>0</v>
      </c>
      <c r="J137" s="17">
        <v>0</v>
      </c>
      <c r="K137" s="17">
        <v>6.5382137333646001E-3</v>
      </c>
      <c r="L137" s="17">
        <v>3.7377483368950498E-2</v>
      </c>
      <c r="M137" s="17">
        <v>0.139492556884141</v>
      </c>
      <c r="N137" s="17">
        <v>0</v>
      </c>
      <c r="O137" s="17">
        <v>6.12411394405704E-2</v>
      </c>
      <c r="P137" s="17">
        <v>0</v>
      </c>
      <c r="Q137" s="17"/>
      <c r="R137" s="17">
        <v>6.3939628212793004E-2</v>
      </c>
      <c r="S137" s="17">
        <v>2.5498788919386398E-2</v>
      </c>
      <c r="T137" s="17">
        <v>0</v>
      </c>
      <c r="U137" s="17">
        <v>3.6960587160879302E-3</v>
      </c>
      <c r="V137" s="17"/>
      <c r="W137" s="17">
        <v>9.4523763417842604E-2</v>
      </c>
      <c r="X137" s="17">
        <v>1.6755880831911301E-2</v>
      </c>
      <c r="Y137" s="17">
        <v>0.114358167767311</v>
      </c>
      <c r="Z137" s="17">
        <v>2.2339834754307201E-3</v>
      </c>
      <c r="AA137" s="17">
        <v>7.5687888306507304E-3</v>
      </c>
      <c r="AB137" s="17">
        <v>1.07778386767549E-4</v>
      </c>
      <c r="AC137" s="17">
        <v>0</v>
      </c>
      <c r="AD137" s="17">
        <v>0</v>
      </c>
      <c r="AE137" s="17">
        <v>0</v>
      </c>
      <c r="AF137" s="17">
        <v>2.0596069270712599E-3</v>
      </c>
      <c r="AG137" s="17"/>
      <c r="AH137" s="17">
        <v>0.185504538148833</v>
      </c>
      <c r="AI137" s="17">
        <v>0.163947969744212</v>
      </c>
      <c r="AJ137" s="17">
        <v>0</v>
      </c>
      <c r="AK137" s="17">
        <v>0</v>
      </c>
      <c r="AL137" s="17">
        <v>0</v>
      </c>
      <c r="AM137" s="17">
        <v>0</v>
      </c>
      <c r="AN137" s="17">
        <v>0</v>
      </c>
      <c r="AO137" s="17"/>
      <c r="AP137" s="17">
        <v>5.5291119164907997E-2</v>
      </c>
      <c r="AQ137" s="17">
        <v>6.5201483088118295E-2</v>
      </c>
      <c r="AR137" s="17"/>
      <c r="AS137" s="17">
        <v>7.0286923180425995E-2</v>
      </c>
      <c r="AT137" s="17">
        <v>5.1685276763702699E-5</v>
      </c>
      <c r="AU137" s="17">
        <v>6.2947068305632195E-2</v>
      </c>
      <c r="AV137" s="17"/>
      <c r="AW137" s="17">
        <v>0.12087642209444401</v>
      </c>
      <c r="AX137" s="17">
        <v>6.0343314688192498E-2</v>
      </c>
      <c r="AY137" s="17"/>
      <c r="AZ137" s="17">
        <v>5.3516057685054998E-2</v>
      </c>
      <c r="BA137" s="17">
        <v>7.11893676720039E-2</v>
      </c>
      <c r="BB137" s="17"/>
      <c r="BC137" s="17">
        <v>6.2099327727137499E-2</v>
      </c>
      <c r="BD137" s="17">
        <v>3.6960587160879302E-3</v>
      </c>
      <c r="BE137" s="17"/>
      <c r="BF137" s="17">
        <v>0.144134719241898</v>
      </c>
      <c r="BG137" s="17">
        <v>3.6943484614122002E-2</v>
      </c>
      <c r="BH137" s="17"/>
      <c r="BI137" s="17">
        <v>4.2106205305447501E-2</v>
      </c>
      <c r="BJ137" s="17">
        <v>0.11069225583162901</v>
      </c>
      <c r="BK137" s="17">
        <v>3.9345652232405902E-2</v>
      </c>
      <c r="BL137" s="17">
        <v>0</v>
      </c>
    </row>
    <row r="138" spans="2:64" x14ac:dyDescent="0.35">
      <c r="B138" t="s">
        <v>157</v>
      </c>
      <c r="C138" s="17">
        <v>2.3688392944406299E-2</v>
      </c>
      <c r="D138" s="17">
        <v>3.1938492804302603E-2</v>
      </c>
      <c r="E138" s="17">
        <v>6.1563536565385296E-5</v>
      </c>
      <c r="F138" s="17">
        <v>2.0435579695113299E-5</v>
      </c>
      <c r="G138" s="17">
        <v>2.7581960656708098E-5</v>
      </c>
      <c r="H138" s="17">
        <v>0</v>
      </c>
      <c r="I138" s="17">
        <v>7.2495547212145196E-3</v>
      </c>
      <c r="J138" s="17">
        <v>0</v>
      </c>
      <c r="K138" s="17">
        <v>0.19419404283525801</v>
      </c>
      <c r="L138" s="17">
        <v>3.4946343225437299E-2</v>
      </c>
      <c r="M138" s="17">
        <v>2.5466405266833698E-3</v>
      </c>
      <c r="N138" s="17">
        <v>2.38261085220769E-4</v>
      </c>
      <c r="O138" s="17">
        <v>3.2759064638946803E-2</v>
      </c>
      <c r="P138" s="17">
        <v>0</v>
      </c>
      <c r="Q138" s="17"/>
      <c r="R138" s="17">
        <v>2.3329369768790201E-2</v>
      </c>
      <c r="S138" s="17">
        <v>3.3708658574924298E-2</v>
      </c>
      <c r="T138" s="17">
        <v>1.9064145044028102E-2</v>
      </c>
      <c r="U138" s="17">
        <v>2.1576503112540901E-2</v>
      </c>
      <c r="V138" s="17"/>
      <c r="W138" s="17">
        <v>2.9674820640463E-2</v>
      </c>
      <c r="X138" s="17">
        <v>1.6985399773061501E-3</v>
      </c>
      <c r="Y138" s="17">
        <v>4.6270521449207902E-2</v>
      </c>
      <c r="Z138" s="17">
        <v>3.7521818221187497E-2</v>
      </c>
      <c r="AA138" s="17">
        <v>9.2154436272456398E-4</v>
      </c>
      <c r="AB138" s="17">
        <v>1.43090360171221E-2</v>
      </c>
      <c r="AC138" s="17">
        <v>9.7344552767862896E-4</v>
      </c>
      <c r="AD138" s="17">
        <v>2.0727819890762101E-2</v>
      </c>
      <c r="AE138" s="17">
        <v>1.0555337258052601E-3</v>
      </c>
      <c r="AF138" s="17">
        <v>6.93257981037026E-3</v>
      </c>
      <c r="AG138" s="17"/>
      <c r="AH138" s="17">
        <v>6.6826054479994207E-2</v>
      </c>
      <c r="AI138" s="17">
        <v>0.100984320907702</v>
      </c>
      <c r="AJ138" s="17">
        <v>1.01747525940021E-2</v>
      </c>
      <c r="AK138" s="17">
        <v>0</v>
      </c>
      <c r="AL138" s="17">
        <v>0</v>
      </c>
      <c r="AM138" s="17">
        <v>2.05211087699936E-4</v>
      </c>
      <c r="AN138" s="17">
        <v>2.0518602102857199E-5</v>
      </c>
      <c r="AO138" s="17"/>
      <c r="AP138" s="17">
        <v>3.5666815191893499E-2</v>
      </c>
      <c r="AQ138" s="17">
        <v>1.8074862012871999E-2</v>
      </c>
      <c r="AR138" s="17"/>
      <c r="AS138" s="17">
        <v>7.7183180521303796E-2</v>
      </c>
      <c r="AT138" s="17">
        <v>5.1685276763702699E-5</v>
      </c>
      <c r="AU138" s="17">
        <v>2.0975664037393298E-2</v>
      </c>
      <c r="AV138" s="17"/>
      <c r="AW138" s="17">
        <v>2.2619023970136E-3</v>
      </c>
      <c r="AX138" s="17">
        <v>2.43059462041956E-2</v>
      </c>
      <c r="AY138" s="17"/>
      <c r="AZ138" s="17">
        <v>3.04138604013976E-2</v>
      </c>
      <c r="BA138" s="17">
        <v>1.6468020316817801E-2</v>
      </c>
      <c r="BB138" s="17"/>
      <c r="BC138" s="17">
        <v>2.3690572312573401E-2</v>
      </c>
      <c r="BD138" s="17">
        <v>2.1576503112540901E-2</v>
      </c>
      <c r="BE138" s="17"/>
      <c r="BF138" s="17">
        <v>3.7180659606078997E-2</v>
      </c>
      <c r="BG138" s="17">
        <v>1.9563969506789201E-2</v>
      </c>
      <c r="BH138" s="17"/>
      <c r="BI138" s="17">
        <v>3.37552724570871E-2</v>
      </c>
      <c r="BJ138" s="17">
        <v>1.1612361404221E-2</v>
      </c>
      <c r="BK138" s="17">
        <v>2.18139597685507E-2</v>
      </c>
      <c r="BL138" s="17">
        <v>1.2843595632514899E-2</v>
      </c>
    </row>
    <row r="139" spans="2:64" x14ac:dyDescent="0.35">
      <c r="B139" t="s">
        <v>47</v>
      </c>
      <c r="C139" s="17">
        <v>2.1424038860847899E-2</v>
      </c>
      <c r="D139" s="17">
        <v>2.7126659548463001E-3</v>
      </c>
      <c r="E139" s="17">
        <v>0</v>
      </c>
      <c r="F139" s="17">
        <v>2.0435579695113299E-5</v>
      </c>
      <c r="G139" s="17">
        <v>7.6382570128213203E-3</v>
      </c>
      <c r="H139" s="17">
        <v>8.4596897910602098E-3</v>
      </c>
      <c r="I139" s="17">
        <v>0.104241484981124</v>
      </c>
      <c r="J139" s="17">
        <v>4.59217101140625E-2</v>
      </c>
      <c r="K139" s="17">
        <v>2.3695237639599299E-5</v>
      </c>
      <c r="L139" s="17">
        <v>4.01204296977642E-2</v>
      </c>
      <c r="M139" s="17">
        <v>2.4110450589611599E-3</v>
      </c>
      <c r="N139" s="17">
        <v>4.5698749440375698E-2</v>
      </c>
      <c r="O139" s="17">
        <v>2.1694955236312E-3</v>
      </c>
      <c r="P139" s="17">
        <v>0</v>
      </c>
      <c r="Q139" s="17"/>
      <c r="R139" s="17">
        <v>1.98350560945341E-2</v>
      </c>
      <c r="S139" s="17">
        <v>6.0550544862001399E-2</v>
      </c>
      <c r="T139" s="17">
        <v>2.69496352864609E-2</v>
      </c>
      <c r="U139" s="17">
        <v>4.2528269963729999E-2</v>
      </c>
      <c r="V139" s="17"/>
      <c r="W139" s="17">
        <v>1.48815712037728E-6</v>
      </c>
      <c r="X139" s="17">
        <v>1.78253186418189E-2</v>
      </c>
      <c r="Y139" s="17">
        <v>6.3712818990471001E-3</v>
      </c>
      <c r="Z139" s="17">
        <v>0.14419124065543801</v>
      </c>
      <c r="AA139" s="17">
        <v>1.6497264719432199E-2</v>
      </c>
      <c r="AB139" s="17">
        <v>0.156233106797036</v>
      </c>
      <c r="AC139" s="17">
        <v>5.7589881584387499E-2</v>
      </c>
      <c r="AD139" s="17">
        <v>1.25089866962873E-2</v>
      </c>
      <c r="AE139" s="17">
        <v>1.8609645613536199E-2</v>
      </c>
      <c r="AF139" s="17">
        <v>3.1715781006755699E-2</v>
      </c>
      <c r="AG139" s="17"/>
      <c r="AH139" s="17">
        <v>4.3190813187451202E-2</v>
      </c>
      <c r="AI139" s="17">
        <v>2.06616434729553E-2</v>
      </c>
      <c r="AJ139" s="17">
        <v>8.7313183243051696E-3</v>
      </c>
      <c r="AK139" s="17">
        <v>2.4671528332523202E-2</v>
      </c>
      <c r="AL139" s="17">
        <v>1.28141427127179E-4</v>
      </c>
      <c r="AM139" s="17">
        <v>9.8146561454961494E-5</v>
      </c>
      <c r="AN139" s="17">
        <v>3.0013274154305101E-3</v>
      </c>
      <c r="AO139" s="17"/>
      <c r="AP139" s="17">
        <v>6.25655175795804E-3</v>
      </c>
      <c r="AQ139" s="17">
        <v>2.8532083330025101E-2</v>
      </c>
      <c r="AR139" s="17"/>
      <c r="AS139" s="17">
        <v>1.6137806759819101E-2</v>
      </c>
      <c r="AT139" s="17">
        <v>1.2188903954252199E-3</v>
      </c>
      <c r="AU139" s="17">
        <v>5.1200183105577701E-3</v>
      </c>
      <c r="AV139" s="17"/>
      <c r="AW139" s="17">
        <v>9.9604589662681802E-3</v>
      </c>
      <c r="AX139" s="17">
        <v>2.17544415983888E-2</v>
      </c>
      <c r="AY139" s="17"/>
      <c r="AZ139" s="17">
        <v>1.9099337803447702E-2</v>
      </c>
      <c r="BA139" s="17">
        <v>2.39198070716851E-2</v>
      </c>
      <c r="BB139" s="17"/>
      <c r="BC139" s="17">
        <v>2.1402260315034501E-2</v>
      </c>
      <c r="BD139" s="17">
        <v>4.2528269963729999E-2</v>
      </c>
      <c r="BE139" s="17"/>
      <c r="BF139" s="17">
        <v>1.53904591571458E-2</v>
      </c>
      <c r="BG139" s="17">
        <v>2.3268431516780999E-2</v>
      </c>
      <c r="BH139" s="17"/>
      <c r="BI139" s="17">
        <v>2.4583886756482098E-2</v>
      </c>
      <c r="BJ139" s="17">
        <v>3.1198484396393602E-4</v>
      </c>
      <c r="BK139" s="17">
        <v>4.9225977683600701E-2</v>
      </c>
      <c r="BL139" s="17">
        <v>9.2453300582905108E-3</v>
      </c>
    </row>
    <row r="140" spans="2:64" x14ac:dyDescent="0.35">
      <c r="B140" t="s">
        <v>48</v>
      </c>
      <c r="C140" s="17">
        <v>3.7986091423655499E-2</v>
      </c>
      <c r="D140" s="17">
        <v>3.2356905149802703E-2</v>
      </c>
      <c r="E140" s="17">
        <v>8.5551597259872995E-3</v>
      </c>
      <c r="F140" s="17">
        <v>8.1460824003142099E-2</v>
      </c>
      <c r="G140" s="17">
        <v>0.109489204997635</v>
      </c>
      <c r="H140" s="17">
        <v>7.5887180088114806E-2</v>
      </c>
      <c r="I140" s="17">
        <v>1.41590753729885E-3</v>
      </c>
      <c r="J140" s="17">
        <v>3.2295321632876302E-3</v>
      </c>
      <c r="K140" s="17">
        <v>0</v>
      </c>
      <c r="L140" s="17">
        <v>2.63125712815985E-3</v>
      </c>
      <c r="M140" s="17">
        <v>4.9576855856445301E-3</v>
      </c>
      <c r="N140" s="17">
        <v>9.8481401711587702E-2</v>
      </c>
      <c r="O140" s="17">
        <v>3.5088450085557998E-2</v>
      </c>
      <c r="P140" s="17">
        <v>0</v>
      </c>
      <c r="Q140" s="17"/>
      <c r="R140" s="17">
        <v>3.5580771915269899E-2</v>
      </c>
      <c r="S140" s="17">
        <v>9.2409610291048896E-2</v>
      </c>
      <c r="T140" s="17">
        <v>7.24206541706236E-2</v>
      </c>
      <c r="U140" s="17">
        <v>8.4776618397700301E-2</v>
      </c>
      <c r="V140" s="17"/>
      <c r="W140" s="17">
        <v>1.872818343655E-2</v>
      </c>
      <c r="X140" s="17">
        <v>4.4086623110711098E-2</v>
      </c>
      <c r="Y140" s="17">
        <v>9.6423346386945302E-2</v>
      </c>
      <c r="Z140" s="17">
        <v>5.2423714088132199E-2</v>
      </c>
      <c r="AA140" s="17">
        <v>3.8236198590797799E-2</v>
      </c>
      <c r="AB140" s="17">
        <v>2.5585382166500501E-2</v>
      </c>
      <c r="AC140" s="17">
        <v>5.1021920367879097E-3</v>
      </c>
      <c r="AD140" s="17">
        <v>4.6279557915813098E-2</v>
      </c>
      <c r="AE140" s="17">
        <v>5.1340080781686302E-2</v>
      </c>
      <c r="AF140" s="17">
        <v>9.0842699059057994E-2</v>
      </c>
      <c r="AG140" s="17"/>
      <c r="AH140" s="17">
        <v>5.4108660202820298E-2</v>
      </c>
      <c r="AI140" s="17">
        <v>0.17131580145568701</v>
      </c>
      <c r="AJ140" s="17">
        <v>0.24502377702591599</v>
      </c>
      <c r="AK140" s="17">
        <v>4.4735479560186501E-3</v>
      </c>
      <c r="AL140" s="17">
        <v>5.1962348539492101E-3</v>
      </c>
      <c r="AM140" s="17">
        <v>1.96618215251369E-4</v>
      </c>
      <c r="AN140" s="17">
        <v>3.20206506804115E-3</v>
      </c>
      <c r="AO140" s="17"/>
      <c r="AP140" s="17">
        <v>6.2668514237624595E-2</v>
      </c>
      <c r="AQ140" s="17">
        <v>2.6418996770560501E-2</v>
      </c>
      <c r="AR140" s="17"/>
      <c r="AS140" s="17">
        <v>0.168493197285947</v>
      </c>
      <c r="AT140" s="17">
        <v>6.3008274942962699E-4</v>
      </c>
      <c r="AU140" s="17">
        <v>5.3127728265528598E-2</v>
      </c>
      <c r="AV140" s="17"/>
      <c r="AW140" s="17">
        <v>1.5618557052733499E-3</v>
      </c>
      <c r="AX140" s="17">
        <v>3.9035908959264697E-2</v>
      </c>
      <c r="AY140" s="17"/>
      <c r="AZ140" s="17">
        <v>5.3574133658798699E-2</v>
      </c>
      <c r="BA140" s="17">
        <v>2.1250976103853798E-2</v>
      </c>
      <c r="BB140" s="17"/>
      <c r="BC140" s="17">
        <v>3.7937805862794702E-2</v>
      </c>
      <c r="BD140" s="17">
        <v>8.4776618397700301E-2</v>
      </c>
      <c r="BE140" s="17"/>
      <c r="BF140" s="17">
        <v>7.87151022944515E-2</v>
      </c>
      <c r="BG140" s="17">
        <v>2.5535723280275799E-2</v>
      </c>
      <c r="BH140" s="17"/>
      <c r="BI140" s="17">
        <v>2.6706140909759601E-2</v>
      </c>
      <c r="BJ140" s="17">
        <v>4.33420539116528E-2</v>
      </c>
      <c r="BK140" s="17">
        <v>3.9736976076216297E-2</v>
      </c>
      <c r="BL140" s="17">
        <v>0.16206976730136999</v>
      </c>
    </row>
    <row r="141" spans="2:64" x14ac:dyDescent="0.35">
      <c r="B141" t="s">
        <v>49</v>
      </c>
      <c r="C141" s="17">
        <v>0.66809183614523804</v>
      </c>
      <c r="D141" s="17">
        <v>0.59337540321775095</v>
      </c>
      <c r="E141" s="17">
        <v>0.86939623254183496</v>
      </c>
      <c r="F141" s="17">
        <v>0.65792007966646904</v>
      </c>
      <c r="G141" s="17">
        <v>0.54773923654333501</v>
      </c>
      <c r="H141" s="17">
        <v>0.72625992997107802</v>
      </c>
      <c r="I141" s="17">
        <v>0.73507053711667003</v>
      </c>
      <c r="J141" s="17">
        <v>0.61953818380248304</v>
      </c>
      <c r="K141" s="17">
        <v>0.67701298811169497</v>
      </c>
      <c r="L141" s="17">
        <v>0.59965888835551695</v>
      </c>
      <c r="M141" s="17">
        <v>0.66894518223535404</v>
      </c>
      <c r="N141" s="17">
        <v>0.79691479452095104</v>
      </c>
      <c r="O141" s="17">
        <v>0.67618055997207804</v>
      </c>
      <c r="P141" s="17">
        <v>5.3675265686165999E-2</v>
      </c>
      <c r="Q141" s="17"/>
      <c r="R141" s="17">
        <v>0.68213258894998796</v>
      </c>
      <c r="S141" s="17">
        <v>0.39810450208095999</v>
      </c>
      <c r="T141" s="17">
        <v>0.18956214603643401</v>
      </c>
      <c r="U141" s="17">
        <v>0.36150552352853899</v>
      </c>
      <c r="V141" s="17"/>
      <c r="W141" s="17">
        <v>0.69798988990871003</v>
      </c>
      <c r="X141" s="17">
        <v>0.74612120880308597</v>
      </c>
      <c r="Y141" s="17">
        <v>0.54783649371126497</v>
      </c>
      <c r="Z141" s="17">
        <v>0.68648706106910995</v>
      </c>
      <c r="AA141" s="17">
        <v>0.63526597740040303</v>
      </c>
      <c r="AB141" s="17">
        <v>0.54235250106287902</v>
      </c>
      <c r="AC141" s="17">
        <v>0.464963622474178</v>
      </c>
      <c r="AD141" s="17">
        <v>0.249515206575119</v>
      </c>
      <c r="AE141" s="17">
        <v>0.84198191586684801</v>
      </c>
      <c r="AF141" s="17">
        <v>0.52411783660616096</v>
      </c>
      <c r="AG141" s="17"/>
      <c r="AH141" s="17">
        <v>0.48633683146795598</v>
      </c>
      <c r="AI141" s="17">
        <v>0.46953132271743903</v>
      </c>
      <c r="AJ141" s="17">
        <v>0.662134389474615</v>
      </c>
      <c r="AK141" s="17">
        <v>0.89342248685355397</v>
      </c>
      <c r="AL141" s="17">
        <v>0.91766437144529101</v>
      </c>
      <c r="AM141" s="17">
        <v>0.57542816561425003</v>
      </c>
      <c r="AN141" s="17">
        <v>0.70977720537207001</v>
      </c>
      <c r="AO141" s="17"/>
      <c r="AP141" s="17">
        <v>0.61800159193429705</v>
      </c>
      <c r="AQ141" s="17">
        <v>0.69156597401053199</v>
      </c>
      <c r="AR141" s="17"/>
      <c r="AS141" s="17">
        <v>0.25786546789007803</v>
      </c>
      <c r="AT141" s="17">
        <v>0.66416357840426599</v>
      </c>
      <c r="AU141" s="17">
        <v>0.70231544365546905</v>
      </c>
      <c r="AV141" s="17"/>
      <c r="AW141" s="17">
        <v>0.60735550518084302</v>
      </c>
      <c r="AX141" s="17">
        <v>0.66984237569774796</v>
      </c>
      <c r="AY141" s="17"/>
      <c r="AZ141" s="17">
        <v>0.66578142413128405</v>
      </c>
      <c r="BA141" s="17">
        <v>0.67057226382861901</v>
      </c>
      <c r="BB141" s="17"/>
      <c r="BC141" s="17">
        <v>0.66840821839212206</v>
      </c>
      <c r="BD141" s="17">
        <v>0.36150552352853899</v>
      </c>
      <c r="BE141" s="17"/>
      <c r="BF141" s="17">
        <v>0.49366299594741903</v>
      </c>
      <c r="BG141" s="17">
        <v>0.72141263203136496</v>
      </c>
      <c r="BH141" s="17"/>
      <c r="BI141" s="17">
        <v>0.71787797740716097</v>
      </c>
      <c r="BJ141" s="17">
        <v>0.62873744588824598</v>
      </c>
      <c r="BK141" s="17">
        <v>0.60360283215801602</v>
      </c>
      <c r="BL141" s="17">
        <v>0.74578846573624702</v>
      </c>
    </row>
    <row r="142" spans="2:64" x14ac:dyDescent="0.35">
      <c r="B142" t="s">
        <v>50</v>
      </c>
      <c r="C142" s="17">
        <v>3.5998072871956402E-2</v>
      </c>
      <c r="D142" s="17">
        <v>4.2548970943148703E-2</v>
      </c>
      <c r="E142" s="17">
        <v>9.2345304848077904E-5</v>
      </c>
      <c r="F142" s="17">
        <v>8.71200377138725E-2</v>
      </c>
      <c r="G142" s="17">
        <v>7.6934209341347403E-3</v>
      </c>
      <c r="H142" s="17">
        <v>4.7415331526370202E-3</v>
      </c>
      <c r="I142" s="17">
        <v>1.6151475951574401E-2</v>
      </c>
      <c r="J142" s="17">
        <v>5.80998566337991E-5</v>
      </c>
      <c r="K142" s="17">
        <v>0.114092891281294</v>
      </c>
      <c r="L142" s="17">
        <v>7.5293418243045904E-2</v>
      </c>
      <c r="M142" s="17">
        <v>4.4037141121341099E-2</v>
      </c>
      <c r="N142" s="17">
        <v>8.3214040249092007E-3</v>
      </c>
      <c r="O142" s="17">
        <v>3.7250195457946798E-2</v>
      </c>
      <c r="P142" s="17">
        <v>0</v>
      </c>
      <c r="Q142" s="17"/>
      <c r="R142" s="17">
        <v>2.8546918274201999E-2</v>
      </c>
      <c r="S142" s="17">
        <v>0.20481973103857601</v>
      </c>
      <c r="T142" s="17">
        <v>0.146950255137552</v>
      </c>
      <c r="U142" s="17">
        <v>0.14648155509960101</v>
      </c>
      <c r="V142" s="17"/>
      <c r="W142" s="17">
        <v>2.1730969425350102E-2</v>
      </c>
      <c r="X142" s="17">
        <v>3.1929619375482799E-4</v>
      </c>
      <c r="Y142" s="17">
        <v>9.8381579561334698E-2</v>
      </c>
      <c r="Z142" s="17">
        <v>6.7814311207114203E-2</v>
      </c>
      <c r="AA142" s="17">
        <v>0.15019591740684399</v>
      </c>
      <c r="AB142" s="17">
        <v>9.9350723204380098E-2</v>
      </c>
      <c r="AC142" s="17">
        <v>0.38939727268056601</v>
      </c>
      <c r="AD142" s="17">
        <v>0.2348090797031</v>
      </c>
      <c r="AE142" s="17">
        <v>5.1315831046366001E-2</v>
      </c>
      <c r="AF142" s="17">
        <v>0.200341312690347</v>
      </c>
      <c r="AG142" s="17"/>
      <c r="AH142" s="17">
        <v>5.09036980014221E-5</v>
      </c>
      <c r="AI142" s="17">
        <v>4.5566614901780701E-3</v>
      </c>
      <c r="AJ142" s="17">
        <v>1.10255234550152E-2</v>
      </c>
      <c r="AK142" s="17">
        <v>2.6334624766129501E-2</v>
      </c>
      <c r="AL142" s="17">
        <v>7.0830507445434607E-2</v>
      </c>
      <c r="AM142" s="17">
        <v>0.189365001192489</v>
      </c>
      <c r="AN142" s="17">
        <v>4.6329149612625201E-2</v>
      </c>
      <c r="AO142" s="17"/>
      <c r="AP142" s="17">
        <v>5.1613565818905201E-2</v>
      </c>
      <c r="AQ142" s="17">
        <v>2.8680076323016699E-2</v>
      </c>
      <c r="AR142" s="17"/>
      <c r="AS142" s="17">
        <v>0.11184798805997501</v>
      </c>
      <c r="AT142" s="17">
        <v>4.4858512270931697E-2</v>
      </c>
      <c r="AU142" s="17">
        <v>4.22469855525925E-2</v>
      </c>
      <c r="AV142" s="17"/>
      <c r="AW142" s="17">
        <v>0.147255496397452</v>
      </c>
      <c r="AX142" s="17">
        <v>3.2791416867234101E-2</v>
      </c>
      <c r="AY142" s="17"/>
      <c r="AZ142" s="17">
        <v>3.2564247008528599E-2</v>
      </c>
      <c r="BA142" s="17">
        <v>3.9684582758555603E-2</v>
      </c>
      <c r="BB142" s="17"/>
      <c r="BC142" s="17">
        <v>3.5884059261719101E-2</v>
      </c>
      <c r="BD142" s="17">
        <v>0.14648155509960101</v>
      </c>
      <c r="BE142" s="17"/>
      <c r="BF142" s="17">
        <v>2.4126941825729699E-2</v>
      </c>
      <c r="BG142" s="17">
        <v>3.9626934674485498E-2</v>
      </c>
      <c r="BH142" s="17"/>
      <c r="BI142" s="17">
        <v>3.9144911177822601E-2</v>
      </c>
      <c r="BJ142" s="17">
        <v>8.0875763982060107E-3</v>
      </c>
      <c r="BK142" s="17">
        <v>7.2070931073076799E-2</v>
      </c>
      <c r="BL142" s="17">
        <v>4.2711576478472603E-2</v>
      </c>
    </row>
    <row r="143" spans="2:64" x14ac:dyDescent="0.35">
      <c r="B143" t="s">
        <v>51</v>
      </c>
      <c r="C143" s="17">
        <v>4.5652919873902097E-2</v>
      </c>
      <c r="D143" s="17">
        <v>6.6182203252362404E-2</v>
      </c>
      <c r="E143" s="17">
        <v>1.23127073130771E-4</v>
      </c>
      <c r="F143" s="17">
        <v>0.16184077615898301</v>
      </c>
      <c r="G143" s="17">
        <v>4.8628527975858998E-4</v>
      </c>
      <c r="H143" s="17">
        <v>8.2720645763332892E-3</v>
      </c>
      <c r="I143" s="17">
        <v>7.9229519133685693E-3</v>
      </c>
      <c r="J143" s="17">
        <v>0.19006456498353799</v>
      </c>
      <c r="K143" s="17">
        <v>4.1776019507578E-4</v>
      </c>
      <c r="L143" s="17">
        <v>3.5249306632338398E-2</v>
      </c>
      <c r="M143" s="17">
        <v>3.4471036116621299E-2</v>
      </c>
      <c r="N143" s="17">
        <v>3.6747642483289898E-3</v>
      </c>
      <c r="O143" s="17">
        <v>6.3418385115443995E-2</v>
      </c>
      <c r="P143" s="17">
        <v>5.3675265686165999E-2</v>
      </c>
      <c r="Q143" s="17"/>
      <c r="R143" s="17">
        <v>4.4542609515719402E-2</v>
      </c>
      <c r="S143" s="17">
        <v>6.8211005738247996E-2</v>
      </c>
      <c r="T143" s="17">
        <v>4.7444751774222603E-2</v>
      </c>
      <c r="U143" s="17">
        <v>0.24629329465727801</v>
      </c>
      <c r="V143" s="17"/>
      <c r="W143" s="17">
        <v>2.58838095789213E-2</v>
      </c>
      <c r="X143" s="17">
        <v>9.5734680403517902E-2</v>
      </c>
      <c r="Y143" s="17">
        <v>8.8590044175862706E-2</v>
      </c>
      <c r="Z143" s="17">
        <v>3.1989864352182499E-3</v>
      </c>
      <c r="AA143" s="17">
        <v>3.8810929742637099E-2</v>
      </c>
      <c r="AB143" s="17">
        <v>0.14403263763979501</v>
      </c>
      <c r="AC143" s="17">
        <v>5.04109353505399E-2</v>
      </c>
      <c r="AD143" s="17">
        <v>9.8305635715394395E-3</v>
      </c>
      <c r="AE143" s="17">
        <v>2.8985442832571099E-2</v>
      </c>
      <c r="AF143" s="17">
        <v>0.11200007109387</v>
      </c>
      <c r="AG143" s="17"/>
      <c r="AH143" s="17">
        <v>6.3225610590167197E-4</v>
      </c>
      <c r="AI143" s="17">
        <v>0</v>
      </c>
      <c r="AJ143" s="17">
        <v>6.2894914941470106E-2</v>
      </c>
      <c r="AK143" s="17">
        <v>3.8561526386633502E-2</v>
      </c>
      <c r="AL143" s="17">
        <v>5.6578443245048496E-3</v>
      </c>
      <c r="AM143" s="17">
        <v>0.15984084210754701</v>
      </c>
      <c r="AN143" s="17">
        <v>0.160649940909425</v>
      </c>
      <c r="AO143" s="17"/>
      <c r="AP143" s="17">
        <v>7.0880299214927903E-2</v>
      </c>
      <c r="AQ143" s="17">
        <v>3.38304384713864E-2</v>
      </c>
      <c r="AR143" s="17"/>
      <c r="AS143" s="17">
        <v>6.4194064184837807E-2</v>
      </c>
      <c r="AT143" s="17">
        <v>0.27048086211562</v>
      </c>
      <c r="AU143" s="17">
        <v>4.0949495367699103E-2</v>
      </c>
      <c r="AV143" s="17"/>
      <c r="AW143" s="17">
        <v>8.7261400079410897E-2</v>
      </c>
      <c r="AX143" s="17">
        <v>4.4453682297923298E-2</v>
      </c>
      <c r="AY143" s="17"/>
      <c r="AZ143" s="17">
        <v>2.9109298230867501E-2</v>
      </c>
      <c r="BA143" s="17">
        <v>6.3413932567283907E-2</v>
      </c>
      <c r="BB143" s="17"/>
      <c r="BC143" s="17">
        <v>4.5445868710894101E-2</v>
      </c>
      <c r="BD143" s="17">
        <v>0.24629329465727801</v>
      </c>
      <c r="BE143" s="17"/>
      <c r="BF143" s="17">
        <v>9.3364502631610904E-2</v>
      </c>
      <c r="BG143" s="17">
        <v>3.10680635924367E-2</v>
      </c>
      <c r="BH143" s="17"/>
      <c r="BI143" s="17">
        <v>1.24717910644301E-2</v>
      </c>
      <c r="BJ143" s="17">
        <v>6.8095431018847602E-2</v>
      </c>
      <c r="BK143" s="17">
        <v>9.0839634865393704E-2</v>
      </c>
      <c r="BL143" s="17">
        <v>2.6359180923754902E-3</v>
      </c>
    </row>
    <row r="144" spans="2:64" x14ac:dyDescent="0.35">
      <c r="B144" t="s">
        <v>158</v>
      </c>
      <c r="C144" s="17">
        <v>1.60087864691256E-2</v>
      </c>
      <c r="D144" s="17">
        <v>3.4336826875215901E-2</v>
      </c>
      <c r="E144" s="17">
        <v>0.121648444744503</v>
      </c>
      <c r="F144" s="17">
        <v>5.6387781310352804E-3</v>
      </c>
      <c r="G144" s="17">
        <v>0</v>
      </c>
      <c r="H144" s="17">
        <v>0</v>
      </c>
      <c r="I144" s="17">
        <v>7.8704054751804597E-3</v>
      </c>
      <c r="J144" s="17">
        <v>0</v>
      </c>
      <c r="K144" s="17">
        <v>6.9322786908007803E-3</v>
      </c>
      <c r="L144" s="17">
        <v>1.76855567985626E-5</v>
      </c>
      <c r="M144" s="17">
        <v>1.7350051361082801E-5</v>
      </c>
      <c r="N144" s="17">
        <v>2.2671214322852499E-4</v>
      </c>
      <c r="O144" s="17">
        <v>1.5500302484815001E-5</v>
      </c>
      <c r="P144" s="17">
        <v>0.89264946862766803</v>
      </c>
      <c r="Q144" s="17"/>
      <c r="R144" s="17">
        <v>1.21350859522769E-2</v>
      </c>
      <c r="S144" s="17">
        <v>4.1926475896784901E-2</v>
      </c>
      <c r="T144" s="17">
        <v>0.44525187574487302</v>
      </c>
      <c r="U144" s="17">
        <v>4.5105253547610698E-2</v>
      </c>
      <c r="V144" s="17"/>
      <c r="W144" s="17">
        <v>2.2871151451536901E-2</v>
      </c>
      <c r="X144" s="17">
        <v>0</v>
      </c>
      <c r="Y144" s="17">
        <v>8.5736225720898902E-6</v>
      </c>
      <c r="Z144" s="17">
        <v>2.75898553979472E-5</v>
      </c>
      <c r="AA144" s="17">
        <v>0.111381769450612</v>
      </c>
      <c r="AB144" s="17">
        <v>1.7395148021584102E-2</v>
      </c>
      <c r="AC144" s="17">
        <v>2.0036900672111901E-2</v>
      </c>
      <c r="AD144" s="17">
        <v>0.21055944431784801</v>
      </c>
      <c r="AE144" s="17">
        <v>4.6004826815768301E-3</v>
      </c>
      <c r="AF144" s="17">
        <v>1.6887116401014899E-2</v>
      </c>
      <c r="AG144" s="17"/>
      <c r="AH144" s="17">
        <v>2.7197775157128502E-2</v>
      </c>
      <c r="AI144" s="17">
        <v>0</v>
      </c>
      <c r="AJ144" s="17">
        <v>1.5324184676628801E-5</v>
      </c>
      <c r="AK144" s="17">
        <v>0</v>
      </c>
      <c r="AL144" s="17">
        <v>4.8879485357408204E-4</v>
      </c>
      <c r="AM144" s="17">
        <v>4.0385805033676399E-2</v>
      </c>
      <c r="AN144" s="17">
        <v>5.0050929799078797E-2</v>
      </c>
      <c r="AO144" s="17"/>
      <c r="AP144" s="17">
        <v>2.83983891427547E-2</v>
      </c>
      <c r="AQ144" s="17">
        <v>1.0202561208329901E-2</v>
      </c>
      <c r="AR144" s="17"/>
      <c r="AS144" s="17">
        <v>1.18226675025667E-2</v>
      </c>
      <c r="AT144" s="17">
        <v>2.6681779833481402E-3</v>
      </c>
      <c r="AU144" s="17">
        <v>3.7614895386527701E-2</v>
      </c>
      <c r="AV144" s="17"/>
      <c r="AW144" s="17">
        <v>2.2356911214697E-2</v>
      </c>
      <c r="AX144" s="17">
        <v>1.58258211290245E-2</v>
      </c>
      <c r="AY144" s="17"/>
      <c r="AZ144" s="17">
        <v>9.5155720920371608E-3</v>
      </c>
      <c r="BA144" s="17">
        <v>2.2979815271689599E-2</v>
      </c>
      <c r="BB144" s="17"/>
      <c r="BC144" s="17">
        <v>1.5978760322321699E-2</v>
      </c>
      <c r="BD144" s="17">
        <v>4.5105253547610698E-2</v>
      </c>
      <c r="BE144" s="17"/>
      <c r="BF144" s="17">
        <v>2.67340801193012E-3</v>
      </c>
      <c r="BG144" s="17">
        <v>2.0085251071962899E-2</v>
      </c>
      <c r="BH144" s="17"/>
      <c r="BI144" s="17">
        <v>1.0211405979423799E-5</v>
      </c>
      <c r="BJ144" s="17">
        <v>3.9111037395968003E-2</v>
      </c>
      <c r="BK144" s="17">
        <v>1.50028988084751E-2</v>
      </c>
      <c r="BL144" s="17">
        <v>2.30704054748977E-2</v>
      </c>
    </row>
    <row r="145" spans="2:64" x14ac:dyDescent="0.35">
      <c r="B145" t="s">
        <v>159</v>
      </c>
      <c r="C145" s="17">
        <v>9.8339508282474806E-5</v>
      </c>
      <c r="D145" s="17">
        <v>4.00309467565259E-5</v>
      </c>
      <c r="E145" s="17">
        <v>0</v>
      </c>
      <c r="F145" s="17">
        <v>3.3985503607191002E-4</v>
      </c>
      <c r="G145" s="17">
        <v>0</v>
      </c>
      <c r="H145" s="17">
        <v>1.48548667752596E-5</v>
      </c>
      <c r="I145" s="17">
        <v>4.3693822030754298E-4</v>
      </c>
      <c r="J145" s="17">
        <v>0</v>
      </c>
      <c r="K145" s="17">
        <v>3.9406495743617999E-4</v>
      </c>
      <c r="L145" s="17">
        <v>0</v>
      </c>
      <c r="M145" s="17">
        <v>0</v>
      </c>
      <c r="N145" s="17">
        <v>1.9206531725179501E-4</v>
      </c>
      <c r="O145" s="17">
        <v>0</v>
      </c>
      <c r="P145" s="17">
        <v>0</v>
      </c>
      <c r="Q145" s="17"/>
      <c r="R145" s="17">
        <v>0</v>
      </c>
      <c r="S145" s="17">
        <v>0</v>
      </c>
      <c r="T145" s="17">
        <v>1.39484038177212E-2</v>
      </c>
      <c r="U145" s="17">
        <v>1.0203632587075601E-2</v>
      </c>
      <c r="V145" s="17"/>
      <c r="W145" s="17">
        <v>0</v>
      </c>
      <c r="X145" s="17">
        <v>0</v>
      </c>
      <c r="Y145" s="17">
        <v>2.0370747310555699E-5</v>
      </c>
      <c r="Z145" s="17">
        <v>1.2993587754427701E-4</v>
      </c>
      <c r="AA145" s="17">
        <v>1.08763074615192E-3</v>
      </c>
      <c r="AB145" s="17">
        <v>0</v>
      </c>
      <c r="AC145" s="17">
        <v>1.1323601152232E-2</v>
      </c>
      <c r="AD145" s="17">
        <v>7.5216891734687403E-4</v>
      </c>
      <c r="AE145" s="17">
        <v>2.1110674516105102E-3</v>
      </c>
      <c r="AF145" s="17">
        <v>2.0596069270712599E-3</v>
      </c>
      <c r="AG145" s="17"/>
      <c r="AH145" s="17">
        <v>0</v>
      </c>
      <c r="AI145" s="17">
        <v>0</v>
      </c>
      <c r="AJ145" s="17">
        <v>0</v>
      </c>
      <c r="AK145" s="17">
        <v>5.7871317825751301E-5</v>
      </c>
      <c r="AL145" s="17">
        <v>0</v>
      </c>
      <c r="AM145" s="17">
        <v>5.2280887313992596E-4</v>
      </c>
      <c r="AN145" s="17">
        <v>3.5259924005733099E-4</v>
      </c>
      <c r="AO145" s="17"/>
      <c r="AP145" s="17">
        <v>3.0818108004625297E-4</v>
      </c>
      <c r="AQ145" s="17">
        <v>0</v>
      </c>
      <c r="AR145" s="17"/>
      <c r="AS145" s="17">
        <v>8.8462839449444497E-4</v>
      </c>
      <c r="AT145" s="17">
        <v>1.45998004725599E-3</v>
      </c>
      <c r="AU145" s="17">
        <v>8.5387700232428703E-6</v>
      </c>
      <c r="AV145" s="17"/>
      <c r="AW145" s="17">
        <v>8.5408541057068897E-4</v>
      </c>
      <c r="AX145" s="17">
        <v>7.6557436948948194E-5</v>
      </c>
      <c r="AY145" s="17"/>
      <c r="AZ145" s="17">
        <v>6.7004767646166601E-5</v>
      </c>
      <c r="BA145" s="17">
        <v>1.31980070076852E-4</v>
      </c>
      <c r="BB145" s="17"/>
      <c r="BC145" s="17">
        <v>8.7911334557422299E-5</v>
      </c>
      <c r="BD145" s="17">
        <v>1.0203632587075601E-2</v>
      </c>
      <c r="BE145" s="17"/>
      <c r="BF145" s="17">
        <v>2.1762147474602001E-4</v>
      </c>
      <c r="BG145" s="17">
        <v>6.1876447589727097E-5</v>
      </c>
      <c r="BH145" s="17"/>
      <c r="BI145" s="17">
        <v>0</v>
      </c>
      <c r="BJ145" s="17">
        <v>1.06496045467761E-4</v>
      </c>
      <c r="BK145" s="17">
        <v>1.4774008394921701E-4</v>
      </c>
      <c r="BL145" s="17">
        <v>1.3577184703625401E-3</v>
      </c>
    </row>
    <row r="146" spans="2:64" x14ac:dyDescent="0.35">
      <c r="B146" t="s">
        <v>160</v>
      </c>
      <c r="C146" s="17">
        <v>2.4695699968881402E-3</v>
      </c>
      <c r="D146" s="17">
        <v>2.40185680539155E-5</v>
      </c>
      <c r="E146" s="17">
        <v>0</v>
      </c>
      <c r="F146" s="17">
        <v>0</v>
      </c>
      <c r="G146" s="17">
        <v>0</v>
      </c>
      <c r="H146" s="17">
        <v>0</v>
      </c>
      <c r="I146" s="17">
        <v>0</v>
      </c>
      <c r="J146" s="17">
        <v>4.91163823633698E-2</v>
      </c>
      <c r="K146" s="17">
        <v>0</v>
      </c>
      <c r="L146" s="17">
        <v>8.8427783992812797E-6</v>
      </c>
      <c r="M146" s="17">
        <v>0</v>
      </c>
      <c r="N146" s="17">
        <v>0</v>
      </c>
      <c r="O146" s="17">
        <v>0</v>
      </c>
      <c r="P146" s="17">
        <v>0</v>
      </c>
      <c r="Q146" s="17"/>
      <c r="R146" s="17">
        <v>2.4099494131586199E-3</v>
      </c>
      <c r="S146" s="17">
        <v>4.3046858788743803E-3</v>
      </c>
      <c r="T146" s="17">
        <v>0</v>
      </c>
      <c r="U146" s="17">
        <v>6.3116223466314399E-3</v>
      </c>
      <c r="V146" s="17"/>
      <c r="W146" s="17">
        <v>4.5413161389088203E-3</v>
      </c>
      <c r="X146" s="17">
        <v>0</v>
      </c>
      <c r="Y146" s="17">
        <v>1.7396206791438901E-3</v>
      </c>
      <c r="Z146" s="17">
        <v>0</v>
      </c>
      <c r="AA146" s="17">
        <v>0</v>
      </c>
      <c r="AB146" s="17">
        <v>0</v>
      </c>
      <c r="AC146" s="17">
        <v>2.02148521519047E-4</v>
      </c>
      <c r="AD146" s="17">
        <v>0</v>
      </c>
      <c r="AE146" s="17">
        <v>0</v>
      </c>
      <c r="AF146" s="17">
        <v>4.1192138541425198E-3</v>
      </c>
      <c r="AG146" s="17"/>
      <c r="AH146" s="17">
        <v>2.8587286873696801E-6</v>
      </c>
      <c r="AI146" s="17">
        <v>0</v>
      </c>
      <c r="AJ146" s="17">
        <v>0</v>
      </c>
      <c r="AK146" s="17">
        <v>0</v>
      </c>
      <c r="AL146" s="17">
        <v>0</v>
      </c>
      <c r="AM146" s="17">
        <v>0</v>
      </c>
      <c r="AN146" s="17">
        <v>2.6589469395770199E-2</v>
      </c>
      <c r="AO146" s="17"/>
      <c r="AP146" s="17">
        <v>5.2427426422811901E-4</v>
      </c>
      <c r="AQ146" s="17">
        <v>3.3812074012683001E-3</v>
      </c>
      <c r="AR146" s="17"/>
      <c r="AS146" s="17">
        <v>1.6423244705451999E-5</v>
      </c>
      <c r="AT146" s="17">
        <v>1.03370553527405E-4</v>
      </c>
      <c r="AU146" s="17">
        <v>7.2919371491050205E-4</v>
      </c>
      <c r="AV146" s="17"/>
      <c r="AW146" s="17">
        <v>9.6248404911855595E-5</v>
      </c>
      <c r="AX146" s="17">
        <v>2.537973755423E-3</v>
      </c>
      <c r="AY146" s="17"/>
      <c r="AZ146" s="17">
        <v>4.45410646117514E-3</v>
      </c>
      <c r="BA146" s="17">
        <v>3.38997979876334E-4</v>
      </c>
      <c r="BB146" s="17"/>
      <c r="BC146" s="17">
        <v>2.4656051846801801E-3</v>
      </c>
      <c r="BD146" s="17">
        <v>6.3116223466314399E-3</v>
      </c>
      <c r="BE146" s="17"/>
      <c r="BF146" s="17">
        <v>7.1456488015715603E-4</v>
      </c>
      <c r="BG146" s="17">
        <v>3.00605392639313E-3</v>
      </c>
      <c r="BH146" s="17"/>
      <c r="BI146" s="17">
        <v>0</v>
      </c>
      <c r="BJ146" s="17">
        <v>5.1415784152655905E-4</v>
      </c>
      <c r="BK146" s="17">
        <v>1.13678247145659E-2</v>
      </c>
      <c r="BL146" s="17">
        <v>1.7993776029507001E-4</v>
      </c>
    </row>
    <row r="147" spans="2:64" x14ac:dyDescent="0.35">
      <c r="B147" t="s">
        <v>80</v>
      </c>
      <c r="C147" s="17">
        <v>5.2751777852855397E-2</v>
      </c>
      <c r="D147" s="17">
        <v>3.8307634360453098E-2</v>
      </c>
      <c r="E147" s="17">
        <v>1.23127073130771E-4</v>
      </c>
      <c r="F147" s="17">
        <v>0</v>
      </c>
      <c r="G147" s="17">
        <v>0.108975337757219</v>
      </c>
      <c r="H147" s="17">
        <v>0.176364747554002</v>
      </c>
      <c r="I147" s="17">
        <v>1.5399259102138199E-2</v>
      </c>
      <c r="J147" s="17">
        <v>9.2059906745298403E-2</v>
      </c>
      <c r="K147" s="17">
        <v>3.9406495743617999E-4</v>
      </c>
      <c r="L147" s="17">
        <v>3.4946343225437299E-2</v>
      </c>
      <c r="M147" s="17">
        <v>6.8846646950756596E-2</v>
      </c>
      <c r="N147" s="17">
        <v>4.60597821908948E-2</v>
      </c>
      <c r="O147" s="17">
        <v>6.1256639743055202E-2</v>
      </c>
      <c r="P147" s="17">
        <v>0</v>
      </c>
      <c r="Q147" s="17"/>
      <c r="R147" s="17">
        <v>5.2236800794926597E-2</v>
      </c>
      <c r="S147" s="17">
        <v>7.0465996719195401E-2</v>
      </c>
      <c r="T147" s="17">
        <v>2.9369120049166499E-2</v>
      </c>
      <c r="U147" s="17">
        <v>3.0956415043839201E-2</v>
      </c>
      <c r="V147" s="17"/>
      <c r="W147" s="17">
        <v>4.4694282122044002E-2</v>
      </c>
      <c r="X147" s="17">
        <v>0</v>
      </c>
      <c r="Y147" s="17">
        <v>0</v>
      </c>
      <c r="Z147" s="17">
        <v>5.3890331444033501E-3</v>
      </c>
      <c r="AA147" s="17">
        <v>3.3978749747058402E-5</v>
      </c>
      <c r="AB147" s="17">
        <v>6.3368670393587905E-4</v>
      </c>
      <c r="AC147" s="17">
        <v>0</v>
      </c>
      <c r="AD147" s="17">
        <v>0.21501717241218399</v>
      </c>
      <c r="AE147" s="17">
        <v>0</v>
      </c>
      <c r="AF147" s="17">
        <v>8.9241756241385996E-3</v>
      </c>
      <c r="AG147" s="17"/>
      <c r="AH147" s="17">
        <v>2.5624037556446801E-2</v>
      </c>
      <c r="AI147" s="17">
        <v>0</v>
      </c>
      <c r="AJ147" s="17">
        <v>0</v>
      </c>
      <c r="AK147" s="17">
        <v>1.2478414387315499E-2</v>
      </c>
      <c r="AL147" s="17">
        <v>3.4105650119331802E-5</v>
      </c>
      <c r="AM147" s="17">
        <v>3.3957401314490897E-2</v>
      </c>
      <c r="AN147" s="17">
        <v>2.6794585398772701E-5</v>
      </c>
      <c r="AO147" s="17"/>
      <c r="AP147" s="17">
        <v>5.0796828914048499E-2</v>
      </c>
      <c r="AQ147" s="17">
        <v>5.3667939106050902E-2</v>
      </c>
      <c r="AR147" s="17"/>
      <c r="AS147" s="17">
        <v>0.156380001908487</v>
      </c>
      <c r="AT147" s="17">
        <v>1.4313174926668899E-2</v>
      </c>
      <c r="AU147" s="17">
        <v>1.9953381991145502E-2</v>
      </c>
      <c r="AV147" s="17"/>
      <c r="AW147" s="17">
        <v>1.5971414911479599E-4</v>
      </c>
      <c r="AX147" s="17">
        <v>5.42675837337789E-2</v>
      </c>
      <c r="AY147" s="17"/>
      <c r="AZ147" s="17">
        <v>7.8033564553712395E-2</v>
      </c>
      <c r="BA147" s="17">
        <v>2.5609587092324599E-2</v>
      </c>
      <c r="BB147" s="17"/>
      <c r="BC147" s="17">
        <v>5.2774269613163699E-2</v>
      </c>
      <c r="BD147" s="17">
        <v>3.0956415043839201E-2</v>
      </c>
      <c r="BE147" s="17"/>
      <c r="BF147" s="17">
        <v>5.12941176423415E-2</v>
      </c>
      <c r="BG147" s="17">
        <v>5.3197367025311103E-2</v>
      </c>
      <c r="BH147" s="17"/>
      <c r="BI147" s="17">
        <v>7.3073089971327193E-2</v>
      </c>
      <c r="BJ147" s="17">
        <v>4.9738561750423897E-2</v>
      </c>
      <c r="BK147" s="17">
        <v>1.95508703840243E-2</v>
      </c>
      <c r="BL147" s="17">
        <v>9.7284995173684303E-5</v>
      </c>
    </row>
    <row r="148" spans="2:64"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row>
    <row r="149" spans="2:64" x14ac:dyDescent="0.35">
      <c r="B149" s="6" t="s">
        <v>176</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row>
    <row r="150" spans="2:64" x14ac:dyDescent="0.35">
      <c r="B150" s="24" t="s">
        <v>82</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row>
    <row r="151" spans="2:64" x14ac:dyDescent="0.35">
      <c r="B151" t="s">
        <v>164</v>
      </c>
      <c r="C151" s="17">
        <v>0.58438522719778996</v>
      </c>
      <c r="D151" s="17">
        <v>0.51995816680589202</v>
      </c>
      <c r="E151" s="17">
        <v>0.50403132571673204</v>
      </c>
      <c r="F151" s="17">
        <v>0.25455872084450099</v>
      </c>
      <c r="G151" s="17">
        <v>0.654338311823075</v>
      </c>
      <c r="H151" s="17">
        <v>0.65818980164261498</v>
      </c>
      <c r="I151" s="17">
        <v>0.73573422780453301</v>
      </c>
      <c r="J151" s="17">
        <v>0.46252368016516499</v>
      </c>
      <c r="K151" s="17">
        <v>0.58986108167873197</v>
      </c>
      <c r="L151" s="17">
        <v>0.67621254008793097</v>
      </c>
      <c r="M151" s="17">
        <v>0.76649707699326897</v>
      </c>
      <c r="N151" s="17">
        <v>0.42142376917496499</v>
      </c>
      <c r="O151" s="17">
        <v>0.74135565895028399</v>
      </c>
      <c r="P151" s="17">
        <v>0</v>
      </c>
      <c r="Q151" s="17"/>
      <c r="R151" s="17">
        <v>0.59953590126581402</v>
      </c>
      <c r="S151" s="17">
        <v>0.29275985436246799</v>
      </c>
      <c r="T151" s="17">
        <v>0.103181797233509</v>
      </c>
      <c r="U151" s="17">
        <v>4.95696405831599E-2</v>
      </c>
      <c r="V151" s="17"/>
      <c r="W151" s="17">
        <v>0.64955762514855098</v>
      </c>
      <c r="X151" s="17">
        <v>0.61188139995865198</v>
      </c>
      <c r="Y151" s="17">
        <v>0.47200534137793998</v>
      </c>
      <c r="Z151" s="17">
        <v>0.42528217793323297</v>
      </c>
      <c r="AA151" s="17">
        <v>0.42365322778922498</v>
      </c>
      <c r="AB151" s="17">
        <v>0.389372559715013</v>
      </c>
      <c r="AC151" s="17">
        <v>0.38909520168437001</v>
      </c>
      <c r="AD151" s="17">
        <v>0.42679917403645001</v>
      </c>
      <c r="AE151" s="17">
        <v>0.28399398326643199</v>
      </c>
      <c r="AF151" s="17">
        <v>4.7245320412516098E-2</v>
      </c>
      <c r="AG151" s="17"/>
      <c r="AH151" s="17">
        <v>0.55337902897542501</v>
      </c>
      <c r="AI151" s="17">
        <v>0.31981034863529501</v>
      </c>
      <c r="AJ151" s="17">
        <v>0.63869799848784403</v>
      </c>
      <c r="AK151" s="17">
        <v>0.60934358320042004</v>
      </c>
      <c r="AL151" s="17">
        <v>0.734539885052093</v>
      </c>
      <c r="AM151" s="17">
        <v>0.45539253910974697</v>
      </c>
      <c r="AN151" s="17">
        <v>0.74453759226979799</v>
      </c>
      <c r="AO151" s="17"/>
      <c r="AP151" s="17">
        <v>0.42768866332816702</v>
      </c>
      <c r="AQ151" s="17">
        <v>0.65781902256527203</v>
      </c>
      <c r="AR151" s="17"/>
      <c r="AS151" s="17">
        <v>0.30540664471253398</v>
      </c>
      <c r="AT151" s="17">
        <v>0.34364700280688898</v>
      </c>
      <c r="AU151" s="17">
        <v>0.448035656332541</v>
      </c>
      <c r="AV151" s="17"/>
      <c r="AW151" s="17">
        <v>0.27418956615147599</v>
      </c>
      <c r="AX151" s="17">
        <v>0.59332567132828895</v>
      </c>
      <c r="AY151" s="17"/>
      <c r="AZ151" s="17">
        <v>0.64792493976769905</v>
      </c>
      <c r="BA151" s="17">
        <v>0.516169834834587</v>
      </c>
      <c r="BB151" s="17"/>
      <c r="BC151" s="17">
        <v>0.584937131017362</v>
      </c>
      <c r="BD151" s="17">
        <v>4.95696405831599E-2</v>
      </c>
      <c r="BE151" s="17"/>
      <c r="BF151" s="17">
        <v>0.31814898794878699</v>
      </c>
      <c r="BG151" s="17">
        <v>0.66577043938166303</v>
      </c>
      <c r="BH151" s="17"/>
      <c r="BI151" s="17">
        <v>0.75130062542460296</v>
      </c>
      <c r="BJ151" s="17">
        <v>0.44839631501770899</v>
      </c>
      <c r="BK151" s="17">
        <v>0.44374404245565102</v>
      </c>
      <c r="BL151" s="17">
        <v>0.37891636215041202</v>
      </c>
    </row>
    <row r="152" spans="2:64" x14ac:dyDescent="0.35">
      <c r="B152" t="s">
        <v>165</v>
      </c>
      <c r="C152" s="17">
        <v>7.4354998624509699E-2</v>
      </c>
      <c r="D152" s="17">
        <v>7.0962859015486199E-2</v>
      </c>
      <c r="E152" s="17">
        <v>1.23127073130771E-4</v>
      </c>
      <c r="F152" s="17">
        <v>0.16218063119505499</v>
      </c>
      <c r="G152" s="17">
        <v>0.10951678695829099</v>
      </c>
      <c r="H152" s="17">
        <v>0.127121569981758</v>
      </c>
      <c r="I152" s="17">
        <v>1.01339162340003E-2</v>
      </c>
      <c r="J152" s="17">
        <v>3.4227787378076002E-3</v>
      </c>
      <c r="K152" s="17">
        <v>0.120607409777019</v>
      </c>
      <c r="L152" s="17">
        <v>0.10563623069636099</v>
      </c>
      <c r="M152" s="17">
        <v>3.96738875606686E-2</v>
      </c>
      <c r="N152" s="17">
        <v>5.0944683052695797E-2</v>
      </c>
      <c r="O152" s="17">
        <v>9.6329589526128398E-2</v>
      </c>
      <c r="P152" s="17">
        <v>0.89264946862766803</v>
      </c>
      <c r="Q152" s="17"/>
      <c r="R152" s="17">
        <v>6.83816890571185E-2</v>
      </c>
      <c r="S152" s="17">
        <v>0.14183184546271399</v>
      </c>
      <c r="T152" s="17">
        <v>0.569702677018737</v>
      </c>
      <c r="U152" s="17">
        <v>0.13962646902134099</v>
      </c>
      <c r="V152" s="17"/>
      <c r="W152" s="17">
        <v>5.2489208586701003E-2</v>
      </c>
      <c r="X152" s="17">
        <v>6.05138266784888E-2</v>
      </c>
      <c r="Y152" s="17">
        <v>0.12879202235936901</v>
      </c>
      <c r="Z152" s="17">
        <v>0.161603839382405</v>
      </c>
      <c r="AA152" s="17">
        <v>0.213645153592121</v>
      </c>
      <c r="AB152" s="17">
        <v>6.15107286296597E-2</v>
      </c>
      <c r="AC152" s="17">
        <v>7.4847544201901497E-2</v>
      </c>
      <c r="AD152" s="17">
        <v>8.1740121020640405E-2</v>
      </c>
      <c r="AE152" s="17">
        <v>0.34427868556735602</v>
      </c>
      <c r="AF152" s="17">
        <v>0.16052627505175801</v>
      </c>
      <c r="AG152" s="17"/>
      <c r="AH152" s="17">
        <v>4.6698636323969103E-2</v>
      </c>
      <c r="AI152" s="17">
        <v>0.104655873879126</v>
      </c>
      <c r="AJ152" s="17">
        <v>0.26330639172214398</v>
      </c>
      <c r="AK152" s="17">
        <v>6.5630472822000296E-2</v>
      </c>
      <c r="AL152" s="17">
        <v>2.0320312198360301E-2</v>
      </c>
      <c r="AM152" s="17">
        <v>0.117422961433574</v>
      </c>
      <c r="AN152" s="17">
        <v>0.10250356533465101</v>
      </c>
      <c r="AO152" s="17"/>
      <c r="AP152" s="17">
        <v>9.1949816990705993E-2</v>
      </c>
      <c r="AQ152" s="17">
        <v>6.6109417103613594E-2</v>
      </c>
      <c r="AR152" s="17"/>
      <c r="AS152" s="17">
        <v>8.0080506569805504E-2</v>
      </c>
      <c r="AT152" s="17">
        <v>3.2843750738969599E-2</v>
      </c>
      <c r="AU152" s="17">
        <v>0.108783530257389</v>
      </c>
      <c r="AV152" s="17"/>
      <c r="AW152" s="17">
        <v>4.3965401063926698E-3</v>
      </c>
      <c r="AX152" s="17">
        <v>7.6371337885114798E-2</v>
      </c>
      <c r="AY152" s="17"/>
      <c r="AZ152" s="17">
        <v>6.5863114830620503E-2</v>
      </c>
      <c r="BA152" s="17">
        <v>8.3471772394386898E-2</v>
      </c>
      <c r="BB152" s="17"/>
      <c r="BC152" s="17">
        <v>7.4287641623848696E-2</v>
      </c>
      <c r="BD152" s="17">
        <v>0.13962646902134099</v>
      </c>
      <c r="BE152" s="17"/>
      <c r="BF152" s="17">
        <v>8.7699714753057795E-2</v>
      </c>
      <c r="BG152" s="17">
        <v>7.0275679607988903E-2</v>
      </c>
      <c r="BH152" s="17"/>
      <c r="BI152" s="17">
        <v>5.18129000581697E-2</v>
      </c>
      <c r="BJ152" s="17">
        <v>7.0994263332553806E-2</v>
      </c>
      <c r="BK152" s="17">
        <v>0.13355143527100699</v>
      </c>
      <c r="BL152" s="17">
        <v>5.3815380947548001E-2</v>
      </c>
    </row>
    <row r="153" spans="2:64" x14ac:dyDescent="0.35">
      <c r="B153" t="s">
        <v>166</v>
      </c>
      <c r="C153" s="17">
        <v>3.3400174565332702E-2</v>
      </c>
      <c r="D153" s="17">
        <v>3.2002542319113099E-2</v>
      </c>
      <c r="E153" s="17">
        <v>0.13017282270220801</v>
      </c>
      <c r="F153" s="17">
        <v>8.6440327641728695E-2</v>
      </c>
      <c r="G153" s="17">
        <v>8.2745881970124193E-5</v>
      </c>
      <c r="H153" s="17">
        <v>8.5488189917117697E-3</v>
      </c>
      <c r="I153" s="17">
        <v>8.6391890394193205E-3</v>
      </c>
      <c r="J153" s="17">
        <v>9.5061332420085798E-2</v>
      </c>
      <c r="K153" s="17">
        <v>0.100622398857128</v>
      </c>
      <c r="L153" s="17">
        <v>2.7694746640115199E-3</v>
      </c>
      <c r="M153" s="17">
        <v>7.3947557216473203E-3</v>
      </c>
      <c r="N153" s="17">
        <v>4.9158350487468402E-2</v>
      </c>
      <c r="O153" s="17">
        <v>2.2828845391568201E-3</v>
      </c>
      <c r="P153" s="17">
        <v>0</v>
      </c>
      <c r="Q153" s="17"/>
      <c r="R153" s="17">
        <v>3.0888161831568301E-2</v>
      </c>
      <c r="S153" s="17">
        <v>9.4780256418769707E-2</v>
      </c>
      <c r="T153" s="17">
        <v>4.3009304762223297E-2</v>
      </c>
      <c r="U153" s="17">
        <v>7.8629190280122094E-2</v>
      </c>
      <c r="V153" s="17"/>
      <c r="W153" s="17">
        <v>3.0370439445794501E-2</v>
      </c>
      <c r="X153" s="17">
        <v>7.4959066981783996E-5</v>
      </c>
      <c r="Y153" s="17">
        <v>1.87244642762358E-4</v>
      </c>
      <c r="Z153" s="17">
        <v>0.115899333933355</v>
      </c>
      <c r="AA153" s="17">
        <v>9.3389334277272796E-3</v>
      </c>
      <c r="AB153" s="17">
        <v>2.4464488924704101E-2</v>
      </c>
      <c r="AC153" s="17">
        <v>0.26491454484193699</v>
      </c>
      <c r="AD153" s="17">
        <v>0.1117485301982</v>
      </c>
      <c r="AE153" s="17">
        <v>0.24982087660349001</v>
      </c>
      <c r="AF153" s="17">
        <v>0.106048624843937</v>
      </c>
      <c r="AG153" s="17"/>
      <c r="AH153" s="17">
        <v>5.1169301531695299E-2</v>
      </c>
      <c r="AI153" s="17">
        <v>0.101319448603505</v>
      </c>
      <c r="AJ153" s="17">
        <v>8.9862771389542205E-3</v>
      </c>
      <c r="AK153" s="17">
        <v>2.5693190953421999E-2</v>
      </c>
      <c r="AL153" s="17">
        <v>7.8914653086880199E-3</v>
      </c>
      <c r="AM153" s="17">
        <v>5.7735918701068999E-2</v>
      </c>
      <c r="AN153" s="17">
        <v>3.3933867302770701E-3</v>
      </c>
      <c r="AO153" s="17"/>
      <c r="AP153" s="17">
        <v>7.7071559228683098E-2</v>
      </c>
      <c r="AQ153" s="17">
        <v>1.29341512806654E-2</v>
      </c>
      <c r="AR153" s="17"/>
      <c r="AS153" s="17">
        <v>1.0200400888014501E-2</v>
      </c>
      <c r="AT153" s="17">
        <v>0.12611592708094099</v>
      </c>
      <c r="AU153" s="17">
        <v>8.62344095628374E-2</v>
      </c>
      <c r="AV153" s="17"/>
      <c r="AW153" s="17">
        <v>0.165370703193675</v>
      </c>
      <c r="AX153" s="17">
        <v>2.95965264611192E-2</v>
      </c>
      <c r="AY153" s="17"/>
      <c r="AZ153" s="17">
        <v>3.1432984340317403E-2</v>
      </c>
      <c r="BA153" s="17">
        <v>3.5512123890014298E-2</v>
      </c>
      <c r="BB153" s="17"/>
      <c r="BC153" s="17">
        <v>3.3353500408570602E-2</v>
      </c>
      <c r="BD153" s="17">
        <v>7.8629190280122094E-2</v>
      </c>
      <c r="BE153" s="17"/>
      <c r="BF153" s="17">
        <v>0.100296361102843</v>
      </c>
      <c r="BG153" s="17">
        <v>1.29508159393071E-2</v>
      </c>
      <c r="BH153" s="17"/>
      <c r="BI153" s="17">
        <v>1.8322535792087199E-2</v>
      </c>
      <c r="BJ153" s="17">
        <v>1.9900655144124701E-2</v>
      </c>
      <c r="BK153" s="17">
        <v>5.37093718053996E-2</v>
      </c>
      <c r="BL153" s="17">
        <v>0.31042041451465802</v>
      </c>
    </row>
    <row r="154" spans="2:64" x14ac:dyDescent="0.35">
      <c r="B154" t="s">
        <v>167</v>
      </c>
      <c r="C154" s="17">
        <v>2.09440566064606E-2</v>
      </c>
      <c r="D154" s="17">
        <v>3.7041486640710899E-2</v>
      </c>
      <c r="E154" s="17">
        <v>3.0781768282692601E-5</v>
      </c>
      <c r="F154" s="17">
        <v>6.1306739085340006E-5</v>
      </c>
      <c r="G154" s="17">
        <v>5.6903116172871398E-4</v>
      </c>
      <c r="H154" s="17">
        <v>8.8849928741912901E-3</v>
      </c>
      <c r="I154" s="17">
        <v>7.3021011594026301E-3</v>
      </c>
      <c r="J154" s="17">
        <v>0.104668589110661</v>
      </c>
      <c r="K154" s="17">
        <v>4.73904752791987E-5</v>
      </c>
      <c r="L154" s="17">
        <v>3.7412854482547601E-2</v>
      </c>
      <c r="M154" s="17">
        <v>9.7364005751641499E-3</v>
      </c>
      <c r="N154" s="17">
        <v>1.0059699462111601E-2</v>
      </c>
      <c r="O154" s="17">
        <v>4.6500907454445001E-5</v>
      </c>
      <c r="P154" s="17">
        <v>5.3675265686165999E-2</v>
      </c>
      <c r="Q154" s="17"/>
      <c r="R154" s="17">
        <v>1.5971323132907601E-2</v>
      </c>
      <c r="S154" s="17">
        <v>0.137173831454933</v>
      </c>
      <c r="T154" s="17">
        <v>4.8617215491359202E-2</v>
      </c>
      <c r="U154" s="17">
        <v>0.24884486309856299</v>
      </c>
      <c r="V154" s="17"/>
      <c r="W154" s="17">
        <v>2.45103824150311E-2</v>
      </c>
      <c r="X154" s="17">
        <v>1.8655189716252199E-2</v>
      </c>
      <c r="Y154" s="17">
        <v>1.9959900172884198E-3</v>
      </c>
      <c r="Z154" s="17">
        <v>1.06959183666046E-2</v>
      </c>
      <c r="AA154" s="17">
        <v>1.52222950920594E-2</v>
      </c>
      <c r="AB154" s="17">
        <v>8.5975251653646001E-2</v>
      </c>
      <c r="AC154" s="17">
        <v>0.173419898564252</v>
      </c>
      <c r="AD154" s="17">
        <v>5.4121016618124199E-3</v>
      </c>
      <c r="AE154" s="17">
        <v>3.4073219395382298E-2</v>
      </c>
      <c r="AF154" s="17">
        <v>0.29538764576926702</v>
      </c>
      <c r="AG154" s="17"/>
      <c r="AH154" s="17">
        <v>3.03656820573204E-2</v>
      </c>
      <c r="AI154" s="17">
        <v>1.04833883183782E-3</v>
      </c>
      <c r="AJ154" s="17">
        <v>1.4048643232018E-2</v>
      </c>
      <c r="AK154" s="17">
        <v>2.7804265538457999E-2</v>
      </c>
      <c r="AL154" s="17">
        <v>1.08923094195655E-2</v>
      </c>
      <c r="AM154" s="17">
        <v>7.8514974721443902E-3</v>
      </c>
      <c r="AN154" s="17">
        <v>1.0261058995779299E-2</v>
      </c>
      <c r="AO154" s="17"/>
      <c r="AP154" s="17">
        <v>6.2036309035611498E-2</v>
      </c>
      <c r="AQ154" s="17">
        <v>1.6867099132561599E-3</v>
      </c>
      <c r="AR154" s="17"/>
      <c r="AS154" s="17">
        <v>8.6464333725339806E-2</v>
      </c>
      <c r="AT154" s="17">
        <v>8.9752918201409196E-2</v>
      </c>
      <c r="AU154" s="17">
        <v>5.4496620667417603E-2</v>
      </c>
      <c r="AV154" s="17"/>
      <c r="AW154" s="17">
        <v>0.119840369713792</v>
      </c>
      <c r="AX154" s="17">
        <v>1.8093671920014601E-2</v>
      </c>
      <c r="AY154" s="17"/>
      <c r="AZ154" s="17">
        <v>1.25132420069821E-2</v>
      </c>
      <c r="BA154" s="17">
        <v>2.9995267299491198E-2</v>
      </c>
      <c r="BB154" s="17"/>
      <c r="BC154" s="17">
        <v>2.0708873996352399E-2</v>
      </c>
      <c r="BD154" s="17">
        <v>0.24884486309856299</v>
      </c>
      <c r="BE154" s="17"/>
      <c r="BF154" s="17">
        <v>2.1598380948588399E-2</v>
      </c>
      <c r="BG154" s="17">
        <v>2.0744037534784501E-2</v>
      </c>
      <c r="BH154" s="17"/>
      <c r="BI154" s="17">
        <v>1.7763552003771199E-3</v>
      </c>
      <c r="BJ154" s="17">
        <v>3.7555170480220397E-2</v>
      </c>
      <c r="BK154" s="17">
        <v>3.2776801644078597E-2</v>
      </c>
      <c r="BL154" s="17">
        <v>6.3282626768267E-2</v>
      </c>
    </row>
    <row r="155" spans="2:64" x14ac:dyDescent="0.35">
      <c r="B155" t="s">
        <v>168</v>
      </c>
      <c r="C155" s="17">
        <v>4.1924621386330903E-3</v>
      </c>
      <c r="D155" s="17">
        <v>5.1152877265612704E-4</v>
      </c>
      <c r="E155" s="17">
        <v>3.0781768282692601E-5</v>
      </c>
      <c r="F155" s="17">
        <v>0</v>
      </c>
      <c r="G155" s="17">
        <v>9.4498859886047197E-4</v>
      </c>
      <c r="H155" s="17">
        <v>1.48548667752596E-5</v>
      </c>
      <c r="I155" s="17">
        <v>7.3546475975907397E-3</v>
      </c>
      <c r="J155" s="17">
        <v>1.16199713267598E-5</v>
      </c>
      <c r="K155" s="17">
        <v>0</v>
      </c>
      <c r="L155" s="17">
        <v>3.2064896369973799E-4</v>
      </c>
      <c r="M155" s="17">
        <v>3.6856056098540799E-2</v>
      </c>
      <c r="N155" s="17">
        <v>4.3032640247256301E-4</v>
      </c>
      <c r="O155" s="17">
        <v>1.5500302484815001E-5</v>
      </c>
      <c r="P155" s="17">
        <v>0</v>
      </c>
      <c r="Q155" s="17"/>
      <c r="R155" s="17">
        <v>3.3161282369800998E-3</v>
      </c>
      <c r="S155" s="17">
        <v>2.0045804211435099E-2</v>
      </c>
      <c r="T155" s="17">
        <v>3.5533981697979798E-2</v>
      </c>
      <c r="U155" s="17">
        <v>5.0463995453632497E-2</v>
      </c>
      <c r="V155" s="17"/>
      <c r="W155" s="17">
        <v>3.7578949678480199E-6</v>
      </c>
      <c r="X155" s="17">
        <v>1.8132408334387701E-2</v>
      </c>
      <c r="Y155" s="17">
        <v>2.2657370571840099E-4</v>
      </c>
      <c r="Z155" s="17">
        <v>5.4365143603195901E-3</v>
      </c>
      <c r="AA155" s="17">
        <v>9.1028197593106697E-3</v>
      </c>
      <c r="AB155" s="17">
        <v>1.0381114136476699E-3</v>
      </c>
      <c r="AC155" s="17">
        <v>8.4803338015790198E-3</v>
      </c>
      <c r="AD155" s="17">
        <v>1.37523913041105E-2</v>
      </c>
      <c r="AE155" s="17">
        <v>1.9028646505405599E-2</v>
      </c>
      <c r="AF155" s="17">
        <v>2.1508923624766099E-2</v>
      </c>
      <c r="AG155" s="17"/>
      <c r="AH155" s="17">
        <v>5.7919762353416898E-5</v>
      </c>
      <c r="AI155" s="17">
        <v>6.9009630462652698E-4</v>
      </c>
      <c r="AJ155" s="17">
        <v>1.09303257315685E-2</v>
      </c>
      <c r="AK155" s="17">
        <v>1.0182321173545001E-2</v>
      </c>
      <c r="AL155" s="17">
        <v>4.1150044782259099E-4</v>
      </c>
      <c r="AM155" s="17">
        <v>2.8004711861975401E-3</v>
      </c>
      <c r="AN155" s="17">
        <v>8.0062690577715004E-4</v>
      </c>
      <c r="AO155" s="17"/>
      <c r="AP155" s="17">
        <v>1.2904131270186499E-2</v>
      </c>
      <c r="AQ155" s="17">
        <v>1.0985233202635E-4</v>
      </c>
      <c r="AR155" s="17"/>
      <c r="AS155" s="17">
        <v>1.5992406358979899E-2</v>
      </c>
      <c r="AT155" s="17">
        <v>1.0573639705723299E-3</v>
      </c>
      <c r="AU155" s="17">
        <v>1.4676937527766E-2</v>
      </c>
      <c r="AV155" s="17"/>
      <c r="AW155" s="17">
        <v>1.53008450999404E-3</v>
      </c>
      <c r="AX155" s="17">
        <v>4.2691970560811603E-3</v>
      </c>
      <c r="AY155" s="17"/>
      <c r="AZ155" s="17">
        <v>1.61949815933924E-3</v>
      </c>
      <c r="BA155" s="17">
        <v>6.9547621284356802E-3</v>
      </c>
      <c r="BB155" s="17"/>
      <c r="BC155" s="17">
        <v>4.1447121541278399E-3</v>
      </c>
      <c r="BD155" s="17">
        <v>5.0463995453632497E-2</v>
      </c>
      <c r="BE155" s="17"/>
      <c r="BF155" s="17">
        <v>2.9672671794694102E-4</v>
      </c>
      <c r="BG155" s="17">
        <v>5.3833415422752098E-3</v>
      </c>
      <c r="BH155" s="17"/>
      <c r="BI155" s="17">
        <v>1.0196796192529301E-5</v>
      </c>
      <c r="BJ155" s="17">
        <v>1.29469025397278E-2</v>
      </c>
      <c r="BK155" s="17">
        <v>2.32023590869102E-4</v>
      </c>
      <c r="BL155" s="17">
        <v>1.7256762881628499E-3</v>
      </c>
    </row>
    <row r="156" spans="2:64" x14ac:dyDescent="0.35">
      <c r="B156" t="s">
        <v>169</v>
      </c>
      <c r="C156" s="17">
        <v>2.67015158739605E-2</v>
      </c>
      <c r="D156" s="17">
        <v>1.08414921506313E-3</v>
      </c>
      <c r="E156" s="17">
        <v>0</v>
      </c>
      <c r="F156" s="17">
        <v>0.172758041805287</v>
      </c>
      <c r="G156" s="17">
        <v>4.5870331910188199E-4</v>
      </c>
      <c r="H156" s="17">
        <v>5.8720755824166498E-2</v>
      </c>
      <c r="I156" s="17">
        <v>7.3546475975907397E-3</v>
      </c>
      <c r="J156" s="17">
        <v>3.2527721059411501E-3</v>
      </c>
      <c r="K156" s="17">
        <v>0</v>
      </c>
      <c r="L156" s="17">
        <v>3.7395168925748998E-2</v>
      </c>
      <c r="M156" s="17">
        <v>1.7350051361082801E-5</v>
      </c>
      <c r="N156" s="17">
        <v>9.1712335863301506E-2</v>
      </c>
      <c r="O156" s="17">
        <v>3.1000604969630003E-5</v>
      </c>
      <c r="P156" s="17">
        <v>0</v>
      </c>
      <c r="Q156" s="17"/>
      <c r="R156" s="17">
        <v>2.6188760670549701E-2</v>
      </c>
      <c r="S156" s="17">
        <v>3.5553832661218997E-2</v>
      </c>
      <c r="T156" s="17">
        <v>4.6284324805127203E-2</v>
      </c>
      <c r="U156" s="17">
        <v>6.1526783456246299E-2</v>
      </c>
      <c r="V156" s="17"/>
      <c r="W156" s="17">
        <v>2.5881595409058201E-2</v>
      </c>
      <c r="X156" s="17">
        <v>0</v>
      </c>
      <c r="Y156" s="17">
        <v>3.39977653968817E-2</v>
      </c>
      <c r="Z156" s="17">
        <v>6.3825649454295905E-2</v>
      </c>
      <c r="AA156" s="17">
        <v>0.13554284805714001</v>
      </c>
      <c r="AB156" s="17">
        <v>1.87785894617875E-3</v>
      </c>
      <c r="AC156" s="17">
        <v>2.35487006688903E-2</v>
      </c>
      <c r="AD156" s="17">
        <v>5.1165704833516304E-3</v>
      </c>
      <c r="AE156" s="17">
        <v>3.6108533022495299E-3</v>
      </c>
      <c r="AF156" s="17">
        <v>3.0465704452514099E-2</v>
      </c>
      <c r="AG156" s="17"/>
      <c r="AH156" s="17">
        <v>2.15650089684177E-2</v>
      </c>
      <c r="AI156" s="17">
        <v>7.43926317118685E-5</v>
      </c>
      <c r="AJ156" s="17">
        <v>5.1531929186568602E-5</v>
      </c>
      <c r="AK156" s="17">
        <v>2.9443792218951801E-2</v>
      </c>
      <c r="AL156" s="17">
        <v>4.8822818237411296E-3</v>
      </c>
      <c r="AM156" s="17">
        <v>0.12466921183014</v>
      </c>
      <c r="AN156" s="17">
        <v>3.4036507070416602E-4</v>
      </c>
      <c r="AO156" s="17"/>
      <c r="AP156" s="17">
        <v>2.44296257425747E-2</v>
      </c>
      <c r="AQ156" s="17">
        <v>2.7766207472076102E-2</v>
      </c>
      <c r="AR156" s="17"/>
      <c r="AS156" s="17">
        <v>6.9234398764279406E-2</v>
      </c>
      <c r="AT156" s="17">
        <v>3.0335944132215699E-3</v>
      </c>
      <c r="AU156" s="17">
        <v>1.9400973052206099E-2</v>
      </c>
      <c r="AV156" s="17"/>
      <c r="AW156" s="17">
        <v>0.118132303830793</v>
      </c>
      <c r="AX156" s="17">
        <v>2.4066302187288301E-2</v>
      </c>
      <c r="AY156" s="17"/>
      <c r="AZ156" s="17">
        <v>2.3632591985393001E-2</v>
      </c>
      <c r="BA156" s="17">
        <v>2.9996271841908902E-2</v>
      </c>
      <c r="BB156" s="17"/>
      <c r="BC156" s="17">
        <v>2.6665577882104299E-2</v>
      </c>
      <c r="BD156" s="17">
        <v>6.1526783456246299E-2</v>
      </c>
      <c r="BE156" s="17"/>
      <c r="BF156" s="17">
        <v>2.4279199677226201E-3</v>
      </c>
      <c r="BG156" s="17">
        <v>3.4121661827296E-2</v>
      </c>
      <c r="BH156" s="17"/>
      <c r="BI156" s="17">
        <v>1.90620020393191E-4</v>
      </c>
      <c r="BJ156" s="17">
        <v>2.20605329826505E-2</v>
      </c>
      <c r="BK156" s="17">
        <v>9.56669524309256E-2</v>
      </c>
      <c r="BL156" s="17">
        <v>1.01583056484503E-2</v>
      </c>
    </row>
    <row r="157" spans="2:64" x14ac:dyDescent="0.35">
      <c r="B157" t="s">
        <v>170</v>
      </c>
      <c r="C157" s="17">
        <v>2.93265253493111E-2</v>
      </c>
      <c r="D157" s="17">
        <v>3.4611127812392402E-2</v>
      </c>
      <c r="E157" s="17">
        <v>5.11917896440846E-4</v>
      </c>
      <c r="F157" s="17">
        <v>3.6029061576702302E-4</v>
      </c>
      <c r="G157" s="17">
        <v>0</v>
      </c>
      <c r="H157" s="17">
        <v>4.1286048547790099E-3</v>
      </c>
      <c r="I157" s="17">
        <v>0.111264287234783</v>
      </c>
      <c r="J157" s="17">
        <v>5.2334294555330702E-2</v>
      </c>
      <c r="K157" s="17">
        <v>4.1776019507578E-4</v>
      </c>
      <c r="L157" s="17">
        <v>1.8243142784807201E-4</v>
      </c>
      <c r="M157" s="17">
        <v>3.4274715469135297E-2</v>
      </c>
      <c r="N157" s="17">
        <v>4.9630605961293602E-2</v>
      </c>
      <c r="O157" s="17">
        <v>2.1694955236312E-3</v>
      </c>
      <c r="P157" s="17">
        <v>5.3675265686165999E-2</v>
      </c>
      <c r="Q157" s="17"/>
      <c r="R157" s="17">
        <v>2.7757862226629199E-2</v>
      </c>
      <c r="S157" s="17">
        <v>6.0873576819037802E-2</v>
      </c>
      <c r="T157" s="17">
        <v>5.0836000837130503E-2</v>
      </c>
      <c r="U157" s="17">
        <v>0.20860291870053699</v>
      </c>
      <c r="V157" s="17"/>
      <c r="W157" s="17">
        <v>2.1918275068358799E-2</v>
      </c>
      <c r="X157" s="17">
        <v>1.04503610912959E-3</v>
      </c>
      <c r="Y157" s="17">
        <v>8.8423675220983405E-2</v>
      </c>
      <c r="Z157" s="17">
        <v>6.4605120113630501E-3</v>
      </c>
      <c r="AA157" s="17">
        <v>3.2050068255293003E-2</v>
      </c>
      <c r="AB157" s="17">
        <v>0.43252731741711897</v>
      </c>
      <c r="AC157" s="17">
        <v>5.2407238807410496E-3</v>
      </c>
      <c r="AD157" s="17">
        <v>0.124489546636691</v>
      </c>
      <c r="AE157" s="17">
        <v>2.7537895100105802E-3</v>
      </c>
      <c r="AF157" s="17">
        <v>0.205179233794654</v>
      </c>
      <c r="AG157" s="17"/>
      <c r="AH157" s="17">
        <v>6.1754612640549399E-2</v>
      </c>
      <c r="AI157" s="17">
        <v>3.28969452171283E-5</v>
      </c>
      <c r="AJ157" s="17">
        <v>1.29827359055519E-3</v>
      </c>
      <c r="AK157" s="17">
        <v>1.88828627115123E-3</v>
      </c>
      <c r="AL157" s="17">
        <v>6.2682442671138702E-3</v>
      </c>
      <c r="AM157" s="17">
        <v>9.8843480867755795E-2</v>
      </c>
      <c r="AN157" s="17">
        <v>2.4951680515274299E-2</v>
      </c>
      <c r="AO157" s="17"/>
      <c r="AP157" s="17">
        <v>3.9350996462627699E-2</v>
      </c>
      <c r="AQ157" s="17">
        <v>2.4628688062878799E-2</v>
      </c>
      <c r="AR157" s="17"/>
      <c r="AS157" s="17">
        <v>7.1646802721418601E-2</v>
      </c>
      <c r="AT157" s="17">
        <v>9.4209029235928794E-3</v>
      </c>
      <c r="AU157" s="17">
        <v>3.9252307479622502E-2</v>
      </c>
      <c r="AV157" s="17"/>
      <c r="AW157" s="17">
        <v>4.2927604335642796E-3</v>
      </c>
      <c r="AX157" s="17">
        <v>3.0048047294042101E-2</v>
      </c>
      <c r="AY157" s="17"/>
      <c r="AZ157" s="17">
        <v>1.98137667923384E-2</v>
      </c>
      <c r="BA157" s="17">
        <v>3.95392967197567E-2</v>
      </c>
      <c r="BB157" s="17"/>
      <c r="BC157" s="17">
        <v>2.91415207818937E-2</v>
      </c>
      <c r="BD157" s="17">
        <v>0.20860291870053699</v>
      </c>
      <c r="BE157" s="17"/>
      <c r="BF157" s="17">
        <v>4.0921708083987603E-2</v>
      </c>
      <c r="BG157" s="17">
        <v>2.5782017622510402E-2</v>
      </c>
      <c r="BH157" s="17"/>
      <c r="BI157" s="17">
        <v>2.47744918883206E-2</v>
      </c>
      <c r="BJ157" s="17">
        <v>1.9124274288741899E-2</v>
      </c>
      <c r="BK157" s="17">
        <v>5.6320633003096997E-2</v>
      </c>
      <c r="BL157" s="17">
        <v>2.5932708140282801E-2</v>
      </c>
    </row>
    <row r="158" spans="2:64" x14ac:dyDescent="0.35">
      <c r="B158" t="s">
        <v>171</v>
      </c>
      <c r="C158" s="17">
        <v>1.7559642152968299E-3</v>
      </c>
      <c r="D158" s="17">
        <v>4.6475083892112299E-3</v>
      </c>
      <c r="E158" s="17">
        <v>9.2345304848077904E-5</v>
      </c>
      <c r="F158" s="17">
        <v>3.3985503607191002E-4</v>
      </c>
      <c r="G158" s="17">
        <v>0</v>
      </c>
      <c r="H158" s="17">
        <v>4.1286048547790099E-3</v>
      </c>
      <c r="I158" s="17">
        <v>4.89484658495656E-4</v>
      </c>
      <c r="J158" s="17">
        <v>0</v>
      </c>
      <c r="K158" s="17">
        <v>4.1776019507578E-4</v>
      </c>
      <c r="L158" s="17">
        <v>1.4706031425094701E-4</v>
      </c>
      <c r="M158" s="17">
        <v>2.5466405266833698E-3</v>
      </c>
      <c r="N158" s="17">
        <v>4.07228518488077E-4</v>
      </c>
      <c r="O158" s="17">
        <v>1.5500302484815001E-5</v>
      </c>
      <c r="P158" s="17">
        <v>0</v>
      </c>
      <c r="Q158" s="17"/>
      <c r="R158" s="17">
        <v>0</v>
      </c>
      <c r="S158" s="17">
        <v>4.1408090307985403E-2</v>
      </c>
      <c r="T158" s="17">
        <v>2.71778807936543E-2</v>
      </c>
      <c r="U158" s="17">
        <v>3.7040835302460801E-2</v>
      </c>
      <c r="V158" s="17"/>
      <c r="W158" s="17">
        <v>0</v>
      </c>
      <c r="X158" s="17">
        <v>0</v>
      </c>
      <c r="Y158" s="17">
        <v>1.6107350854938101E-4</v>
      </c>
      <c r="Z158" s="17">
        <v>7.6622177675669898E-3</v>
      </c>
      <c r="AA158" s="17">
        <v>2.8545527457476599E-2</v>
      </c>
      <c r="AB158" s="17">
        <v>8.5444536157558201E-5</v>
      </c>
      <c r="AC158" s="17">
        <v>6.3746779033422903E-3</v>
      </c>
      <c r="AD158" s="17">
        <v>2.2617246866039799E-3</v>
      </c>
      <c r="AE158" s="17">
        <v>3.5248459247350802E-2</v>
      </c>
      <c r="AF158" s="17">
        <v>3.87083281394036E-2</v>
      </c>
      <c r="AG158" s="17"/>
      <c r="AH158" s="17">
        <v>0</v>
      </c>
      <c r="AI158" s="17">
        <v>2.86614800149485E-4</v>
      </c>
      <c r="AJ158" s="17">
        <v>4.87032122666573E-3</v>
      </c>
      <c r="AK158" s="17">
        <v>1.55877212892482E-5</v>
      </c>
      <c r="AL158" s="17">
        <v>7.5468463404866496E-3</v>
      </c>
      <c r="AM158" s="17">
        <v>6.6054533880841601E-3</v>
      </c>
      <c r="AN158" s="17">
        <v>3.4531502114591899E-3</v>
      </c>
      <c r="AO158" s="17"/>
      <c r="AP158" s="17">
        <v>5.3435908082138002E-3</v>
      </c>
      <c r="AQ158" s="17">
        <v>7.4669931789739699E-5</v>
      </c>
      <c r="AR158" s="17"/>
      <c r="AS158" s="17">
        <v>2.8572881194295401E-2</v>
      </c>
      <c r="AT158" s="17">
        <v>1.2769997076985599E-3</v>
      </c>
      <c r="AU158" s="17">
        <v>1.26152344118118E-3</v>
      </c>
      <c r="AV158" s="17"/>
      <c r="AW158" s="17">
        <v>2.3176741590003199E-3</v>
      </c>
      <c r="AX158" s="17">
        <v>1.7397746388459999E-3</v>
      </c>
      <c r="AY158" s="17"/>
      <c r="AZ158" s="17">
        <v>1.04079998358222E-3</v>
      </c>
      <c r="BA158" s="17">
        <v>2.52375504558846E-3</v>
      </c>
      <c r="BB158" s="17"/>
      <c r="BC158" s="17">
        <v>1.71955193485192E-3</v>
      </c>
      <c r="BD158" s="17">
        <v>3.7040835302460801E-2</v>
      </c>
      <c r="BE158" s="17"/>
      <c r="BF158" s="17">
        <v>1.63260177181833E-3</v>
      </c>
      <c r="BG158" s="17">
        <v>1.7936746286738401E-3</v>
      </c>
      <c r="BH158" s="17"/>
      <c r="BI158" s="17">
        <v>7.0291233244953606E-5</v>
      </c>
      <c r="BJ158" s="17">
        <v>2.66681683621406E-3</v>
      </c>
      <c r="BK158" s="17">
        <v>4.1815346750023602E-3</v>
      </c>
      <c r="BL158" s="17">
        <v>1.2337253583010999E-3</v>
      </c>
    </row>
    <row r="159" spans="2:64" x14ac:dyDescent="0.35">
      <c r="B159" t="s">
        <v>172</v>
      </c>
      <c r="C159" s="17">
        <v>2.1921162758000198E-2</v>
      </c>
      <c r="D159" s="17">
        <v>6.79038364193017E-2</v>
      </c>
      <c r="E159" s="17">
        <v>6.1563536565385296E-5</v>
      </c>
      <c r="F159" s="17">
        <v>3.3985503607191002E-4</v>
      </c>
      <c r="G159" s="17">
        <v>4.5870331910188199E-4</v>
      </c>
      <c r="H159" s="17">
        <v>4.1137499880037603E-3</v>
      </c>
      <c r="I159" s="17">
        <v>5.2546438188113102E-5</v>
      </c>
      <c r="J159" s="17">
        <v>4.59217101140625E-2</v>
      </c>
      <c r="K159" s="17">
        <v>0</v>
      </c>
      <c r="L159" s="17">
        <v>3.4946343225437299E-2</v>
      </c>
      <c r="M159" s="17">
        <v>1.7029557044437099E-4</v>
      </c>
      <c r="N159" s="17">
        <v>2.3097883984486799E-5</v>
      </c>
      <c r="O159" s="17">
        <v>1.5500302484815001E-5</v>
      </c>
      <c r="P159" s="17">
        <v>0</v>
      </c>
      <c r="Q159" s="17"/>
      <c r="R159" s="17">
        <v>2.1440424820601701E-2</v>
      </c>
      <c r="S159" s="17">
        <v>3.5484774940317501E-2</v>
      </c>
      <c r="T159" s="17">
        <v>1.2247390648545501E-2</v>
      </c>
      <c r="U159" s="17">
        <v>3.5057199990768603E-2</v>
      </c>
      <c r="V159" s="17"/>
      <c r="W159" s="17">
        <v>1.0384020239922801E-3</v>
      </c>
      <c r="X159" s="17">
        <v>5.5253829801148499E-2</v>
      </c>
      <c r="Y159" s="17">
        <v>8.3550372796429101E-2</v>
      </c>
      <c r="Z159" s="17">
        <v>1.3644484996229599E-4</v>
      </c>
      <c r="AA159" s="17">
        <v>0.106945605597148</v>
      </c>
      <c r="AB159" s="17">
        <v>1.90056663606642E-3</v>
      </c>
      <c r="AC159" s="17">
        <v>1.13550029478699E-3</v>
      </c>
      <c r="AD159" s="17">
        <v>1.0713500903251E-3</v>
      </c>
      <c r="AE159" s="17">
        <v>1.0555337258052601E-3</v>
      </c>
      <c r="AF159" s="17">
        <v>2.11585450248114E-2</v>
      </c>
      <c r="AG159" s="17"/>
      <c r="AH159" s="17">
        <v>2.8354598973209098E-2</v>
      </c>
      <c r="AI159" s="17">
        <v>0.163947969744212</v>
      </c>
      <c r="AJ159" s="17">
        <v>5.0828575502967298E-5</v>
      </c>
      <c r="AK159" s="17">
        <v>9.0024778064608495E-3</v>
      </c>
      <c r="AL159" s="17">
        <v>3.36588791614634E-4</v>
      </c>
      <c r="AM159" s="17">
        <v>3.5313348246540699E-2</v>
      </c>
      <c r="AN159" s="17">
        <v>8.1255341303594599E-6</v>
      </c>
      <c r="AO159" s="17"/>
      <c r="AP159" s="17">
        <v>2.8036525840170499E-2</v>
      </c>
      <c r="AQ159" s="17">
        <v>1.9055277826741601E-2</v>
      </c>
      <c r="AR159" s="17"/>
      <c r="AS159" s="17">
        <v>0.162843800521005</v>
      </c>
      <c r="AT159" s="17">
        <v>5.7171976914102403E-4</v>
      </c>
      <c r="AU159" s="17">
        <v>2.4834637366347098E-3</v>
      </c>
      <c r="AV159" s="17"/>
      <c r="AW159" s="17">
        <v>1.16284847337611E-2</v>
      </c>
      <c r="AX159" s="17">
        <v>2.2217817819255799E-2</v>
      </c>
      <c r="AY159" s="17"/>
      <c r="AZ159" s="17">
        <v>1.65890702975507E-2</v>
      </c>
      <c r="BA159" s="17">
        <v>2.7645626476753199E-2</v>
      </c>
      <c r="BB159" s="17"/>
      <c r="BC159" s="17">
        <v>2.1907607002887099E-2</v>
      </c>
      <c r="BD159" s="17">
        <v>3.5057199990768603E-2</v>
      </c>
      <c r="BE159" s="17"/>
      <c r="BF159" s="17">
        <v>6.5772105191403196E-2</v>
      </c>
      <c r="BG159" s="17">
        <v>8.5164577318466595E-3</v>
      </c>
      <c r="BH159" s="17"/>
      <c r="BI159" s="17">
        <v>1.1664329084555699E-3</v>
      </c>
      <c r="BJ159" s="17">
        <v>4.1063443016621202E-2</v>
      </c>
      <c r="BK159" s="17">
        <v>4.1365131052519398E-2</v>
      </c>
      <c r="BL159" s="17">
        <v>3.8576564051540302E-4</v>
      </c>
    </row>
    <row r="160" spans="2:64" x14ac:dyDescent="0.35">
      <c r="B160" t="s">
        <v>173</v>
      </c>
      <c r="C160" s="17">
        <v>1.1306186094931199E-2</v>
      </c>
      <c r="D160" s="17">
        <v>3.2127683503674398E-2</v>
      </c>
      <c r="E160" s="17">
        <v>0</v>
      </c>
      <c r="F160" s="17">
        <v>0</v>
      </c>
      <c r="G160" s="17">
        <v>4.5870331910188199E-4</v>
      </c>
      <c r="H160" s="17">
        <v>2.9160928215374201E-4</v>
      </c>
      <c r="I160" s="17">
        <v>5.2546438188113102E-5</v>
      </c>
      <c r="J160" s="17">
        <v>0</v>
      </c>
      <c r="K160" s="17">
        <v>0</v>
      </c>
      <c r="L160" s="17">
        <v>0</v>
      </c>
      <c r="M160" s="17">
        <v>3.4283390494815803E-2</v>
      </c>
      <c r="N160" s="17">
        <v>2.2671214322852499E-4</v>
      </c>
      <c r="O160" s="17">
        <v>4.31574059353517E-3</v>
      </c>
      <c r="P160" s="17">
        <v>0</v>
      </c>
      <c r="Q160" s="17"/>
      <c r="R160" s="17">
        <v>1.1195179337832799E-2</v>
      </c>
      <c r="S160" s="17">
        <v>1.11465790713734E-2</v>
      </c>
      <c r="T160" s="17">
        <v>2.4789841249678601E-2</v>
      </c>
      <c r="U160" s="17">
        <v>3.76079006346553E-2</v>
      </c>
      <c r="V160" s="17"/>
      <c r="W160" s="17">
        <v>6.6595486873147298E-3</v>
      </c>
      <c r="X160" s="17">
        <v>0</v>
      </c>
      <c r="Y160" s="17">
        <v>0</v>
      </c>
      <c r="Z160" s="17">
        <v>2.13007646870928E-3</v>
      </c>
      <c r="AA160" s="17">
        <v>1.1748539564190199E-3</v>
      </c>
      <c r="AB160" s="17">
        <v>1.1398937410403199E-3</v>
      </c>
      <c r="AC160" s="17">
        <v>1.1377733121563399E-2</v>
      </c>
      <c r="AD160" s="17">
        <v>1.25089866962873E-2</v>
      </c>
      <c r="AE160" s="17">
        <v>1.8522423340135801E-2</v>
      </c>
      <c r="AF160" s="17">
        <v>2.6192193731570099E-2</v>
      </c>
      <c r="AG160" s="17"/>
      <c r="AH160" s="17">
        <v>9.8105793908923695E-4</v>
      </c>
      <c r="AI160" s="17">
        <v>6.9085271584816296E-2</v>
      </c>
      <c r="AJ160" s="17">
        <v>3.64099412078275E-5</v>
      </c>
      <c r="AK160" s="17">
        <v>9.3822588957268003E-5</v>
      </c>
      <c r="AL160" s="17">
        <v>7.3425914104192902E-4</v>
      </c>
      <c r="AM160" s="17">
        <v>2.6636896546487101E-3</v>
      </c>
      <c r="AN160" s="17">
        <v>6.1555806308571603E-5</v>
      </c>
      <c r="AO160" s="17"/>
      <c r="AP160" s="17">
        <v>2.4749073911534102E-2</v>
      </c>
      <c r="AQ160" s="17">
        <v>5.0063525268269999E-3</v>
      </c>
      <c r="AR160" s="17"/>
      <c r="AS160" s="17">
        <v>0.158002623975982</v>
      </c>
      <c r="AT160" s="17">
        <v>1.07826135666283E-3</v>
      </c>
      <c r="AU160" s="17">
        <v>1.09100626686763E-3</v>
      </c>
      <c r="AV160" s="17"/>
      <c r="AW160" s="17">
        <v>2.4136545940684501E-3</v>
      </c>
      <c r="AX160" s="17">
        <v>1.15624862017541E-2</v>
      </c>
      <c r="AY160" s="17"/>
      <c r="AZ160" s="17">
        <v>5.5322551912158596E-4</v>
      </c>
      <c r="BA160" s="17">
        <v>2.2850421897664199E-2</v>
      </c>
      <c r="BB160" s="17"/>
      <c r="BC160" s="17">
        <v>1.1279043997582E-2</v>
      </c>
      <c r="BD160" s="17">
        <v>3.76079006346553E-2</v>
      </c>
      <c r="BE160" s="17"/>
      <c r="BF160" s="17">
        <v>4.6818425781128603E-2</v>
      </c>
      <c r="BG160" s="17">
        <v>4.50522079625404E-4</v>
      </c>
      <c r="BH160" s="17"/>
      <c r="BI160" s="17">
        <v>4.6957295028930799E-4</v>
      </c>
      <c r="BJ160" s="17">
        <v>3.4079894874415199E-2</v>
      </c>
      <c r="BK160" s="17">
        <v>1.4817091496198999E-3</v>
      </c>
      <c r="BL160" s="17">
        <v>3.8973843529990098E-4</v>
      </c>
    </row>
    <row r="161" spans="2:64" x14ac:dyDescent="0.35">
      <c r="B161" t="s">
        <v>174</v>
      </c>
      <c r="C161" s="17">
        <v>8.5501551948562095E-3</v>
      </c>
      <c r="D161" s="17">
        <v>4.4503115004881702E-3</v>
      </c>
      <c r="E161" s="17">
        <v>0</v>
      </c>
      <c r="F161" s="17">
        <v>8.0740242771608101E-2</v>
      </c>
      <c r="G161" s="17">
        <v>0</v>
      </c>
      <c r="H161" s="17">
        <v>5.8705900957391199E-2</v>
      </c>
      <c r="I161" s="17">
        <v>7.3283743784966901E-3</v>
      </c>
      <c r="J161" s="17">
        <v>2.3239942653519599E-5</v>
      </c>
      <c r="K161" s="17">
        <v>0</v>
      </c>
      <c r="L161" s="17">
        <v>1.4706031425094701E-4</v>
      </c>
      <c r="M161" s="17">
        <v>0</v>
      </c>
      <c r="N161" s="17">
        <v>0</v>
      </c>
      <c r="O161" s="17">
        <v>1.5500302484815001E-5</v>
      </c>
      <c r="P161" s="17">
        <v>0</v>
      </c>
      <c r="Q161" s="17"/>
      <c r="R161" s="17">
        <v>7.2657456682462002E-3</v>
      </c>
      <c r="S161" s="17">
        <v>4.2269834864874602E-2</v>
      </c>
      <c r="T161" s="17">
        <v>2.0899866303954601E-3</v>
      </c>
      <c r="U161" s="17">
        <v>1.6513096942150401E-2</v>
      </c>
      <c r="V161" s="17"/>
      <c r="W161" s="17">
        <v>1.0369138668719E-3</v>
      </c>
      <c r="X161" s="17">
        <v>1.6958695764568901E-2</v>
      </c>
      <c r="Y161" s="17">
        <v>0</v>
      </c>
      <c r="Z161" s="17">
        <v>4.0154344480338403E-2</v>
      </c>
      <c r="AA161" s="17">
        <v>0</v>
      </c>
      <c r="AB161" s="17">
        <v>1.07778386767549E-4</v>
      </c>
      <c r="AC161" s="17">
        <v>0</v>
      </c>
      <c r="AD161" s="17">
        <v>0.208265441603806</v>
      </c>
      <c r="AE161" s="17">
        <v>7.6135295363821999E-3</v>
      </c>
      <c r="AF161" s="17">
        <v>1.5084109283638901E-2</v>
      </c>
      <c r="AG161" s="17"/>
      <c r="AH161" s="17">
        <v>1.42258229002284E-2</v>
      </c>
      <c r="AI161" s="17">
        <v>0</v>
      </c>
      <c r="AJ161" s="17">
        <v>5.7693457802079101E-2</v>
      </c>
      <c r="AK161" s="17">
        <v>1.68078747794097E-3</v>
      </c>
      <c r="AL161" s="17">
        <v>3.8926356253704501E-5</v>
      </c>
      <c r="AM161" s="17">
        <v>0</v>
      </c>
      <c r="AN161" s="17">
        <v>9.03422838704914E-5</v>
      </c>
      <c r="AO161" s="17"/>
      <c r="AP161" s="17">
        <v>2.5129822669804899E-2</v>
      </c>
      <c r="AQ161" s="17">
        <v>7.8031086291990696E-4</v>
      </c>
      <c r="AR161" s="17"/>
      <c r="AS161" s="17">
        <v>1.0962726982700901E-2</v>
      </c>
      <c r="AT161" s="17">
        <v>1.9169104360608201E-4</v>
      </c>
      <c r="AU161" s="17">
        <v>3.3537330853218798E-2</v>
      </c>
      <c r="AV161" s="17"/>
      <c r="AW161" s="17">
        <v>1.5704508532276599E-4</v>
      </c>
      <c r="AX161" s="17">
        <v>8.7920610028301097E-3</v>
      </c>
      <c r="AY161" s="17"/>
      <c r="AZ161" s="17">
        <v>8.6011587688818603E-3</v>
      </c>
      <c r="BA161" s="17">
        <v>8.4953984345032697E-3</v>
      </c>
      <c r="BB161" s="17"/>
      <c r="BC161" s="17">
        <v>8.5419378240926096E-3</v>
      </c>
      <c r="BD161" s="17">
        <v>1.6513096942150401E-2</v>
      </c>
      <c r="BE161" s="17"/>
      <c r="BF161" s="17">
        <v>1.90992027662437E-2</v>
      </c>
      <c r="BG161" s="17">
        <v>5.3254383893720997E-3</v>
      </c>
      <c r="BH161" s="17"/>
      <c r="BI161" s="17">
        <v>1.1684481302537599E-3</v>
      </c>
      <c r="BJ161" s="17">
        <v>1.2874829899936401E-2</v>
      </c>
      <c r="BK161" s="17">
        <v>1.0270598340795199E-4</v>
      </c>
      <c r="BL161" s="17">
        <v>0.153560797478974</v>
      </c>
    </row>
    <row r="162" spans="2:64" x14ac:dyDescent="0.35">
      <c r="B162" t="s">
        <v>175</v>
      </c>
      <c r="C162" s="17">
        <v>0.16223075356487199</v>
      </c>
      <c r="D162" s="17">
        <v>0.19241760053030699</v>
      </c>
      <c r="E162" s="17">
        <v>0.36485298892866203</v>
      </c>
      <c r="F162" s="17">
        <v>0.16148048554321601</v>
      </c>
      <c r="G162" s="17">
        <v>0.124196687861549</v>
      </c>
      <c r="H162" s="17">
        <v>6.6888836333072896E-2</v>
      </c>
      <c r="I162" s="17">
        <v>0.103804546760816</v>
      </c>
      <c r="J162" s="17">
        <v>0.229562070685005</v>
      </c>
      <c r="K162" s="17">
        <v>0.18723806890681799</v>
      </c>
      <c r="L162" s="17">
        <v>6.98926864508745E-2</v>
      </c>
      <c r="M162" s="17">
        <v>6.8549430938270595E-2</v>
      </c>
      <c r="N162" s="17">
        <v>0.27715549318367999</v>
      </c>
      <c r="O162" s="17">
        <v>0.12261116819915099</v>
      </c>
      <c r="P162" s="17">
        <v>0</v>
      </c>
      <c r="Q162" s="17"/>
      <c r="R162" s="17">
        <v>0.167438893080741</v>
      </c>
      <c r="S162" s="17">
        <v>5.7136035783373701E-2</v>
      </c>
      <c r="T162" s="17">
        <v>2.1078659236329102E-2</v>
      </c>
      <c r="U162" s="17">
        <v>5.79638026045341E-3</v>
      </c>
      <c r="V162" s="17"/>
      <c r="W162" s="17">
        <v>0.16853487251264601</v>
      </c>
      <c r="X162" s="17">
        <v>0.21748465457039101</v>
      </c>
      <c r="Y162" s="17">
        <v>0.122397644518493</v>
      </c>
      <c r="Z162" s="17">
        <v>0.15498929279746701</v>
      </c>
      <c r="AA162" s="17">
        <v>2.4743462190044401E-2</v>
      </c>
      <c r="AB162" s="17">
        <v>0</v>
      </c>
      <c r="AC162" s="17">
        <v>0</v>
      </c>
      <c r="AD162" s="17">
        <v>3.1239515771744298E-4</v>
      </c>
      <c r="AE162" s="17">
        <v>0</v>
      </c>
      <c r="AF162" s="17">
        <v>4.1192138541425198E-3</v>
      </c>
      <c r="AG162" s="17"/>
      <c r="AH162" s="17">
        <v>0.16929725692046699</v>
      </c>
      <c r="AI162" s="17">
        <v>0.23904874803950399</v>
      </c>
      <c r="AJ162" s="17">
        <v>1.51219879787411E-5</v>
      </c>
      <c r="AK162" s="17">
        <v>0.21909655299997999</v>
      </c>
      <c r="AL162" s="17">
        <v>0.20570401802889199</v>
      </c>
      <c r="AM162" s="17">
        <v>8.5975396598511694E-2</v>
      </c>
      <c r="AN162" s="17">
        <v>0.10957803173986801</v>
      </c>
      <c r="AO162" s="17"/>
      <c r="AP162" s="17">
        <v>0.15941374102859601</v>
      </c>
      <c r="AQ162" s="17">
        <v>0.16355090964888599</v>
      </c>
      <c r="AR162" s="17"/>
      <c r="AS162" s="17">
        <v>2.76847211726497E-4</v>
      </c>
      <c r="AT162" s="17">
        <v>0.39100986798729598</v>
      </c>
      <c r="AU162" s="17">
        <v>0.16145994858936899</v>
      </c>
      <c r="AV162" s="17"/>
      <c r="AW162" s="17">
        <v>0.29563587876723502</v>
      </c>
      <c r="AX162" s="17">
        <v>0.158385757588556</v>
      </c>
      <c r="AY162" s="17"/>
      <c r="AZ162" s="17">
        <v>0.143838408497829</v>
      </c>
      <c r="BA162" s="17">
        <v>0.181976531197205</v>
      </c>
      <c r="BB162" s="17"/>
      <c r="BC162" s="17">
        <v>0.16239218627233201</v>
      </c>
      <c r="BD162" s="17">
        <v>5.79638026045341E-3</v>
      </c>
      <c r="BE162" s="17"/>
      <c r="BF162" s="17">
        <v>0.29317941163019401</v>
      </c>
      <c r="BG162" s="17">
        <v>0.12220132574579801</v>
      </c>
      <c r="BH162" s="17"/>
      <c r="BI162" s="17">
        <v>0.123077018311225</v>
      </c>
      <c r="BJ162" s="17">
        <v>0.24927189522919599</v>
      </c>
      <c r="BK162" s="17">
        <v>0.13669751204884301</v>
      </c>
      <c r="BL162" s="17">
        <v>7.4498339005411298E-5</v>
      </c>
    </row>
    <row r="163" spans="2:64" x14ac:dyDescent="0.35">
      <c r="B163" t="s">
        <v>80</v>
      </c>
      <c r="C163" s="17">
        <v>2.0930817816045399E-2</v>
      </c>
      <c r="D163" s="17">
        <v>2.28119907570322E-3</v>
      </c>
      <c r="E163" s="17">
        <v>9.2345304848077904E-5</v>
      </c>
      <c r="F163" s="17">
        <v>8.0740242771608101E-2</v>
      </c>
      <c r="G163" s="17">
        <v>0.108975337757219</v>
      </c>
      <c r="H163" s="17">
        <v>2.6189954860322199E-4</v>
      </c>
      <c r="I163" s="17">
        <v>4.89484658495656E-4</v>
      </c>
      <c r="J163" s="17">
        <v>3.2179121919608698E-3</v>
      </c>
      <c r="K163" s="17">
        <v>7.8812991487236096E-4</v>
      </c>
      <c r="L163" s="17">
        <v>3.4937500447038E-2</v>
      </c>
      <c r="M163" s="17">
        <v>0</v>
      </c>
      <c r="N163" s="17">
        <v>4.8827697866309701E-2</v>
      </c>
      <c r="O163" s="17">
        <v>3.0795959945750101E-2</v>
      </c>
      <c r="P163" s="17">
        <v>0</v>
      </c>
      <c r="Q163" s="17"/>
      <c r="R163" s="17">
        <v>2.0619930671011099E-2</v>
      </c>
      <c r="S163" s="17">
        <v>2.9535683641499499E-2</v>
      </c>
      <c r="T163" s="17">
        <v>1.5450939595331401E-2</v>
      </c>
      <c r="U163" s="17">
        <v>3.0720726275910801E-2</v>
      </c>
      <c r="V163" s="17"/>
      <c r="W163" s="17">
        <v>1.79989789407125E-2</v>
      </c>
      <c r="X163" s="17">
        <v>0</v>
      </c>
      <c r="Y163" s="17">
        <v>6.82622964555855E-2</v>
      </c>
      <c r="Z163" s="17">
        <v>5.7236781943807002E-3</v>
      </c>
      <c r="AA163" s="17">
        <v>3.5204826036929501E-5</v>
      </c>
      <c r="AB163" s="17">
        <v>0</v>
      </c>
      <c r="AC163" s="17">
        <v>4.1565141036636798E-2</v>
      </c>
      <c r="AD163" s="17">
        <v>6.5216664240049802E-3</v>
      </c>
      <c r="AE163" s="17">
        <v>0</v>
      </c>
      <c r="AF163" s="17">
        <v>2.8375882017021899E-2</v>
      </c>
      <c r="AG163" s="17"/>
      <c r="AH163" s="17">
        <v>2.2151073007276301E-2</v>
      </c>
      <c r="AI163" s="17">
        <v>0</v>
      </c>
      <c r="AJ163" s="17">
        <v>1.44186342951398E-5</v>
      </c>
      <c r="AK163" s="17">
        <v>1.2485922742252499E-4</v>
      </c>
      <c r="AL163" s="17">
        <v>4.3336282432701899E-4</v>
      </c>
      <c r="AM163" s="17">
        <v>4.7260315115866796E-3</v>
      </c>
      <c r="AN163" s="17">
        <v>2.0518602102857199E-5</v>
      </c>
      <c r="AO163" s="17"/>
      <c r="AP163" s="17">
        <v>2.1896143683124002E-2</v>
      </c>
      <c r="AQ163" s="17">
        <v>2.0478430473046799E-2</v>
      </c>
      <c r="AR163" s="17"/>
      <c r="AS163" s="17">
        <v>3.15626373919418E-4</v>
      </c>
      <c r="AT163" s="17">
        <v>0</v>
      </c>
      <c r="AU163" s="17">
        <v>2.92862922329492E-2</v>
      </c>
      <c r="AV163" s="17"/>
      <c r="AW163" s="17">
        <v>9.4934720925944399E-5</v>
      </c>
      <c r="AX163" s="17">
        <v>2.1531348616808901E-2</v>
      </c>
      <c r="AY163" s="17"/>
      <c r="AZ163" s="17">
        <v>2.65771990503447E-2</v>
      </c>
      <c r="BA163" s="17">
        <v>1.4868937839705E-2</v>
      </c>
      <c r="BB163" s="17"/>
      <c r="BC163" s="17">
        <v>2.0920715103993799E-2</v>
      </c>
      <c r="BD163" s="17">
        <v>3.0720726275910801E-2</v>
      </c>
      <c r="BE163" s="17"/>
      <c r="BF163" s="17">
        <v>2.1084533362788799E-3</v>
      </c>
      <c r="BG163" s="17">
        <v>2.6684587968858E-2</v>
      </c>
      <c r="BH163" s="17"/>
      <c r="BI163" s="17">
        <v>2.5860511286387999E-2</v>
      </c>
      <c r="BJ163" s="17">
        <v>2.9065006357889001E-2</v>
      </c>
      <c r="BK163" s="17">
        <v>1.7014688957867199E-4</v>
      </c>
      <c r="BL163" s="17">
        <v>1.0400029012318599E-4</v>
      </c>
    </row>
    <row r="164" spans="2:64"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row>
    <row r="165" spans="2:64" x14ac:dyDescent="0.35">
      <c r="B165" s="6" t="s">
        <v>177</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row>
    <row r="166" spans="2:64" x14ac:dyDescent="0.35">
      <c r="B166" s="24" t="s">
        <v>82</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row>
    <row r="167" spans="2:64" x14ac:dyDescent="0.35">
      <c r="B167" t="s">
        <v>164</v>
      </c>
      <c r="C167" s="17">
        <v>0.60544490758729796</v>
      </c>
      <c r="D167" s="17">
        <v>0.517373599880667</v>
      </c>
      <c r="E167" s="17">
        <v>0.49556851129559298</v>
      </c>
      <c r="F167" s="17">
        <v>0.33463968912365999</v>
      </c>
      <c r="G167" s="17">
        <v>0.654338311823075</v>
      </c>
      <c r="H167" s="17">
        <v>0.54130179882503904</v>
      </c>
      <c r="I167" s="17">
        <v>0.64007938542464105</v>
      </c>
      <c r="J167" s="17">
        <v>0.50824052373338002</v>
      </c>
      <c r="K167" s="17">
        <v>0.77670508562811302</v>
      </c>
      <c r="L167" s="17">
        <v>0.713892986863782</v>
      </c>
      <c r="M167" s="17">
        <v>0.80328373288636501</v>
      </c>
      <c r="N167" s="17">
        <v>0.51963226297535603</v>
      </c>
      <c r="O167" s="17">
        <v>0.77421261230227101</v>
      </c>
      <c r="P167" s="17">
        <v>0</v>
      </c>
      <c r="Q167" s="17"/>
      <c r="R167" s="17">
        <v>0.62024093868399399</v>
      </c>
      <c r="S167" s="17">
        <v>0.32486289419720599</v>
      </c>
      <c r="T167" s="17">
        <v>0.115225071252807</v>
      </c>
      <c r="U167" s="17">
        <v>5.4213917204750599E-2</v>
      </c>
      <c r="V167" s="17"/>
      <c r="W167" s="17">
        <v>0.62976365078164298</v>
      </c>
      <c r="X167" s="17">
        <v>0.66740144703695603</v>
      </c>
      <c r="Y167" s="17">
        <v>0.59823548140594496</v>
      </c>
      <c r="Z167" s="17">
        <v>0.46504133958252902</v>
      </c>
      <c r="AA167" s="17">
        <v>0.56410515447230902</v>
      </c>
      <c r="AB167" s="17">
        <v>0.41250875923839198</v>
      </c>
      <c r="AC167" s="17">
        <v>0.28116812989446699</v>
      </c>
      <c r="AD167" s="17">
        <v>0.235734455456095</v>
      </c>
      <c r="AE167" s="17">
        <v>0.30743068457147699</v>
      </c>
      <c r="AF167" s="17">
        <v>1.5896515200709199E-2</v>
      </c>
      <c r="AG167" s="17"/>
      <c r="AH167" s="17">
        <v>0.58802373241881301</v>
      </c>
      <c r="AI167" s="17">
        <v>0.40477274924503398</v>
      </c>
      <c r="AJ167" s="17">
        <v>0.80460997887623298</v>
      </c>
      <c r="AK167" s="17">
        <v>0.56717582942452704</v>
      </c>
      <c r="AL167" s="17">
        <v>0.72886963674449901</v>
      </c>
      <c r="AM167" s="17">
        <v>0.526396229013673</v>
      </c>
      <c r="AN167" s="17">
        <v>0.74757304144582104</v>
      </c>
      <c r="AO167" s="17"/>
      <c r="AP167" s="17">
        <v>0.46050976712528402</v>
      </c>
      <c r="AQ167" s="17">
        <v>0.67336686569162696</v>
      </c>
      <c r="AR167" s="17"/>
      <c r="AS167" s="17">
        <v>0.24300810438468301</v>
      </c>
      <c r="AT167" s="17">
        <v>0.34347170244495001</v>
      </c>
      <c r="AU167" s="17">
        <v>0.50847095474458703</v>
      </c>
      <c r="AV167" s="17"/>
      <c r="AW167" s="17">
        <v>0.25450770428987501</v>
      </c>
      <c r="AX167" s="17">
        <v>0.61555960245056895</v>
      </c>
      <c r="AY167" s="17"/>
      <c r="AZ167" s="17">
        <v>0.66611132463707501</v>
      </c>
      <c r="BA167" s="17">
        <v>0.54031424717131005</v>
      </c>
      <c r="BB167" s="17"/>
      <c r="BC167" s="17">
        <v>0.60601375130964497</v>
      </c>
      <c r="BD167" s="17">
        <v>5.4213917204750599E-2</v>
      </c>
      <c r="BE167" s="17"/>
      <c r="BF167" s="17">
        <v>0.25780168195208603</v>
      </c>
      <c r="BG167" s="17">
        <v>0.71171525516438505</v>
      </c>
      <c r="BH167" s="17"/>
      <c r="BI167" s="17">
        <v>0.74283463728453303</v>
      </c>
      <c r="BJ167" s="17">
        <v>0.46903557864821099</v>
      </c>
      <c r="BK167" s="17">
        <v>0.53590105378279695</v>
      </c>
      <c r="BL167" s="17">
        <v>0.366947593066557</v>
      </c>
    </row>
    <row r="168" spans="2:64" x14ac:dyDescent="0.35">
      <c r="B168" t="s">
        <v>165</v>
      </c>
      <c r="C168" s="17">
        <v>5.3658361792797697E-2</v>
      </c>
      <c r="D168" s="17">
        <v>3.2442015387607499E-2</v>
      </c>
      <c r="E168" s="17">
        <v>0.13020360447049101</v>
      </c>
      <c r="F168" s="17">
        <v>0.16220106677474999</v>
      </c>
      <c r="G168" s="17">
        <v>0.11089289691559701</v>
      </c>
      <c r="H168" s="17">
        <v>7.6702588467475005E-2</v>
      </c>
      <c r="I168" s="17">
        <v>9.6707047945987397E-3</v>
      </c>
      <c r="J168" s="17">
        <v>6.8571774469419599E-3</v>
      </c>
      <c r="K168" s="17">
        <v>0.114439565763451</v>
      </c>
      <c r="L168" s="17">
        <v>3.5440580838585797E-2</v>
      </c>
      <c r="M168" s="17">
        <v>2.8872316675721101E-3</v>
      </c>
      <c r="N168" s="17">
        <v>5.0502807708230998E-2</v>
      </c>
      <c r="O168" s="17">
        <v>9.4206594909951702E-2</v>
      </c>
      <c r="P168" s="17">
        <v>5.3675265686165999E-2</v>
      </c>
      <c r="Q168" s="17"/>
      <c r="R168" s="17">
        <v>5.07899879692452E-2</v>
      </c>
      <c r="S168" s="17">
        <v>0.10660639033241801</v>
      </c>
      <c r="T168" s="17">
        <v>0.14079318281340999</v>
      </c>
      <c r="U168" s="17">
        <v>0.26115605120992502</v>
      </c>
      <c r="V168" s="17"/>
      <c r="W168" s="17">
        <v>5.0711223988086702E-2</v>
      </c>
      <c r="X168" s="17">
        <v>4.5119328309230896E-3</v>
      </c>
      <c r="Y168" s="17">
        <v>6.9375969623656594E-2</v>
      </c>
      <c r="Z168" s="17">
        <v>0.118894833433345</v>
      </c>
      <c r="AA168" s="17">
        <v>0.111588347215429</v>
      </c>
      <c r="AB168" s="17">
        <v>3.1570758745851399E-2</v>
      </c>
      <c r="AC168" s="17">
        <v>0.14574035285348999</v>
      </c>
      <c r="AD168" s="17">
        <v>4.6398282517665201E-2</v>
      </c>
      <c r="AE168" s="17">
        <v>5.1147571781614901E-2</v>
      </c>
      <c r="AF168" s="17">
        <v>0.149968294247186</v>
      </c>
      <c r="AG168" s="17"/>
      <c r="AH168" s="17">
        <v>3.3126408152450597E-2</v>
      </c>
      <c r="AI168" s="17">
        <v>0.102976559423705</v>
      </c>
      <c r="AJ168" s="17">
        <v>0.15476795295964199</v>
      </c>
      <c r="AK168" s="17">
        <v>6.6127766368925506E-2</v>
      </c>
      <c r="AL168" s="17">
        <v>2.41575191601099E-3</v>
      </c>
      <c r="AM168" s="17">
        <v>1.12666490570743E-2</v>
      </c>
      <c r="AN168" s="17">
        <v>7.1489572100448706E-2</v>
      </c>
      <c r="AO168" s="17"/>
      <c r="AP168" s="17">
        <v>8.90030366085061E-2</v>
      </c>
      <c r="AQ168" s="17">
        <v>3.7094542180859801E-2</v>
      </c>
      <c r="AR168" s="17"/>
      <c r="AS168" s="17">
        <v>6.8969358030719699E-2</v>
      </c>
      <c r="AT168" s="17">
        <v>9.3705443281855792E-3</v>
      </c>
      <c r="AU168" s="17">
        <v>0.10818103977539099</v>
      </c>
      <c r="AV168" s="17"/>
      <c r="AW168" s="17">
        <v>2.4539470178886499E-3</v>
      </c>
      <c r="AX168" s="17">
        <v>5.5134172924345401E-2</v>
      </c>
      <c r="AY168" s="17"/>
      <c r="AZ168" s="17">
        <v>4.2713989246276098E-2</v>
      </c>
      <c r="BA168" s="17">
        <v>6.54080949476121E-2</v>
      </c>
      <c r="BB168" s="17"/>
      <c r="BC168" s="17">
        <v>5.3444234212734698E-2</v>
      </c>
      <c r="BD168" s="17">
        <v>0.26115605120992502</v>
      </c>
      <c r="BE168" s="17"/>
      <c r="BF168" s="17">
        <v>0.114768459936832</v>
      </c>
      <c r="BG168" s="17">
        <v>3.4977740709587403E-2</v>
      </c>
      <c r="BH168" s="17"/>
      <c r="BI168" s="17">
        <v>3.7671352900881201E-2</v>
      </c>
      <c r="BJ168" s="17">
        <v>4.7313474100558701E-2</v>
      </c>
      <c r="BK168" s="17">
        <v>0.102742632685001</v>
      </c>
      <c r="BL168" s="17">
        <v>3.1619944449990903E-2</v>
      </c>
    </row>
    <row r="169" spans="2:64" x14ac:dyDescent="0.35">
      <c r="B169" t="s">
        <v>166</v>
      </c>
      <c r="C169" s="17">
        <v>1.97146307416717E-2</v>
      </c>
      <c r="D169" s="17">
        <v>4.8366990885829802E-3</v>
      </c>
      <c r="E169" s="17">
        <v>8.5859414942699892E-3</v>
      </c>
      <c r="F169" s="17">
        <v>8.7079166554482307E-2</v>
      </c>
      <c r="G169" s="17">
        <v>5.9661312238542196E-4</v>
      </c>
      <c r="H169" s="17">
        <v>4.4796336040337902E-3</v>
      </c>
      <c r="I169" s="17">
        <v>8.2022508191117692E-3</v>
      </c>
      <c r="J169" s="17">
        <v>5.5552206747291499E-2</v>
      </c>
      <c r="K169" s="17">
        <v>6.9796691660799796E-3</v>
      </c>
      <c r="L169" s="17">
        <v>4.0155800811361303E-2</v>
      </c>
      <c r="M169" s="17">
        <v>3.9258426131821497E-2</v>
      </c>
      <c r="N169" s="17">
        <v>7.0881695274527196E-3</v>
      </c>
      <c r="O169" s="17">
        <v>2.1694955236312E-3</v>
      </c>
      <c r="P169" s="17">
        <v>0.89264946862766803</v>
      </c>
      <c r="Q169" s="17"/>
      <c r="R169" s="17">
        <v>1.2156386334133301E-2</v>
      </c>
      <c r="S169" s="17">
        <v>0.13527871417207399</v>
      </c>
      <c r="T169" s="17">
        <v>0.46928378386691699</v>
      </c>
      <c r="U169" s="17">
        <v>9.1006744420850397E-2</v>
      </c>
      <c r="V169" s="17"/>
      <c r="W169" s="17">
        <v>5.9651401408427297E-3</v>
      </c>
      <c r="X169" s="17">
        <v>3.5631685784011102E-2</v>
      </c>
      <c r="Y169" s="17">
        <v>2.2346509500457499E-3</v>
      </c>
      <c r="Z169" s="17">
        <v>5.4828506615612498E-2</v>
      </c>
      <c r="AA169" s="17">
        <v>0.11079006962592999</v>
      </c>
      <c r="AB169" s="17">
        <v>9.2787716486825297E-4</v>
      </c>
      <c r="AC169" s="17">
        <v>0.24400356806579199</v>
      </c>
      <c r="AD169" s="17">
        <v>9.3649943333990196E-2</v>
      </c>
      <c r="AE169" s="17">
        <v>1.6157105192778499E-2</v>
      </c>
      <c r="AF169" s="17">
        <v>0.29851146952621599</v>
      </c>
      <c r="AG169" s="17"/>
      <c r="AH169" s="17">
        <v>1.70515284202684E-2</v>
      </c>
      <c r="AI169" s="17">
        <v>1.2548707101895E-2</v>
      </c>
      <c r="AJ169" s="17">
        <v>1.4059564839484799E-2</v>
      </c>
      <c r="AK169" s="17">
        <v>1.18866237946563E-2</v>
      </c>
      <c r="AL169" s="17">
        <v>1.0097674046619501E-2</v>
      </c>
      <c r="AM169" s="17">
        <v>6.7346197251593798E-2</v>
      </c>
      <c r="AN169" s="17">
        <v>3.4581549829532501E-2</v>
      </c>
      <c r="AO169" s="17"/>
      <c r="AP169" s="17">
        <v>3.2013289280304801E-2</v>
      </c>
      <c r="AQ169" s="17">
        <v>1.39510252603674E-2</v>
      </c>
      <c r="AR169" s="17"/>
      <c r="AS169" s="17">
        <v>3.9005574943095103E-2</v>
      </c>
      <c r="AT169" s="17">
        <v>7.5544050155225903E-2</v>
      </c>
      <c r="AU169" s="17">
        <v>2.3926774044257901E-2</v>
      </c>
      <c r="AV169" s="17"/>
      <c r="AW169" s="17">
        <v>9.2634962013254302E-2</v>
      </c>
      <c r="AX169" s="17">
        <v>1.7612924529818198E-2</v>
      </c>
      <c r="AY169" s="17"/>
      <c r="AZ169" s="17">
        <v>1.39119564373746E-2</v>
      </c>
      <c r="BA169" s="17">
        <v>2.5944304884248301E-2</v>
      </c>
      <c r="BB169" s="17"/>
      <c r="BC169" s="17">
        <v>1.96410607283257E-2</v>
      </c>
      <c r="BD169" s="17">
        <v>9.1006744420850397E-2</v>
      </c>
      <c r="BE169" s="17"/>
      <c r="BF169" s="17">
        <v>4.6804817452592802E-2</v>
      </c>
      <c r="BG169" s="17">
        <v>1.1433486898188299E-2</v>
      </c>
      <c r="BH169" s="17"/>
      <c r="BI169" s="17">
        <v>1.6415180427609801E-3</v>
      </c>
      <c r="BJ169" s="17">
        <v>1.34015697253632E-2</v>
      </c>
      <c r="BK169" s="17">
        <v>4.0742539235331297E-2</v>
      </c>
      <c r="BL169" s="17">
        <v>0.25340319631724001</v>
      </c>
    </row>
    <row r="170" spans="2:64" x14ac:dyDescent="0.35">
      <c r="B170" t="s">
        <v>167</v>
      </c>
      <c r="C170" s="17">
        <v>2.4241346601373399E-2</v>
      </c>
      <c r="D170" s="17">
        <v>1.1241801618196499E-3</v>
      </c>
      <c r="E170" s="17">
        <v>0</v>
      </c>
      <c r="F170" s="17">
        <v>8.1481259582837307E-2</v>
      </c>
      <c r="G170" s="17">
        <v>4.8628527975858998E-4</v>
      </c>
      <c r="H170" s="17">
        <v>7.13090504700057E-2</v>
      </c>
      <c r="I170" s="17">
        <v>7.7653125988042301E-3</v>
      </c>
      <c r="J170" s="17">
        <v>9.82443846980664E-2</v>
      </c>
      <c r="K170" s="17">
        <v>7.1085712918797999E-5</v>
      </c>
      <c r="L170" s="17">
        <v>0.105012618325761</v>
      </c>
      <c r="M170" s="17">
        <v>9.9327212226501399E-3</v>
      </c>
      <c r="N170" s="17">
        <v>8.8375068892961397E-4</v>
      </c>
      <c r="O170" s="17">
        <v>2.2159964310856399E-3</v>
      </c>
      <c r="P170" s="17">
        <v>0</v>
      </c>
      <c r="Q170" s="17"/>
      <c r="R170" s="17">
        <v>2.19027641117766E-2</v>
      </c>
      <c r="S170" s="17">
        <v>7.4010698365504807E-2</v>
      </c>
      <c r="T170" s="17">
        <v>7.2295941094806596E-2</v>
      </c>
      <c r="U170" s="17">
        <v>9.4635523086402606E-2</v>
      </c>
      <c r="V170" s="17"/>
      <c r="W170" s="17">
        <v>1.12483901924931E-2</v>
      </c>
      <c r="X170" s="17">
        <v>1.8804118794279599E-2</v>
      </c>
      <c r="Y170" s="17">
        <v>5.8605521538661998E-2</v>
      </c>
      <c r="Z170" s="17">
        <v>5.9995969512822702E-3</v>
      </c>
      <c r="AA170" s="17">
        <v>0.140588764008478</v>
      </c>
      <c r="AB170" s="17">
        <v>4.3434914490748499E-3</v>
      </c>
      <c r="AC170" s="17">
        <v>0.138353966280897</v>
      </c>
      <c r="AD170" s="17">
        <v>3.0434073865942501E-2</v>
      </c>
      <c r="AE170" s="17">
        <v>9.5584271513643806E-3</v>
      </c>
      <c r="AF170" s="17">
        <v>9.4544484941931406E-2</v>
      </c>
      <c r="AG170" s="17"/>
      <c r="AH170" s="17">
        <v>2.63371726672217E-2</v>
      </c>
      <c r="AI170" s="17">
        <v>7.0937695345542999E-3</v>
      </c>
      <c r="AJ170" s="17">
        <v>6.2207074576888198E-3</v>
      </c>
      <c r="AK170" s="17">
        <v>1.1527580449121401E-2</v>
      </c>
      <c r="AL170" s="17">
        <v>5.57571994657641E-3</v>
      </c>
      <c r="AM170" s="17">
        <v>0.106421047591456</v>
      </c>
      <c r="AN170" s="17">
        <v>2.8007903898870201E-2</v>
      </c>
      <c r="AO170" s="17"/>
      <c r="AP170" s="17">
        <v>7.4054950574089701E-2</v>
      </c>
      <c r="AQ170" s="17">
        <v>8.9685256580003102E-4</v>
      </c>
      <c r="AR170" s="17"/>
      <c r="AS170" s="17">
        <v>0.190883713829717</v>
      </c>
      <c r="AT170" s="17">
        <v>6.5431024921423997E-2</v>
      </c>
      <c r="AU170" s="17">
        <v>5.3634204614584097E-2</v>
      </c>
      <c r="AV170" s="17"/>
      <c r="AW170" s="17">
        <v>0.20185653747767099</v>
      </c>
      <c r="AX170" s="17">
        <v>1.9122130280290299E-2</v>
      </c>
      <c r="AY170" s="17"/>
      <c r="AZ170" s="17">
        <v>3.0775612834994699E-2</v>
      </c>
      <c r="BA170" s="17">
        <v>1.7226245070316101E-2</v>
      </c>
      <c r="BB170" s="17"/>
      <c r="BC170" s="17">
        <v>2.41687032157838E-2</v>
      </c>
      <c r="BD170" s="17">
        <v>9.4635523086402606E-2</v>
      </c>
      <c r="BE170" s="17"/>
      <c r="BF170" s="17">
        <v>3.5929115070301998E-2</v>
      </c>
      <c r="BG170" s="17">
        <v>2.0668536530577201E-2</v>
      </c>
      <c r="BH170" s="17"/>
      <c r="BI170" s="17">
        <v>8.7993478136959603E-3</v>
      </c>
      <c r="BJ170" s="17">
        <v>1.6174511908633098E-2</v>
      </c>
      <c r="BK170" s="17">
        <v>6.3210669820332493E-2</v>
      </c>
      <c r="BL170" s="17">
        <v>9.1565657416496804E-2</v>
      </c>
    </row>
    <row r="171" spans="2:64" x14ac:dyDescent="0.35">
      <c r="B171" t="s">
        <v>168</v>
      </c>
      <c r="C171" s="17">
        <v>2.12989404674448E-2</v>
      </c>
      <c r="D171" s="17">
        <v>3.7150615446569599E-2</v>
      </c>
      <c r="E171" s="17">
        <v>1.5390884141346301E-4</v>
      </c>
      <c r="F171" s="17">
        <v>5.9990687468023003E-3</v>
      </c>
      <c r="G171" s="17">
        <v>0</v>
      </c>
      <c r="H171" s="17">
        <v>4.1137499880037603E-3</v>
      </c>
      <c r="I171" s="17">
        <v>7.8819657282169601E-5</v>
      </c>
      <c r="J171" s="17">
        <v>9.1831800256798199E-2</v>
      </c>
      <c r="K171" s="17">
        <v>6.5856042086438003E-3</v>
      </c>
      <c r="L171" s="17">
        <v>3.5093403539688199E-2</v>
      </c>
      <c r="M171" s="17">
        <v>3.4445011039579698E-2</v>
      </c>
      <c r="N171" s="17">
        <v>3.8552806235885402E-3</v>
      </c>
      <c r="O171" s="17">
        <v>2.1694955236312E-3</v>
      </c>
      <c r="P171" s="17">
        <v>0</v>
      </c>
      <c r="Q171" s="17"/>
      <c r="R171" s="17">
        <v>1.9287451369887701E-2</v>
      </c>
      <c r="S171" s="17">
        <v>6.5945703270539599E-2</v>
      </c>
      <c r="T171" s="17">
        <v>5.3418139029285598E-2</v>
      </c>
      <c r="U171" s="17">
        <v>7.1506033024257704E-2</v>
      </c>
      <c r="V171" s="17"/>
      <c r="W171" s="17">
        <v>1.6619976014382299E-2</v>
      </c>
      <c r="X171" s="17">
        <v>1.7808220045801799E-2</v>
      </c>
      <c r="Y171" s="17">
        <v>1.4424276065166101E-4</v>
      </c>
      <c r="Z171" s="17">
        <v>8.1043069350250393E-2</v>
      </c>
      <c r="AA171" s="17">
        <v>2.63006908227684E-2</v>
      </c>
      <c r="AB171" s="17">
        <v>1.2724591000359E-2</v>
      </c>
      <c r="AC171" s="17">
        <v>1.02023003583354E-2</v>
      </c>
      <c r="AD171" s="17">
        <v>0.24612875911565699</v>
      </c>
      <c r="AE171" s="17">
        <v>2.0641404501686202E-2</v>
      </c>
      <c r="AF171" s="17">
        <v>6.3740855366125795E-2</v>
      </c>
      <c r="AG171" s="17"/>
      <c r="AH171" s="17">
        <v>4.0053257719385303E-2</v>
      </c>
      <c r="AI171" s="17">
        <v>8.22265214285852E-5</v>
      </c>
      <c r="AJ171" s="17">
        <v>6.6437501356197701E-3</v>
      </c>
      <c r="AK171" s="17">
        <v>2.5875696018019801E-2</v>
      </c>
      <c r="AL171" s="17">
        <v>4.3117664251578897E-3</v>
      </c>
      <c r="AM171" s="17">
        <v>8.7783991818373101E-3</v>
      </c>
      <c r="AN171" s="17">
        <v>6.4762557252541399E-3</v>
      </c>
      <c r="AO171" s="17"/>
      <c r="AP171" s="17">
        <v>4.2904394788391198E-2</v>
      </c>
      <c r="AQ171" s="17">
        <v>1.11738268577683E-2</v>
      </c>
      <c r="AR171" s="17"/>
      <c r="AS171" s="17">
        <v>7.6253731688086607E-2</v>
      </c>
      <c r="AT171" s="17">
        <v>7.3135627755872207E-2</v>
      </c>
      <c r="AU171" s="17">
        <v>3.2813460188380099E-2</v>
      </c>
      <c r="AV171" s="17"/>
      <c r="AW171" s="17">
        <v>0.11277619662619701</v>
      </c>
      <c r="AX171" s="17">
        <v>1.8662387476535799E-2</v>
      </c>
      <c r="AY171" s="17"/>
      <c r="AZ171" s="17">
        <v>1.3286637280713999E-2</v>
      </c>
      <c r="BA171" s="17">
        <v>2.9900842860604598E-2</v>
      </c>
      <c r="BB171" s="17"/>
      <c r="BC171" s="17">
        <v>2.1247129176141299E-2</v>
      </c>
      <c r="BD171" s="17">
        <v>7.1506033024257704E-2</v>
      </c>
      <c r="BE171" s="17"/>
      <c r="BF171" s="17">
        <v>3.5805867013856102E-2</v>
      </c>
      <c r="BG171" s="17">
        <v>1.6864347722122398E-2</v>
      </c>
      <c r="BH171" s="17"/>
      <c r="BI171" s="17">
        <v>1.66522617945263E-2</v>
      </c>
      <c r="BJ171" s="17">
        <v>3.1105121088066401E-2</v>
      </c>
      <c r="BK171" s="17">
        <v>1.4184965024080299E-2</v>
      </c>
      <c r="BL171" s="17">
        <v>4.0633444809036398E-2</v>
      </c>
    </row>
    <row r="172" spans="2:64" x14ac:dyDescent="0.35">
      <c r="B172" t="s">
        <v>169</v>
      </c>
      <c r="C172" s="17">
        <v>2.8986474023323699E-2</v>
      </c>
      <c r="D172" s="17">
        <v>5.6195709533560798E-3</v>
      </c>
      <c r="E172" s="17">
        <v>5.4269966472353804E-4</v>
      </c>
      <c r="F172" s="17">
        <v>8.0740242771608101E-2</v>
      </c>
      <c r="G172" s="17">
        <v>7.6382570128213203E-3</v>
      </c>
      <c r="H172" s="17">
        <v>0.17611770287217399</v>
      </c>
      <c r="I172" s="17">
        <v>7.3809208166847997E-3</v>
      </c>
      <c r="J172" s="17">
        <v>3.4859913980279399E-5</v>
      </c>
      <c r="K172" s="17">
        <v>3.9406495743617999E-4</v>
      </c>
      <c r="L172" s="17">
        <v>0</v>
      </c>
      <c r="M172" s="17">
        <v>1.52945519083288E-4</v>
      </c>
      <c r="N172" s="17">
        <v>9.1293558402821204E-2</v>
      </c>
      <c r="O172" s="17">
        <v>5.4251058696852499E-5</v>
      </c>
      <c r="P172" s="17">
        <v>0</v>
      </c>
      <c r="Q172" s="17"/>
      <c r="R172" s="17">
        <v>2.79740723665339E-2</v>
      </c>
      <c r="S172" s="17">
        <v>5.0884924956038698E-2</v>
      </c>
      <c r="T172" s="17">
        <v>4.7985947100888701E-2</v>
      </c>
      <c r="U172" s="17">
        <v>5.7700302868802102E-2</v>
      </c>
      <c r="V172" s="17"/>
      <c r="W172" s="17">
        <v>2.5524736763394E-2</v>
      </c>
      <c r="X172" s="17">
        <v>2.2237799270421299E-2</v>
      </c>
      <c r="Y172" s="17">
        <v>3.4407837107605799E-3</v>
      </c>
      <c r="Z172" s="17">
        <v>0.101556890463137</v>
      </c>
      <c r="AA172" s="17">
        <v>2.3031794347918501E-2</v>
      </c>
      <c r="AB172" s="17">
        <v>3.1833019831399398E-2</v>
      </c>
      <c r="AC172" s="17">
        <v>1.9366193295110999E-3</v>
      </c>
      <c r="AD172" s="17">
        <v>1.05054613621164E-2</v>
      </c>
      <c r="AE172" s="17">
        <v>4.2257961193279698E-3</v>
      </c>
      <c r="AF172" s="17">
        <v>2.7412593935776799E-2</v>
      </c>
      <c r="AG172" s="17"/>
      <c r="AH172" s="17">
        <v>3.5852302602130501E-2</v>
      </c>
      <c r="AI172" s="17">
        <v>7.0089565189365996E-3</v>
      </c>
      <c r="AJ172" s="17">
        <v>7.1474736054568202E-4</v>
      </c>
      <c r="AK172" s="17">
        <v>2.8620707170254799E-2</v>
      </c>
      <c r="AL172" s="17">
        <v>9.3766097582820198E-3</v>
      </c>
      <c r="AM172" s="17">
        <v>5.0963711711345297E-2</v>
      </c>
      <c r="AN172" s="17">
        <v>4.2366047132144501E-2</v>
      </c>
      <c r="AO172" s="17"/>
      <c r="AP172" s="17">
        <v>3.1625437316212299E-2</v>
      </c>
      <c r="AQ172" s="17">
        <v>2.77497583886815E-2</v>
      </c>
      <c r="AR172" s="17"/>
      <c r="AS172" s="17">
        <v>1.36454943416908E-2</v>
      </c>
      <c r="AT172" s="17">
        <v>1.50748473428737E-3</v>
      </c>
      <c r="AU172" s="17">
        <v>3.9679035053906103E-2</v>
      </c>
      <c r="AV172" s="17"/>
      <c r="AW172" s="17">
        <v>3.1768469525064501E-3</v>
      </c>
      <c r="AX172" s="17">
        <v>2.9730357829039499E-2</v>
      </c>
      <c r="AY172" s="17"/>
      <c r="AZ172" s="17">
        <v>3.2512980638348399E-2</v>
      </c>
      <c r="BA172" s="17">
        <v>2.5200463311508398E-2</v>
      </c>
      <c r="BB172" s="17"/>
      <c r="BC172" s="17">
        <v>2.89568427406704E-2</v>
      </c>
      <c r="BD172" s="17">
        <v>5.7700302868802102E-2</v>
      </c>
      <c r="BE172" s="17"/>
      <c r="BF172" s="17">
        <v>1.94540204191152E-2</v>
      </c>
      <c r="BG172" s="17">
        <v>3.1900430295391698E-2</v>
      </c>
      <c r="BH172" s="17"/>
      <c r="BI172" s="17">
        <v>1.23992192016027E-3</v>
      </c>
      <c r="BJ172" s="17">
        <v>3.3204693264503503E-2</v>
      </c>
      <c r="BK172" s="17">
        <v>6.9008490468097206E-2</v>
      </c>
      <c r="BL172" s="17">
        <v>0.15415372733822899</v>
      </c>
    </row>
    <row r="173" spans="2:64" x14ac:dyDescent="0.35">
      <c r="B173" t="s">
        <v>170</v>
      </c>
      <c r="C173" s="17">
        <v>2.08174407299303E-2</v>
      </c>
      <c r="D173" s="17">
        <v>3.4243710448059801E-2</v>
      </c>
      <c r="E173" s="17">
        <v>3.0781768282692601E-5</v>
      </c>
      <c r="F173" s="17">
        <v>5.6387781310352804E-3</v>
      </c>
      <c r="G173" s="17">
        <v>2.7581960656708098E-5</v>
      </c>
      <c r="H173" s="17">
        <v>8.2572097095580301E-3</v>
      </c>
      <c r="I173" s="17">
        <v>0.10406727895175701</v>
      </c>
      <c r="J173" s="17">
        <v>6.4358243839217396E-3</v>
      </c>
      <c r="K173" s="17">
        <v>4.1776019507578E-4</v>
      </c>
      <c r="L173" s="17">
        <v>1.6474587104951E-4</v>
      </c>
      <c r="M173" s="17">
        <v>3.6685760528096502E-2</v>
      </c>
      <c r="N173" s="17">
        <v>3.2328889038641799E-3</v>
      </c>
      <c r="O173" s="17">
        <v>3.1000604969630003E-5</v>
      </c>
      <c r="P173" s="17">
        <v>5.3675265686165999E-2</v>
      </c>
      <c r="Q173" s="17"/>
      <c r="R173" s="17">
        <v>1.9101559654316098E-2</v>
      </c>
      <c r="S173" s="17">
        <v>6.0079291941123603E-2</v>
      </c>
      <c r="T173" s="17">
        <v>1.50468031349146E-2</v>
      </c>
      <c r="U173" s="17">
        <v>0.22360548082234399</v>
      </c>
      <c r="V173" s="17"/>
      <c r="W173" s="17">
        <v>2.1511827251353501E-2</v>
      </c>
      <c r="X173" s="17">
        <v>9.1233118229115998E-4</v>
      </c>
      <c r="Y173" s="17">
        <v>3.1001453194079999E-3</v>
      </c>
      <c r="Z173" s="17">
        <v>5.4166906152992604E-3</v>
      </c>
      <c r="AA173" s="17">
        <v>5.5275787339990204E-3</v>
      </c>
      <c r="AB173" s="17">
        <v>0.44180782684958703</v>
      </c>
      <c r="AC173" s="17">
        <v>4.6527113465858801E-3</v>
      </c>
      <c r="AD173" s="17">
        <v>0.123274211490685</v>
      </c>
      <c r="AE173" s="17">
        <v>0.23614624234984199</v>
      </c>
      <c r="AF173" s="17">
        <v>0.216483503180257</v>
      </c>
      <c r="AG173" s="17"/>
      <c r="AH173" s="17">
        <v>4.0544649431627403E-2</v>
      </c>
      <c r="AI173" s="17">
        <v>4.1110185963370599E-4</v>
      </c>
      <c r="AJ173" s="17">
        <v>8.0578534524209898E-3</v>
      </c>
      <c r="AK173" s="17">
        <v>1.7063233697056999E-3</v>
      </c>
      <c r="AL173" s="17">
        <v>4.3533419354359502E-3</v>
      </c>
      <c r="AM173" s="17">
        <v>8.7318782497315506E-2</v>
      </c>
      <c r="AN173" s="17">
        <v>1.7241669228191999E-4</v>
      </c>
      <c r="AO173" s="17"/>
      <c r="AP173" s="17">
        <v>2.96385463964484E-2</v>
      </c>
      <c r="AQ173" s="17">
        <v>1.6683544922432E-2</v>
      </c>
      <c r="AR173" s="17"/>
      <c r="AS173" s="17">
        <v>1.4315151822355101E-2</v>
      </c>
      <c r="AT173" s="17">
        <v>8.9024414974338308E-3</v>
      </c>
      <c r="AU173" s="17">
        <v>3.7822725863362099E-2</v>
      </c>
      <c r="AV173" s="17"/>
      <c r="AW173" s="17">
        <v>1.3920294997235599E-2</v>
      </c>
      <c r="AX173" s="17">
        <v>2.1016229925998001E-2</v>
      </c>
      <c r="AY173" s="17"/>
      <c r="AZ173" s="17">
        <v>1.1754360510368E-3</v>
      </c>
      <c r="BA173" s="17">
        <v>4.1904836340925601E-2</v>
      </c>
      <c r="BB173" s="17"/>
      <c r="BC173" s="17">
        <v>2.0608173280193098E-2</v>
      </c>
      <c r="BD173" s="17">
        <v>0.22360548082234399</v>
      </c>
      <c r="BE173" s="17"/>
      <c r="BF173" s="17">
        <v>3.5337662839929701E-2</v>
      </c>
      <c r="BG173" s="17">
        <v>1.6378783690931101E-2</v>
      </c>
      <c r="BH173" s="17"/>
      <c r="BI173" s="17">
        <v>2.6421478737943101E-2</v>
      </c>
      <c r="BJ173" s="17">
        <v>2.3877465942616499E-2</v>
      </c>
      <c r="BK173" s="17">
        <v>5.2477866858953197E-3</v>
      </c>
      <c r="BL173" s="17">
        <v>9.7242120646180794E-3</v>
      </c>
    </row>
    <row r="174" spans="2:64" x14ac:dyDescent="0.35">
      <c r="B174" t="s">
        <v>171</v>
      </c>
      <c r="C174" s="17">
        <v>5.13637712657985E-3</v>
      </c>
      <c r="D174" s="17">
        <v>6.9657805666113997E-3</v>
      </c>
      <c r="E174" s="17">
        <v>0</v>
      </c>
      <c r="F174" s="17">
        <v>0</v>
      </c>
      <c r="G174" s="17">
        <v>0</v>
      </c>
      <c r="H174" s="17">
        <v>2.9709733550519101E-5</v>
      </c>
      <c r="I174" s="17">
        <v>5.2546438188113102E-5</v>
      </c>
      <c r="J174" s="17">
        <v>0</v>
      </c>
      <c r="K174" s="17">
        <v>3.9406495743617999E-4</v>
      </c>
      <c r="L174" s="17">
        <v>5.3056670395687702E-5</v>
      </c>
      <c r="M174" s="17">
        <v>3.6677085502415899E-2</v>
      </c>
      <c r="N174" s="17">
        <v>4.5342428645704999E-4</v>
      </c>
      <c r="O174" s="17">
        <v>7.7501512424075108E-6</v>
      </c>
      <c r="P174" s="17">
        <v>0</v>
      </c>
      <c r="Q174" s="17"/>
      <c r="R174" s="17">
        <v>3.3161282369800998E-3</v>
      </c>
      <c r="S174" s="17">
        <v>4.8144334399328997E-2</v>
      </c>
      <c r="T174" s="17">
        <v>2.0935609735359201E-2</v>
      </c>
      <c r="U174" s="17">
        <v>3.71734349391298E-2</v>
      </c>
      <c r="V174" s="17"/>
      <c r="W174" s="17">
        <v>1.0369138668719E-3</v>
      </c>
      <c r="X174" s="17">
        <v>0</v>
      </c>
      <c r="Y174" s="17">
        <v>1.06204620720055E-5</v>
      </c>
      <c r="Z174" s="17">
        <v>7.6427241249103304E-3</v>
      </c>
      <c r="AA174" s="17">
        <v>2.70682298095739E-5</v>
      </c>
      <c r="AB174" s="17">
        <v>3.1725241444631902E-2</v>
      </c>
      <c r="AC174" s="17">
        <v>1.9164313895636401E-2</v>
      </c>
      <c r="AD174" s="17">
        <v>1.7691088842716901E-3</v>
      </c>
      <c r="AE174" s="17">
        <v>1.5854722895776E-2</v>
      </c>
      <c r="AF174" s="17">
        <v>2.71745109478983E-2</v>
      </c>
      <c r="AG174" s="17"/>
      <c r="AH174" s="17">
        <v>9.1382435188848703E-4</v>
      </c>
      <c r="AI174" s="17">
        <v>4.1495686494740199E-5</v>
      </c>
      <c r="AJ174" s="17">
        <v>1.51219879787411E-5</v>
      </c>
      <c r="AK174" s="17">
        <v>1.19912330292188E-2</v>
      </c>
      <c r="AL174" s="17">
        <v>7.1864915686091803E-3</v>
      </c>
      <c r="AM174" s="17">
        <v>1.2526151473085201E-4</v>
      </c>
      <c r="AN174" s="17">
        <v>6.0263005654337103E-3</v>
      </c>
      <c r="AO174" s="17"/>
      <c r="AP174" s="17">
        <v>1.5991906988080701E-2</v>
      </c>
      <c r="AQ174" s="17">
        <v>4.9075026462885702E-5</v>
      </c>
      <c r="AR174" s="17"/>
      <c r="AS174" s="17">
        <v>1.6951489564268798E-2</v>
      </c>
      <c r="AT174" s="17">
        <v>1.50647218440707E-2</v>
      </c>
      <c r="AU174" s="17">
        <v>1.67224065939846E-2</v>
      </c>
      <c r="AV174" s="17"/>
      <c r="AW174" s="17">
        <v>2.2066637690111301E-2</v>
      </c>
      <c r="AX174" s="17">
        <v>4.6484139868876997E-3</v>
      </c>
      <c r="AY174" s="17"/>
      <c r="AZ174" s="17">
        <v>1.0359549227304699E-3</v>
      </c>
      <c r="BA174" s="17">
        <v>9.5385359997825908E-3</v>
      </c>
      <c r="BB174" s="17"/>
      <c r="BC174" s="17">
        <v>5.1033164323571398E-3</v>
      </c>
      <c r="BD174" s="17">
        <v>3.71734349391298E-2</v>
      </c>
      <c r="BE174" s="17"/>
      <c r="BF174" s="17">
        <v>6.7240771602537905E-4</v>
      </c>
      <c r="BG174" s="17">
        <v>6.5009588179570001E-3</v>
      </c>
      <c r="BH174" s="17"/>
      <c r="BI174" s="17">
        <v>4.2266317882107596E-6</v>
      </c>
      <c r="BJ174" s="17">
        <v>1.02847829283722E-2</v>
      </c>
      <c r="BK174" s="17">
        <v>5.4148639697806202E-3</v>
      </c>
      <c r="BL174" s="17">
        <v>3.06363747262017E-2</v>
      </c>
    </row>
    <row r="175" spans="2:64" x14ac:dyDescent="0.35">
      <c r="B175" t="s">
        <v>172</v>
      </c>
      <c r="C175" s="17">
        <v>3.6583968060847599E-2</v>
      </c>
      <c r="D175" s="17">
        <v>9.7350878725534995E-2</v>
      </c>
      <c r="E175" s="17">
        <v>0.12161766297622099</v>
      </c>
      <c r="F175" s="17">
        <v>0</v>
      </c>
      <c r="G175" s="17">
        <v>0.109434041076321</v>
      </c>
      <c r="H175" s="17">
        <v>4.4564600325778701E-5</v>
      </c>
      <c r="I175" s="17">
        <v>4.6321143940159898E-4</v>
      </c>
      <c r="J175" s="17">
        <v>9.1843420228124903E-2</v>
      </c>
      <c r="K175" s="17">
        <v>0</v>
      </c>
      <c r="L175" s="17">
        <v>1.55903092650229E-4</v>
      </c>
      <c r="M175" s="17">
        <v>8.6750256805414107E-6</v>
      </c>
      <c r="N175" s="17">
        <v>4.3032640247256301E-4</v>
      </c>
      <c r="O175" s="17">
        <v>1.2888931801044001E-4</v>
      </c>
      <c r="P175" s="17">
        <v>0</v>
      </c>
      <c r="Q175" s="17"/>
      <c r="R175" s="17">
        <v>3.7536187177087503E-2</v>
      </c>
      <c r="S175" s="17">
        <v>1.40736730105537E-2</v>
      </c>
      <c r="T175" s="17">
        <v>2.52237341256729E-2</v>
      </c>
      <c r="U175" s="17">
        <v>3.9153467041725502E-2</v>
      </c>
      <c r="V175" s="17"/>
      <c r="W175" s="17">
        <v>1.48473082995931E-2</v>
      </c>
      <c r="X175" s="17">
        <v>5.5253829801148499E-2</v>
      </c>
      <c r="Y175" s="17">
        <v>0.123959264369397</v>
      </c>
      <c r="Z175" s="17">
        <v>4.7605225952383402E-2</v>
      </c>
      <c r="AA175" s="17">
        <v>1.55083136488242E-3</v>
      </c>
      <c r="AB175" s="17">
        <v>3.24506558890688E-2</v>
      </c>
      <c r="AC175" s="17">
        <v>7.2897195365830897E-3</v>
      </c>
      <c r="AD175" s="17">
        <v>2.10064221614128E-3</v>
      </c>
      <c r="AE175" s="17">
        <v>2.65724519273064E-3</v>
      </c>
      <c r="AF175" s="17">
        <v>2.2180862852080499E-2</v>
      </c>
      <c r="AG175" s="17"/>
      <c r="AH175" s="17">
        <v>4.3842012578663103E-2</v>
      </c>
      <c r="AI175" s="17">
        <v>0.16398086668942899</v>
      </c>
      <c r="AJ175" s="17">
        <v>4.0001703720512397E-5</v>
      </c>
      <c r="AK175" s="17">
        <v>2.7779417782234299E-2</v>
      </c>
      <c r="AL175" s="17">
        <v>7.3888604990040799E-3</v>
      </c>
      <c r="AM175" s="17">
        <v>8.5803596042411098E-2</v>
      </c>
      <c r="AN175" s="17">
        <v>7.7893711815237498E-5</v>
      </c>
      <c r="AO175" s="17"/>
      <c r="AP175" s="17">
        <v>5.6565158640313203E-2</v>
      </c>
      <c r="AQ175" s="17">
        <v>2.7220044411366901E-2</v>
      </c>
      <c r="AR175" s="17"/>
      <c r="AS175" s="17">
        <v>0.16760007715059799</v>
      </c>
      <c r="AT175" s="17">
        <v>1.2370488868607701E-3</v>
      </c>
      <c r="AU175" s="17">
        <v>4.45042747640065E-2</v>
      </c>
      <c r="AV175" s="17"/>
      <c r="AW175" s="17">
        <v>9.1589886723390096E-4</v>
      </c>
      <c r="AX175" s="17">
        <v>3.7611991401962801E-2</v>
      </c>
      <c r="AY175" s="17"/>
      <c r="AZ175" s="17">
        <v>3.0244488223487201E-2</v>
      </c>
      <c r="BA175" s="17">
        <v>4.3389949501326401E-2</v>
      </c>
      <c r="BB175" s="17"/>
      <c r="BC175" s="17">
        <v>3.6581316462170603E-2</v>
      </c>
      <c r="BD175" s="17">
        <v>3.9153467041725502E-2</v>
      </c>
      <c r="BE175" s="17"/>
      <c r="BF175" s="17">
        <v>6.4663815980533695E-2</v>
      </c>
      <c r="BG175" s="17">
        <v>2.8000296703857099E-2</v>
      </c>
      <c r="BH175" s="17"/>
      <c r="BI175" s="17">
        <v>2.5630829386426999E-2</v>
      </c>
      <c r="BJ175" s="17">
        <v>4.5925752141692797E-2</v>
      </c>
      <c r="BK175" s="17">
        <v>4.9030307143032699E-2</v>
      </c>
      <c r="BL175" s="17">
        <v>2.06898443397459E-2</v>
      </c>
    </row>
    <row r="176" spans="2:64" x14ac:dyDescent="0.35">
      <c r="B176" t="s">
        <v>173</v>
      </c>
      <c r="C176" s="17">
        <v>9.1655564525428904E-3</v>
      </c>
      <c r="D176" s="17">
        <v>3.6545970246757299E-2</v>
      </c>
      <c r="E176" s="17">
        <v>3.0781768282692601E-5</v>
      </c>
      <c r="F176" s="17">
        <v>0</v>
      </c>
      <c r="G176" s="17">
        <v>0</v>
      </c>
      <c r="H176" s="17">
        <v>2.4704468182796299E-4</v>
      </c>
      <c r="I176" s="17">
        <v>5.2546438188113102E-5</v>
      </c>
      <c r="J176" s="17">
        <v>0</v>
      </c>
      <c r="K176" s="17">
        <v>0</v>
      </c>
      <c r="L176" s="17">
        <v>1.55903092650229E-4</v>
      </c>
      <c r="M176" s="17">
        <v>2.3936950076000798E-3</v>
      </c>
      <c r="N176" s="17">
        <v>2.3097883984486799E-5</v>
      </c>
      <c r="O176" s="17">
        <v>2.15399522114638E-3</v>
      </c>
      <c r="P176" s="17">
        <v>0</v>
      </c>
      <c r="Q176" s="17"/>
      <c r="R176" s="17">
        <v>7.8790511008526801E-3</v>
      </c>
      <c r="S176" s="17">
        <v>3.9643950924461997E-2</v>
      </c>
      <c r="T176" s="17">
        <v>1.9810032332567E-2</v>
      </c>
      <c r="U176" s="17">
        <v>3.2044847689862502E-2</v>
      </c>
      <c r="V176" s="17"/>
      <c r="W176" s="17">
        <v>3.7578949678480199E-6</v>
      </c>
      <c r="X176" s="17">
        <v>0</v>
      </c>
      <c r="Y176" s="17">
        <v>2.0370747310555699E-5</v>
      </c>
      <c r="Z176" s="17">
        <v>4.4134242679864004E-3</v>
      </c>
      <c r="AA176" s="17">
        <v>6.5173484951321702E-5</v>
      </c>
      <c r="AB176" s="17">
        <v>0</v>
      </c>
      <c r="AC176" s="17">
        <v>0.147488318438702</v>
      </c>
      <c r="AD176" s="17">
        <v>7.5477788462855399E-4</v>
      </c>
      <c r="AE176" s="17">
        <v>4.3872433055568198E-2</v>
      </c>
      <c r="AF176" s="17">
        <v>1.3220193394790801E-2</v>
      </c>
      <c r="AG176" s="17"/>
      <c r="AH176" s="17">
        <v>1.6201200647119701E-4</v>
      </c>
      <c r="AI176" s="17">
        <v>4.1495686494740199E-5</v>
      </c>
      <c r="AJ176" s="17">
        <v>4.87032122666573E-3</v>
      </c>
      <c r="AK176" s="17">
        <v>1.6907353276676998E-5</v>
      </c>
      <c r="AL176" s="17">
        <v>7.3689188746117202E-3</v>
      </c>
      <c r="AM176" s="17">
        <v>2.79308163066073E-3</v>
      </c>
      <c r="AN176" s="17">
        <v>2.0518602102857199E-5</v>
      </c>
      <c r="AO176" s="17"/>
      <c r="AP176" s="17">
        <v>2.8598036127885199E-2</v>
      </c>
      <c r="AQ176" s="17">
        <v>5.8778992195000699E-5</v>
      </c>
      <c r="AR176" s="17"/>
      <c r="AS176" s="17">
        <v>0.16768479446571899</v>
      </c>
      <c r="AT176" s="17">
        <v>9.6062524096051499E-4</v>
      </c>
      <c r="AU176" s="17">
        <v>4.5245003670628097E-3</v>
      </c>
      <c r="AV176" s="17"/>
      <c r="AW176" s="17">
        <v>2.7201766512566201E-4</v>
      </c>
      <c r="AX176" s="17">
        <v>9.4218855913294399E-3</v>
      </c>
      <c r="AY176" s="17"/>
      <c r="AZ176" s="17">
        <v>1.53993447610212E-4</v>
      </c>
      <c r="BA176" s="17">
        <v>1.8840250928235699E-2</v>
      </c>
      <c r="BB176" s="17"/>
      <c r="BC176" s="17">
        <v>9.1419461305197094E-3</v>
      </c>
      <c r="BD176" s="17">
        <v>3.2044847689862502E-2</v>
      </c>
      <c r="BE176" s="17"/>
      <c r="BF176" s="17">
        <v>3.5447493830493303E-2</v>
      </c>
      <c r="BG176" s="17">
        <v>1.13148469679193E-3</v>
      </c>
      <c r="BH176" s="17"/>
      <c r="BI176" s="17">
        <v>4.2120220013162001E-6</v>
      </c>
      <c r="BJ176" s="17">
        <v>2.6402141073710299E-2</v>
      </c>
      <c r="BK176" s="17">
        <v>3.9679916676049398E-3</v>
      </c>
      <c r="BL176" s="17">
        <v>1.4925508237255899E-4</v>
      </c>
    </row>
    <row r="177" spans="2:64" x14ac:dyDescent="0.35">
      <c r="B177" t="s">
        <v>174</v>
      </c>
      <c r="C177" s="17">
        <v>5.3760782401437405E-4</v>
      </c>
      <c r="D177" s="17">
        <v>4.00309467565259E-5</v>
      </c>
      <c r="E177" s="17">
        <v>0</v>
      </c>
      <c r="F177" s="17">
        <v>0</v>
      </c>
      <c r="G177" s="17">
        <v>0</v>
      </c>
      <c r="H177" s="17">
        <v>0</v>
      </c>
      <c r="I177" s="17">
        <v>7.2495547212145196E-3</v>
      </c>
      <c r="J177" s="17">
        <v>1.16199713267598E-5</v>
      </c>
      <c r="K177" s="17">
        <v>0</v>
      </c>
      <c r="L177" s="17">
        <v>0</v>
      </c>
      <c r="M177" s="17">
        <v>0</v>
      </c>
      <c r="N177" s="17">
        <v>0</v>
      </c>
      <c r="O177" s="17">
        <v>0</v>
      </c>
      <c r="P177" s="17">
        <v>0</v>
      </c>
      <c r="Q177" s="17"/>
      <c r="R177" s="17">
        <v>0</v>
      </c>
      <c r="S177" s="17">
        <v>1.4122488843767199E-2</v>
      </c>
      <c r="T177" s="17">
        <v>0</v>
      </c>
      <c r="U177" s="17">
        <v>9.8053997895861892E-3</v>
      </c>
      <c r="V177" s="17"/>
      <c r="W177" s="17">
        <v>0</v>
      </c>
      <c r="X177" s="17">
        <v>0</v>
      </c>
      <c r="Y177" s="17">
        <v>0</v>
      </c>
      <c r="Z177" s="17">
        <v>1.9493642656668598E-5</v>
      </c>
      <c r="AA177" s="17">
        <v>0</v>
      </c>
      <c r="AB177" s="17">
        <v>1.07778386767549E-4</v>
      </c>
      <c r="AC177" s="17">
        <v>0</v>
      </c>
      <c r="AD177" s="17">
        <v>0.20849550598817901</v>
      </c>
      <c r="AE177" s="17">
        <v>0</v>
      </c>
      <c r="AF177" s="17">
        <v>6.1788207812137801E-3</v>
      </c>
      <c r="AG177" s="17"/>
      <c r="AH177" s="17">
        <v>0</v>
      </c>
      <c r="AI177" s="17">
        <v>0</v>
      </c>
      <c r="AJ177" s="17">
        <v>0</v>
      </c>
      <c r="AK177" s="17">
        <v>0</v>
      </c>
      <c r="AL177" s="17">
        <v>1.02346308229079E-4</v>
      </c>
      <c r="AM177" s="17">
        <v>2.14672478766765E-5</v>
      </c>
      <c r="AN177" s="17">
        <v>6.2759832959154798E-6</v>
      </c>
      <c r="AO177" s="17"/>
      <c r="AP177" s="17">
        <v>3.1677773565589997E-5</v>
      </c>
      <c r="AQ177" s="17">
        <v>7.74705325564108E-4</v>
      </c>
      <c r="AR177" s="17"/>
      <c r="AS177" s="17">
        <v>5.1637989493326801E-5</v>
      </c>
      <c r="AT177" s="17">
        <v>1.03370553527405E-4</v>
      </c>
      <c r="AU177" s="17">
        <v>1.70775400464857E-5</v>
      </c>
      <c r="AV177" s="17"/>
      <c r="AW177" s="17">
        <v>1.36008832562831E-4</v>
      </c>
      <c r="AX177" s="17">
        <v>5.4918269045133895E-4</v>
      </c>
      <c r="AY177" s="17"/>
      <c r="AZ177" s="17">
        <v>3.67964007431709E-6</v>
      </c>
      <c r="BA177" s="17">
        <v>1.11082603807492E-3</v>
      </c>
      <c r="BB177" s="17"/>
      <c r="BC177" s="17">
        <v>5.28043910933273E-4</v>
      </c>
      <c r="BD177" s="17">
        <v>9.8053997895861892E-3</v>
      </c>
      <c r="BE177" s="17"/>
      <c r="BF177" s="17">
        <v>4.0686594733822001E-5</v>
      </c>
      <c r="BG177" s="17">
        <v>6.8951065962288296E-4</v>
      </c>
      <c r="BH177" s="17"/>
      <c r="BI177" s="17">
        <v>1.1675404794649E-3</v>
      </c>
      <c r="BJ177" s="17">
        <v>6.0207260082886003E-6</v>
      </c>
      <c r="BK177" s="17">
        <v>1.88135289345921E-5</v>
      </c>
      <c r="BL177" s="17">
        <v>1.48996678010823E-4</v>
      </c>
    </row>
    <row r="178" spans="2:64" x14ac:dyDescent="0.35">
      <c r="B178" t="s">
        <v>175</v>
      </c>
      <c r="C178" s="17">
        <v>0.160768761698038</v>
      </c>
      <c r="D178" s="17">
        <v>0.226258911011569</v>
      </c>
      <c r="E178" s="17">
        <v>0.24323532595244099</v>
      </c>
      <c r="F178" s="17">
        <v>0.16148048554321601</v>
      </c>
      <c r="G178" s="17">
        <v>7.6106750521646198E-3</v>
      </c>
      <c r="H178" s="17">
        <v>0.117382092181232</v>
      </c>
      <c r="I178" s="17">
        <v>0.21488492146194099</v>
      </c>
      <c r="J178" s="17">
        <v>0.140936562648841</v>
      </c>
      <c r="K178" s="17">
        <v>9.36190344534088E-2</v>
      </c>
      <c r="L178" s="17">
        <v>6.9875000894076E-2</v>
      </c>
      <c r="M178" s="17">
        <v>3.4274715469135297E-2</v>
      </c>
      <c r="N178" s="17">
        <v>0.27696342786642902</v>
      </c>
      <c r="O178" s="17">
        <v>0.12248227888114099</v>
      </c>
      <c r="P178" s="17">
        <v>0</v>
      </c>
      <c r="Q178" s="17"/>
      <c r="R178" s="17">
        <v>0.16558808416099299</v>
      </c>
      <c r="S178" s="17">
        <v>6.6346935586984498E-2</v>
      </c>
      <c r="T178" s="17">
        <v>1.50964854180858E-2</v>
      </c>
      <c r="U178" s="17">
        <v>5.5504981344514899E-3</v>
      </c>
      <c r="V178" s="17"/>
      <c r="W178" s="17">
        <v>0.21681625140952601</v>
      </c>
      <c r="X178" s="17">
        <v>0.177438635254168</v>
      </c>
      <c r="Y178" s="17">
        <v>7.7066780318126707E-2</v>
      </c>
      <c r="Z178" s="17">
        <v>0.107518711357952</v>
      </c>
      <c r="AA178" s="17">
        <v>1.6424527693524999E-2</v>
      </c>
      <c r="AB178" s="17">
        <v>0</v>
      </c>
      <c r="AC178" s="17">
        <v>0</v>
      </c>
      <c r="AD178" s="17">
        <v>7.5477788462855399E-4</v>
      </c>
      <c r="AE178" s="17">
        <v>0.29230836718783398</v>
      </c>
      <c r="AF178" s="17">
        <v>3.6312013608793103E-2</v>
      </c>
      <c r="AG178" s="17"/>
      <c r="AH178" s="17">
        <v>0.15253354746520101</v>
      </c>
      <c r="AI178" s="17">
        <v>0.301042071732394</v>
      </c>
      <c r="AJ178" s="17">
        <v>0</v>
      </c>
      <c r="AK178" s="17">
        <v>0.247271355972073</v>
      </c>
      <c r="AL178" s="17">
        <v>0.212764107995074</v>
      </c>
      <c r="AM178" s="17">
        <v>5.27355343454095E-2</v>
      </c>
      <c r="AN178" s="17">
        <v>6.3181705710896596E-2</v>
      </c>
      <c r="AO178" s="17"/>
      <c r="AP178" s="17">
        <v>0.120280992395758</v>
      </c>
      <c r="AQ178" s="17">
        <v>0.17974282527931201</v>
      </c>
      <c r="AR178" s="17"/>
      <c r="AS178" s="17">
        <v>1.3152454156551601E-3</v>
      </c>
      <c r="AT178" s="17">
        <v>0.40527135763720201</v>
      </c>
      <c r="AU178" s="17">
        <v>0.102920461715113</v>
      </c>
      <c r="AV178" s="17"/>
      <c r="AW178" s="17">
        <v>0.29518801284941198</v>
      </c>
      <c r="AX178" s="17">
        <v>0.15689453663335201</v>
      </c>
      <c r="AY178" s="17"/>
      <c r="AZ178" s="17">
        <v>0.15333087743165</v>
      </c>
      <c r="BA178" s="17">
        <v>0.16875397555976901</v>
      </c>
      <c r="BB178" s="17"/>
      <c r="BC178" s="17">
        <v>0.160928939439061</v>
      </c>
      <c r="BD178" s="17">
        <v>5.5504981344514899E-3</v>
      </c>
      <c r="BE178" s="17"/>
      <c r="BF178" s="17">
        <v>0.35317490665408502</v>
      </c>
      <c r="BG178" s="17">
        <v>0.101952520239324</v>
      </c>
      <c r="BH178" s="17"/>
      <c r="BI178" s="17">
        <v>0.12769835340177099</v>
      </c>
      <c r="BJ178" s="17">
        <v>0.25478811881378799</v>
      </c>
      <c r="BK178" s="17">
        <v>0.110520446596414</v>
      </c>
      <c r="BL178" s="17">
        <v>2.2375342137796999E-4</v>
      </c>
    </row>
    <row r="179" spans="2:64" x14ac:dyDescent="0.35">
      <c r="B179" t="s">
        <v>80</v>
      </c>
      <c r="C179" s="17">
        <v>1.36456268941379E-2</v>
      </c>
      <c r="D179" s="17">
        <v>4.8037136107831102E-5</v>
      </c>
      <c r="E179" s="17">
        <v>3.0781768282692601E-5</v>
      </c>
      <c r="F179" s="17">
        <v>8.0740242771608101E-2</v>
      </c>
      <c r="G179" s="17">
        <v>0.108975337757219</v>
      </c>
      <c r="H179" s="17">
        <v>1.48548667752596E-5</v>
      </c>
      <c r="I179" s="17">
        <v>5.2546438188113102E-5</v>
      </c>
      <c r="J179" s="17">
        <v>1.16199713267598E-5</v>
      </c>
      <c r="K179" s="17">
        <v>3.9406495743617999E-4</v>
      </c>
      <c r="L179" s="17">
        <v>0</v>
      </c>
      <c r="M179" s="17">
        <v>0</v>
      </c>
      <c r="N179" s="17">
        <v>4.5641004730414499E-2</v>
      </c>
      <c r="O179" s="17">
        <v>1.67640074222478E-4</v>
      </c>
      <c r="P179" s="17">
        <v>0</v>
      </c>
      <c r="Q179" s="17"/>
      <c r="R179" s="17">
        <v>1.42273888341993E-2</v>
      </c>
      <c r="S179" s="17">
        <v>0</v>
      </c>
      <c r="T179" s="17">
        <v>4.8852700952852803E-3</v>
      </c>
      <c r="U179" s="17">
        <v>2.2448299767912499E-2</v>
      </c>
      <c r="V179" s="17"/>
      <c r="W179" s="17">
        <v>5.9508233968463596E-3</v>
      </c>
      <c r="X179" s="17">
        <v>0</v>
      </c>
      <c r="Y179" s="17">
        <v>6.3806168793964599E-2</v>
      </c>
      <c r="Z179" s="17">
        <v>1.9493642656668598E-5</v>
      </c>
      <c r="AA179" s="17">
        <v>0</v>
      </c>
      <c r="AB179" s="17">
        <v>0</v>
      </c>
      <c r="AC179" s="17">
        <v>0</v>
      </c>
      <c r="AD179" s="17">
        <v>0</v>
      </c>
      <c r="AE179" s="17">
        <v>0</v>
      </c>
      <c r="AF179" s="17">
        <v>2.8375882017021899E-2</v>
      </c>
      <c r="AG179" s="17"/>
      <c r="AH179" s="17">
        <v>2.1559552185879498E-2</v>
      </c>
      <c r="AI179" s="17">
        <v>0</v>
      </c>
      <c r="AJ179" s="17">
        <v>0</v>
      </c>
      <c r="AK179" s="17">
        <v>2.0559267986899999E-5</v>
      </c>
      <c r="AL179" s="17">
        <v>1.8877398189113401E-4</v>
      </c>
      <c r="AM179" s="17">
        <v>3.0042914616444499E-5</v>
      </c>
      <c r="AN179" s="17">
        <v>2.0518602102857199E-5</v>
      </c>
      <c r="AO179" s="17"/>
      <c r="AP179" s="17">
        <v>1.8782805985159998E-2</v>
      </c>
      <c r="AQ179" s="17">
        <v>1.12381550975635E-2</v>
      </c>
      <c r="AR179" s="17"/>
      <c r="AS179" s="17">
        <v>3.15626373919418E-4</v>
      </c>
      <c r="AT179" s="17">
        <v>0</v>
      </c>
      <c r="AU179" s="17">
        <v>2.6783084735318301E-2</v>
      </c>
      <c r="AV179" s="17"/>
      <c r="AW179" s="17">
        <v>9.4934720925944399E-5</v>
      </c>
      <c r="AX179" s="17">
        <v>1.4036184279420201E-2</v>
      </c>
      <c r="AY179" s="17"/>
      <c r="AZ179" s="17">
        <v>1.4743069208628201E-2</v>
      </c>
      <c r="BA179" s="17">
        <v>1.24674273862856E-2</v>
      </c>
      <c r="BB179" s="17"/>
      <c r="BC179" s="17">
        <v>1.36365429614645E-2</v>
      </c>
      <c r="BD179" s="17">
        <v>2.2448299767912499E-2</v>
      </c>
      <c r="BE179" s="17"/>
      <c r="BF179" s="17">
        <v>9.9064539414784797E-5</v>
      </c>
      <c r="BG179" s="17">
        <v>1.7786647871263699E-2</v>
      </c>
      <c r="BH179" s="17"/>
      <c r="BI179" s="17">
        <v>1.0234319584046201E-2</v>
      </c>
      <c r="BJ179" s="17">
        <v>2.8480769638475699E-2</v>
      </c>
      <c r="BK179" s="17">
        <v>9.4393926976784394E-6</v>
      </c>
      <c r="BL179" s="17">
        <v>1.0400029012318599E-4</v>
      </c>
    </row>
    <row r="180" spans="2:64" x14ac:dyDescent="0.3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row>
    <row r="181" spans="2:64" x14ac:dyDescent="0.35">
      <c r="B181" s="6" t="s">
        <v>186</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row>
    <row r="182" spans="2:64" x14ac:dyDescent="0.35">
      <c r="B182" s="24" t="s">
        <v>82</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row>
    <row r="183" spans="2:64" x14ac:dyDescent="0.35">
      <c r="B183" t="s">
        <v>178</v>
      </c>
      <c r="C183" s="17">
        <v>0.24544055151211999</v>
      </c>
      <c r="D183" s="17">
        <v>0.35644619890215801</v>
      </c>
      <c r="E183" s="17">
        <v>0.25182126744671102</v>
      </c>
      <c r="F183" s="17">
        <v>0.32332126170219899</v>
      </c>
      <c r="G183" s="17">
        <v>0.109461623036978</v>
      </c>
      <c r="H183" s="17">
        <v>0.18024630772695299</v>
      </c>
      <c r="I183" s="17">
        <v>0.208413856809256</v>
      </c>
      <c r="J183" s="17">
        <v>0.242433719452849</v>
      </c>
      <c r="K183" s="17">
        <v>0.20156777695877401</v>
      </c>
      <c r="L183" s="17">
        <v>0.21258575155248699</v>
      </c>
      <c r="M183" s="17">
        <v>0.14222684303263</v>
      </c>
      <c r="N183" s="17">
        <v>0.27778215160002101</v>
      </c>
      <c r="O183" s="17">
        <v>0.188093409973943</v>
      </c>
      <c r="P183" s="17">
        <v>0</v>
      </c>
      <c r="Q183" s="17"/>
      <c r="R183" s="17">
        <v>0.250978071945615</v>
      </c>
      <c r="S183" s="17">
        <v>0.13055420510523599</v>
      </c>
      <c r="T183" s="17">
        <v>9.6652185371251101E-2</v>
      </c>
      <c r="U183" s="17">
        <v>0.18518406530353199</v>
      </c>
      <c r="V183" s="17"/>
      <c r="W183" s="17">
        <v>0.26835145729153198</v>
      </c>
      <c r="X183" s="17">
        <v>0.22825907959201699</v>
      </c>
      <c r="Y183" s="17">
        <v>0.29982727547267801</v>
      </c>
      <c r="Z183" s="17">
        <v>0.30150480805190299</v>
      </c>
      <c r="AA183" s="17">
        <v>2.6387407193758101E-2</v>
      </c>
      <c r="AB183" s="17">
        <v>2.2941452853727E-2</v>
      </c>
      <c r="AC183" s="17">
        <v>0.28488261270874898</v>
      </c>
      <c r="AD183" s="17">
        <v>0.42665616970548598</v>
      </c>
      <c r="AE183" s="17">
        <v>0.35086574624455602</v>
      </c>
      <c r="AF183" s="17">
        <v>0.16003465194461999</v>
      </c>
      <c r="AG183" s="17"/>
      <c r="AH183" s="17">
        <v>0.26562500218597901</v>
      </c>
      <c r="AI183" s="17">
        <v>0.376532737116895</v>
      </c>
      <c r="AJ183" s="17">
        <v>0.21548762918113901</v>
      </c>
      <c r="AK183" s="17">
        <v>0.27829378167184399</v>
      </c>
      <c r="AL183" s="17">
        <v>0.31224214904860398</v>
      </c>
      <c r="AM183" s="17">
        <v>0.226375277624115</v>
      </c>
      <c r="AN183" s="17">
        <v>0.13362231161034099</v>
      </c>
      <c r="AO183" s="17"/>
      <c r="AP183" s="17">
        <v>0.26193530612622701</v>
      </c>
      <c r="AQ183" s="17">
        <v>0.23771050048192</v>
      </c>
      <c r="AR183" s="17"/>
      <c r="AS183" s="17">
        <v>0.21841664531028901</v>
      </c>
      <c r="AT183" s="17">
        <v>0.29662908468521498</v>
      </c>
      <c r="AU183" s="17">
        <v>0.26320631273741701</v>
      </c>
      <c r="AV183" s="17"/>
      <c r="AW183" s="17">
        <v>0.37841870604341199</v>
      </c>
      <c r="AX183" s="17">
        <v>0.241607861663546</v>
      </c>
      <c r="AY183" s="17"/>
      <c r="AZ183" s="17">
        <v>0.241500987480263</v>
      </c>
      <c r="BA183" s="17">
        <v>0.249670015186156</v>
      </c>
      <c r="BB183" s="17"/>
      <c r="BC183" s="17">
        <v>0.24550273329164299</v>
      </c>
      <c r="BD183" s="17">
        <v>0.18518406530353199</v>
      </c>
      <c r="BE183" s="17"/>
      <c r="BF183" s="17">
        <v>0.49220009614312799</v>
      </c>
      <c r="BG183" s="17">
        <v>0.17000913032453399</v>
      </c>
      <c r="BH183" s="17"/>
      <c r="BI183" s="17">
        <v>0.21486461757387301</v>
      </c>
      <c r="BJ183" s="17">
        <v>0.35191830205574698</v>
      </c>
      <c r="BK183" s="17">
        <v>0.153229935390506</v>
      </c>
      <c r="BL183" s="17">
        <v>0.22818500706470199</v>
      </c>
    </row>
    <row r="184" spans="2:64" x14ac:dyDescent="0.35">
      <c r="B184" t="s">
        <v>179</v>
      </c>
      <c r="C184" s="17">
        <v>0.116931650728199</v>
      </c>
      <c r="D184" s="17">
        <v>0.21345528179874701</v>
      </c>
      <c r="E184" s="17">
        <v>0.24345079833041999</v>
      </c>
      <c r="F184" s="17">
        <v>1.1719589196618E-2</v>
      </c>
      <c r="G184" s="17">
        <v>9.0971128520971004E-3</v>
      </c>
      <c r="H184" s="17">
        <v>7.6559527853073905E-2</v>
      </c>
      <c r="I184" s="17">
        <v>0.135923586130306</v>
      </c>
      <c r="J184" s="17">
        <v>0.239467153692042</v>
      </c>
      <c r="K184" s="17">
        <v>0.114116586518933</v>
      </c>
      <c r="L184" s="17">
        <v>7.5164043485593496E-2</v>
      </c>
      <c r="M184" s="17">
        <v>4.18657918382686E-2</v>
      </c>
      <c r="N184" s="17">
        <v>6.1342317381342E-2</v>
      </c>
      <c r="O184" s="17">
        <v>3.7343197272855698E-2</v>
      </c>
      <c r="P184" s="17">
        <v>0.89264946862766803</v>
      </c>
      <c r="Q184" s="17"/>
      <c r="R184" s="17">
        <v>0.103606598734477</v>
      </c>
      <c r="S184" s="17">
        <v>0.36039150152426902</v>
      </c>
      <c r="T184" s="17">
        <v>0.66725369184331496</v>
      </c>
      <c r="U184" s="17">
        <v>0.282970029361579</v>
      </c>
      <c r="V184" s="17"/>
      <c r="W184" s="17">
        <v>0.139007208570745</v>
      </c>
      <c r="X184" s="17">
        <v>9.2406227192299004E-2</v>
      </c>
      <c r="Y184" s="17">
        <v>3.3850371170364602E-2</v>
      </c>
      <c r="Z184" s="17">
        <v>2.8785244642450601E-2</v>
      </c>
      <c r="AA184" s="17">
        <v>0.15047407647900099</v>
      </c>
      <c r="AB184" s="17">
        <v>0.12672988532342899</v>
      </c>
      <c r="AC184" s="17">
        <v>0.222501813302142</v>
      </c>
      <c r="AD184" s="17">
        <v>0.31091505910402201</v>
      </c>
      <c r="AE184" s="17">
        <v>0.27676841498814803</v>
      </c>
      <c r="AF184" s="17">
        <v>0.23515169319826801</v>
      </c>
      <c r="AG184" s="17"/>
      <c r="AH184" s="17">
        <v>7.4111826622212995E-2</v>
      </c>
      <c r="AI184" s="17">
        <v>0.284695577051788</v>
      </c>
      <c r="AJ184" s="17">
        <v>2.6029698884548199E-2</v>
      </c>
      <c r="AK184" s="17">
        <v>0.14739781955959699</v>
      </c>
      <c r="AL184" s="17">
        <v>2.7966159112437501E-2</v>
      </c>
      <c r="AM184" s="17">
        <v>0.14730215041334099</v>
      </c>
      <c r="AN184" s="17">
        <v>0.12137891980692</v>
      </c>
      <c r="AO184" s="17"/>
      <c r="AP184" s="17">
        <v>0.26370719628246803</v>
      </c>
      <c r="AQ184" s="17">
        <v>4.8147210846348397E-2</v>
      </c>
      <c r="AR184" s="17"/>
      <c r="AS184" s="17">
        <v>0.50840633948649105</v>
      </c>
      <c r="AT184" s="17">
        <v>0.30696038325885</v>
      </c>
      <c r="AU184" s="17">
        <v>0.215468692305682</v>
      </c>
      <c r="AV184" s="17"/>
      <c r="AW184" s="17">
        <v>0.13216269461831301</v>
      </c>
      <c r="AX184" s="17">
        <v>0.116492662328138</v>
      </c>
      <c r="AY184" s="17"/>
      <c r="AZ184" s="17">
        <v>0.101147515299696</v>
      </c>
      <c r="BA184" s="17">
        <v>0.13387728909860599</v>
      </c>
      <c r="BB184" s="17"/>
      <c r="BC184" s="17">
        <v>0.116760307151728</v>
      </c>
      <c r="BD184" s="17">
        <v>0.282970029361579</v>
      </c>
      <c r="BE184" s="17"/>
      <c r="BF184" s="17">
        <v>0.21071549996286601</v>
      </c>
      <c r="BG184" s="17">
        <v>8.8263057410799095E-2</v>
      </c>
      <c r="BH184" s="17"/>
      <c r="BI184" s="17">
        <v>2.95073337134906E-2</v>
      </c>
      <c r="BJ184" s="17">
        <v>0.134148395008409</v>
      </c>
      <c r="BK184" s="17">
        <v>0.25834296742951801</v>
      </c>
      <c r="BL184" s="17">
        <v>0.34475864236678899</v>
      </c>
    </row>
    <row r="185" spans="2:64" x14ac:dyDescent="0.35">
      <c r="B185" t="s">
        <v>180</v>
      </c>
      <c r="C185" s="17">
        <v>0.17348474695234301</v>
      </c>
      <c r="D185" s="17">
        <v>0.13151452728008201</v>
      </c>
      <c r="E185" s="17">
        <v>0.121648444744503</v>
      </c>
      <c r="F185" s="17">
        <v>0.16184077615898301</v>
      </c>
      <c r="G185" s="17">
        <v>0.10951678695829099</v>
      </c>
      <c r="H185" s="17">
        <v>0.19738302225734999</v>
      </c>
      <c r="I185" s="17">
        <v>0.32048976754217501</v>
      </c>
      <c r="J185" s="17">
        <v>5.23575344979842E-2</v>
      </c>
      <c r="K185" s="17">
        <v>9.55893592405897E-2</v>
      </c>
      <c r="L185" s="17">
        <v>0.10487440078990901</v>
      </c>
      <c r="M185" s="17">
        <v>0.247257038825831</v>
      </c>
      <c r="N185" s="17">
        <v>0.14129674605662601</v>
      </c>
      <c r="O185" s="17">
        <v>0.33910915146229398</v>
      </c>
      <c r="P185" s="17">
        <v>5.3675265686165999E-2</v>
      </c>
      <c r="Q185" s="17"/>
      <c r="R185" s="17">
        <v>0.175983551451628</v>
      </c>
      <c r="S185" s="17">
        <v>0.122066911609436</v>
      </c>
      <c r="T185" s="17">
        <v>9.0772481764506793E-2</v>
      </c>
      <c r="U185" s="17">
        <v>0.226012584103296</v>
      </c>
      <c r="V185" s="17"/>
      <c r="W185" s="17">
        <v>0.20264110467473601</v>
      </c>
      <c r="X185" s="17">
        <v>0.168056654745251</v>
      </c>
      <c r="Y185" s="17">
        <v>0.18198549548335499</v>
      </c>
      <c r="Z185" s="17">
        <v>0.126521583677174</v>
      </c>
      <c r="AA185" s="17">
        <v>4.2907782930758601E-2</v>
      </c>
      <c r="AB185" s="17">
        <v>0.44302592489210202</v>
      </c>
      <c r="AC185" s="17">
        <v>0.19781358425868001</v>
      </c>
      <c r="AD185" s="17">
        <v>3.1239515771744298E-4</v>
      </c>
      <c r="AE185" s="17">
        <v>4.0393808484136602E-2</v>
      </c>
      <c r="AF185" s="17">
        <v>0.44860287872714799</v>
      </c>
      <c r="AG185" s="17"/>
      <c r="AH185" s="17">
        <v>0.10572948318500799</v>
      </c>
      <c r="AI185" s="17">
        <v>6.5675353145314003E-2</v>
      </c>
      <c r="AJ185" s="17">
        <v>0.17167984157094399</v>
      </c>
      <c r="AK185" s="17">
        <v>0.22771923200619701</v>
      </c>
      <c r="AL185" s="17">
        <v>0.20369110249549299</v>
      </c>
      <c r="AM185" s="17">
        <v>0.14099157366019499</v>
      </c>
      <c r="AN185" s="17">
        <v>0.34260396830610401</v>
      </c>
      <c r="AO185" s="17"/>
      <c r="AP185" s="17">
        <v>0.118149883114777</v>
      </c>
      <c r="AQ185" s="17">
        <v>0.19941670721610699</v>
      </c>
      <c r="AR185" s="17"/>
      <c r="AS185" s="17">
        <v>9.8644560598501005E-2</v>
      </c>
      <c r="AT185" s="17">
        <v>9.3258933045294701E-2</v>
      </c>
      <c r="AU185" s="17">
        <v>0.114591680455571</v>
      </c>
      <c r="AV185" s="17"/>
      <c r="AW185" s="17">
        <v>0.12624829385786501</v>
      </c>
      <c r="AX185" s="17">
        <v>0.174846193686929</v>
      </c>
      <c r="AY185" s="17"/>
      <c r="AZ185" s="17">
        <v>0.15234729461082799</v>
      </c>
      <c r="BA185" s="17">
        <v>0.19617763533216601</v>
      </c>
      <c r="BB185" s="17"/>
      <c r="BC185" s="17">
        <v>0.173430540764859</v>
      </c>
      <c r="BD185" s="17">
        <v>0.226012584103296</v>
      </c>
      <c r="BE185" s="17"/>
      <c r="BF185" s="17">
        <v>0.11030522162989401</v>
      </c>
      <c r="BG185" s="17">
        <v>0.19279796700288199</v>
      </c>
      <c r="BH185" s="17"/>
      <c r="BI185" s="17">
        <v>0.22805785758140101</v>
      </c>
      <c r="BJ185" s="17">
        <v>9.6636829436841001E-2</v>
      </c>
      <c r="BK185" s="17">
        <v>0.17988750573673401</v>
      </c>
      <c r="BL185" s="17">
        <v>0.12995467923647799</v>
      </c>
    </row>
    <row r="186" spans="2:64" x14ac:dyDescent="0.35">
      <c r="B186" t="s">
        <v>181</v>
      </c>
      <c r="C186" s="17">
        <v>2.38157722404931E-2</v>
      </c>
      <c r="D186" s="17">
        <v>2.68864738679238E-3</v>
      </c>
      <c r="E186" s="17">
        <v>6.0426320128892299E-4</v>
      </c>
      <c r="F186" s="17">
        <v>6.3389237828742097E-3</v>
      </c>
      <c r="G186" s="17">
        <v>5.5163921313416102E-5</v>
      </c>
      <c r="H186" s="17">
        <v>4.7118234190865003E-3</v>
      </c>
      <c r="I186" s="17">
        <v>7.8441322560864005E-3</v>
      </c>
      <c r="J186" s="17">
        <v>4.59217101140625E-2</v>
      </c>
      <c r="K186" s="17">
        <v>6.5856042086438003E-3</v>
      </c>
      <c r="L186" s="17">
        <v>7.0048589543524706E-2</v>
      </c>
      <c r="M186" s="17">
        <v>7.3668737068679005E-2</v>
      </c>
      <c r="N186" s="17">
        <v>4.5710298382367898E-2</v>
      </c>
      <c r="O186" s="17">
        <v>2.16174537238879E-3</v>
      </c>
      <c r="P186" s="17">
        <v>5.3675265686165999E-2</v>
      </c>
      <c r="Q186" s="17"/>
      <c r="R186" s="17">
        <v>2.1833305457748801E-2</v>
      </c>
      <c r="S186" s="17">
        <v>6.6683825087017604E-2</v>
      </c>
      <c r="T186" s="17">
        <v>3.8471096597119898E-2</v>
      </c>
      <c r="U186" s="17">
        <v>0.21823524294403901</v>
      </c>
      <c r="V186" s="17"/>
      <c r="W186" s="17">
        <v>1.7044877887089801E-2</v>
      </c>
      <c r="X186" s="17">
        <v>1.7740072028949901E-2</v>
      </c>
      <c r="Y186" s="17">
        <v>6.3982763210119906E-2</v>
      </c>
      <c r="Z186" s="17">
        <v>1.8936351905437899E-2</v>
      </c>
      <c r="AA186" s="17">
        <v>0.128412455211458</v>
      </c>
      <c r="AB186" s="17">
        <v>1.1639172071614601E-3</v>
      </c>
      <c r="AC186" s="17">
        <v>5.7776979930687603E-2</v>
      </c>
      <c r="AD186" s="17">
        <v>1.38437546517823E-2</v>
      </c>
      <c r="AE186" s="17">
        <v>1.42901500987798E-2</v>
      </c>
      <c r="AF186" s="17">
        <v>9.4834125073545106E-2</v>
      </c>
      <c r="AG186" s="17"/>
      <c r="AH186" s="17">
        <v>4.5106281337186499E-2</v>
      </c>
      <c r="AI186" s="17">
        <v>3.9879434919449198E-5</v>
      </c>
      <c r="AJ186" s="17">
        <v>1.07921067032344E-2</v>
      </c>
      <c r="AK186" s="17">
        <v>1.9154071334000999E-2</v>
      </c>
      <c r="AL186" s="17">
        <v>7.2818543291987099E-3</v>
      </c>
      <c r="AM186" s="17">
        <v>3.7637928087296199E-2</v>
      </c>
      <c r="AN186" s="17">
        <v>3.4638227767920002E-3</v>
      </c>
      <c r="AO186" s="17"/>
      <c r="AP186" s="17">
        <v>2.5679300871823199E-2</v>
      </c>
      <c r="AQ186" s="17">
        <v>2.2942453918794601E-2</v>
      </c>
      <c r="AR186" s="17"/>
      <c r="AS186" s="17">
        <v>7.2663151053911093E-2</v>
      </c>
      <c r="AT186" s="17">
        <v>9.5204307711157002E-4</v>
      </c>
      <c r="AU186" s="17">
        <v>2.0865691664422901E-2</v>
      </c>
      <c r="AV186" s="17"/>
      <c r="AW186" s="17">
        <v>8.2981526375545695E-3</v>
      </c>
      <c r="AX186" s="17">
        <v>2.4263020311695801E-2</v>
      </c>
      <c r="AY186" s="17"/>
      <c r="AZ186" s="17">
        <v>8.2232789733652292E-3</v>
      </c>
      <c r="BA186" s="17">
        <v>4.0555666129176701E-2</v>
      </c>
      <c r="BB186" s="17"/>
      <c r="BC186" s="17">
        <v>2.3615140749627801E-2</v>
      </c>
      <c r="BD186" s="17">
        <v>0.21823524294403901</v>
      </c>
      <c r="BE186" s="17"/>
      <c r="BF186" s="17">
        <v>2.8127598710904101E-3</v>
      </c>
      <c r="BG186" s="17">
        <v>3.02361401926774E-2</v>
      </c>
      <c r="BH186" s="17"/>
      <c r="BI186" s="17">
        <v>1.52295724065412E-2</v>
      </c>
      <c r="BJ186" s="17">
        <v>3.9590080758067997E-2</v>
      </c>
      <c r="BK186" s="17">
        <v>1.94173554235549E-2</v>
      </c>
      <c r="BL186" s="17">
        <v>1.7787379798624998E-2</v>
      </c>
    </row>
    <row r="187" spans="2:64" x14ac:dyDescent="0.35">
      <c r="B187" t="s">
        <v>182</v>
      </c>
      <c r="C187" s="17">
        <v>0.35712627565531602</v>
      </c>
      <c r="D187" s="17">
        <v>0.232606991844726</v>
      </c>
      <c r="E187" s="17">
        <v>0.26082678153257399</v>
      </c>
      <c r="F187" s="17">
        <v>0.335298963616109</v>
      </c>
      <c r="G187" s="17">
        <v>0.55391863771688099</v>
      </c>
      <c r="H187" s="17">
        <v>0.365026180471689</v>
      </c>
      <c r="I187" s="17">
        <v>0.32732865726217603</v>
      </c>
      <c r="J187" s="17">
        <v>0.37070349987969298</v>
      </c>
      <c r="K187" s="17">
        <v>0.48852163861964998</v>
      </c>
      <c r="L187" s="17">
        <v>0.53732721462848598</v>
      </c>
      <c r="M187" s="17">
        <v>0.458168908264454</v>
      </c>
      <c r="N187" s="17">
        <v>0.33698011921437598</v>
      </c>
      <c r="O187" s="17">
        <v>0.34126314668343999</v>
      </c>
      <c r="P187" s="17">
        <v>0</v>
      </c>
      <c r="Q187" s="17"/>
      <c r="R187" s="17">
        <v>0.36094430200095701</v>
      </c>
      <c r="S187" s="17">
        <v>0.31007555542749898</v>
      </c>
      <c r="T187" s="17">
        <v>0.102739835296895</v>
      </c>
      <c r="U187" s="17">
        <v>7.7396564713073504E-2</v>
      </c>
      <c r="V187" s="17"/>
      <c r="W187" s="17">
        <v>0.27353726586697302</v>
      </c>
      <c r="X187" s="17">
        <v>0.49353796644148301</v>
      </c>
      <c r="Y187" s="17">
        <v>0.246479400252367</v>
      </c>
      <c r="Z187" s="17">
        <v>0.47710562038368298</v>
      </c>
      <c r="AA187" s="17">
        <v>0.65181827818502502</v>
      </c>
      <c r="AB187" s="17">
        <v>0.40613881972358001</v>
      </c>
      <c r="AC187" s="17">
        <v>0.237025009799741</v>
      </c>
      <c r="AD187" s="17">
        <v>0.24827262138099199</v>
      </c>
      <c r="AE187" s="17">
        <v>0.19509963864524599</v>
      </c>
      <c r="AF187" s="17">
        <v>4.00023549334435E-2</v>
      </c>
      <c r="AG187" s="17"/>
      <c r="AH187" s="17">
        <v>0.41614908044835902</v>
      </c>
      <c r="AI187" s="17">
        <v>0.10910848350687199</v>
      </c>
      <c r="AJ187" s="17">
        <v>0.40498394620234501</v>
      </c>
      <c r="AK187" s="17">
        <v>0.28889439876391299</v>
      </c>
      <c r="AL187" s="17">
        <v>0.44860437445531898</v>
      </c>
      <c r="AM187" s="17">
        <v>0.403473358103422</v>
      </c>
      <c r="AN187" s="17">
        <v>0.35514025433518798</v>
      </c>
      <c r="AO187" s="17"/>
      <c r="AP187" s="17">
        <v>0.24970366801895799</v>
      </c>
      <c r="AQ187" s="17">
        <v>0.40746847584276302</v>
      </c>
      <c r="AR187" s="17"/>
      <c r="AS187" s="17">
        <v>0.10159322021679899</v>
      </c>
      <c r="AT187" s="17">
        <v>0.30214787065676402</v>
      </c>
      <c r="AU187" s="17">
        <v>0.28525987246269002</v>
      </c>
      <c r="AV187" s="17"/>
      <c r="AW187" s="17">
        <v>0.35477721812193003</v>
      </c>
      <c r="AX187" s="17">
        <v>0.35719398007634401</v>
      </c>
      <c r="AY187" s="17"/>
      <c r="AZ187" s="17">
        <v>0.36886611223763699</v>
      </c>
      <c r="BA187" s="17">
        <v>0.344522542865971</v>
      </c>
      <c r="BB187" s="17"/>
      <c r="BC187" s="17">
        <v>0.35741494318816402</v>
      </c>
      <c r="BD187" s="17">
        <v>7.7396564713073504E-2</v>
      </c>
      <c r="BE187" s="17"/>
      <c r="BF187" s="17">
        <v>0.152686478230733</v>
      </c>
      <c r="BG187" s="17">
        <v>0.41962105975819097</v>
      </c>
      <c r="BH187" s="17"/>
      <c r="BI187" s="17">
        <v>0.45142342823277398</v>
      </c>
      <c r="BJ187" s="17">
        <v>0.24746613380726701</v>
      </c>
      <c r="BK187" s="17">
        <v>0.31784865889177499</v>
      </c>
      <c r="BL187" s="17">
        <v>0.27923979319440101</v>
      </c>
    </row>
    <row r="188" spans="2:64" x14ac:dyDescent="0.35">
      <c r="B188" t="s">
        <v>80</v>
      </c>
      <c r="C188" s="17">
        <v>8.3201002911528099E-2</v>
      </c>
      <c r="D188" s="17">
        <v>6.32883527874957E-2</v>
      </c>
      <c r="E188" s="17">
        <v>0.121648444744503</v>
      </c>
      <c r="F188" s="17">
        <v>0.16148048554321601</v>
      </c>
      <c r="G188" s="17">
        <v>0.217950675514439</v>
      </c>
      <c r="H188" s="17">
        <v>0.17607313827184801</v>
      </c>
      <c r="I188" s="17">
        <v>0</v>
      </c>
      <c r="J188" s="17">
        <v>4.91163823633698E-2</v>
      </c>
      <c r="K188" s="17">
        <v>9.36190344534088E-2</v>
      </c>
      <c r="L188" s="17">
        <v>0</v>
      </c>
      <c r="M188" s="17">
        <v>3.6812680970138102E-2</v>
      </c>
      <c r="N188" s="17">
        <v>0.13688836736526699</v>
      </c>
      <c r="O188" s="17">
        <v>9.2029349235078106E-2</v>
      </c>
      <c r="P188" s="17">
        <v>0</v>
      </c>
      <c r="Q188" s="17"/>
      <c r="R188" s="17">
        <v>8.6654170409574599E-2</v>
      </c>
      <c r="S188" s="17">
        <v>1.0228001246542299E-2</v>
      </c>
      <c r="T188" s="17">
        <v>4.1107091269122903E-3</v>
      </c>
      <c r="U188" s="17">
        <v>1.0201513574479499E-2</v>
      </c>
      <c r="V188" s="17"/>
      <c r="W188" s="17">
        <v>9.94180857089247E-2</v>
      </c>
      <c r="X188" s="17">
        <v>0</v>
      </c>
      <c r="Y188" s="17">
        <v>0.173874694411114</v>
      </c>
      <c r="Z188" s="17">
        <v>4.7146391339351598E-2</v>
      </c>
      <c r="AA188" s="17">
        <v>0</v>
      </c>
      <c r="AB188" s="17">
        <v>0</v>
      </c>
      <c r="AC188" s="17">
        <v>0</v>
      </c>
      <c r="AD188" s="17">
        <v>0</v>
      </c>
      <c r="AE188" s="17">
        <v>0.122582241539133</v>
      </c>
      <c r="AF188" s="17">
        <v>2.13742961229746E-2</v>
      </c>
      <c r="AG188" s="17"/>
      <c r="AH188" s="17">
        <v>9.32783262212553E-2</v>
      </c>
      <c r="AI188" s="17">
        <v>0.163947969744212</v>
      </c>
      <c r="AJ188" s="17">
        <v>0.17102677745778899</v>
      </c>
      <c r="AK188" s="17">
        <v>3.8540696664447899E-2</v>
      </c>
      <c r="AL188" s="17">
        <v>2.14360558948404E-4</v>
      </c>
      <c r="AM188" s="17">
        <v>4.4219712111630401E-2</v>
      </c>
      <c r="AN188" s="17">
        <v>4.3790723164654197E-2</v>
      </c>
      <c r="AO188" s="17"/>
      <c r="AP188" s="17">
        <v>8.0824645585747298E-2</v>
      </c>
      <c r="AQ188" s="17">
        <v>8.4314651694066794E-2</v>
      </c>
      <c r="AR188" s="17"/>
      <c r="AS188" s="17">
        <v>2.7608333400906302E-4</v>
      </c>
      <c r="AT188" s="17">
        <v>5.1685276763702699E-5</v>
      </c>
      <c r="AU188" s="17">
        <v>0.100607750374216</v>
      </c>
      <c r="AV188" s="17"/>
      <c r="AW188" s="17">
        <v>9.4934720925944399E-5</v>
      </c>
      <c r="AX188" s="17">
        <v>8.5596281933347104E-2</v>
      </c>
      <c r="AY188" s="17"/>
      <c r="AZ188" s="17">
        <v>0.12791481139821101</v>
      </c>
      <c r="BA188" s="17">
        <v>3.5196851387923299E-2</v>
      </c>
      <c r="BB188" s="17"/>
      <c r="BC188" s="17">
        <v>8.3276334853977604E-2</v>
      </c>
      <c r="BD188" s="17">
        <v>1.0201513574479499E-2</v>
      </c>
      <c r="BE188" s="17"/>
      <c r="BF188" s="17">
        <v>3.1279944162288E-2</v>
      </c>
      <c r="BG188" s="17">
        <v>9.9072645310916793E-2</v>
      </c>
      <c r="BH188" s="17"/>
      <c r="BI188" s="17">
        <v>6.0917190491919598E-2</v>
      </c>
      <c r="BJ188" s="17">
        <v>0.130240258933668</v>
      </c>
      <c r="BK188" s="17">
        <v>7.1273577127912893E-2</v>
      </c>
      <c r="BL188" s="17">
        <v>7.4498339005411298E-5</v>
      </c>
    </row>
    <row r="189" spans="2:64" x14ac:dyDescent="0.35">
      <c r="B189" t="s">
        <v>183</v>
      </c>
      <c r="C189" s="17">
        <v>0.36237220224032002</v>
      </c>
      <c r="D189" s="17">
        <v>0.56990148070090496</v>
      </c>
      <c r="E189" s="17">
        <v>0.49527206577713101</v>
      </c>
      <c r="F189" s="17">
        <v>0.33504085089881702</v>
      </c>
      <c r="G189" s="17">
        <v>0.11855873588907501</v>
      </c>
      <c r="H189" s="17">
        <v>0.25680583558002701</v>
      </c>
      <c r="I189" s="17">
        <v>0.34433744293956298</v>
      </c>
      <c r="J189" s="17">
        <v>0.48190087314489</v>
      </c>
      <c r="K189" s="17">
        <v>0.31568436347770801</v>
      </c>
      <c r="L189" s="17">
        <v>0.28774979503808001</v>
      </c>
      <c r="M189" s="17">
        <v>0.184092634870899</v>
      </c>
      <c r="N189" s="17">
        <v>0.339124468981363</v>
      </c>
      <c r="O189" s="17">
        <v>0.22543660724679901</v>
      </c>
      <c r="P189" s="17">
        <v>0.89264946862766803</v>
      </c>
      <c r="Q189" s="17"/>
      <c r="R189" s="17">
        <v>0.35458467068009197</v>
      </c>
      <c r="S189" s="17">
        <v>0.49094570662950499</v>
      </c>
      <c r="T189" s="17">
        <v>0.76390587721456604</v>
      </c>
      <c r="U189" s="17">
        <v>0.46815409466511199</v>
      </c>
      <c r="V189" s="17"/>
      <c r="W189" s="17">
        <v>0.40735866586227698</v>
      </c>
      <c r="X189" s="17">
        <v>0.32066530678431598</v>
      </c>
      <c r="Y189" s="17">
        <v>0.333677646643043</v>
      </c>
      <c r="Z189" s="17">
        <v>0.33029005269435402</v>
      </c>
      <c r="AA189" s="17">
        <v>0.176861483672759</v>
      </c>
      <c r="AB189" s="17">
        <v>0.149671338177156</v>
      </c>
      <c r="AC189" s="17">
        <v>0.50738442601089195</v>
      </c>
      <c r="AD189" s="17">
        <v>0.73757122880950798</v>
      </c>
      <c r="AE189" s="17">
        <v>0.62763416123270399</v>
      </c>
      <c r="AF189" s="17">
        <v>0.39518634514288897</v>
      </c>
      <c r="AG189" s="17"/>
      <c r="AH189" s="17">
        <v>0.339736828808192</v>
      </c>
      <c r="AI189" s="17">
        <v>0.661228314168683</v>
      </c>
      <c r="AJ189" s="17">
        <v>0.24151732806568699</v>
      </c>
      <c r="AK189" s="17">
        <v>0.42569160123144101</v>
      </c>
      <c r="AL189" s="17">
        <v>0.34020830816104097</v>
      </c>
      <c r="AM189" s="17">
        <v>0.37367742803745602</v>
      </c>
      <c r="AN189" s="17">
        <v>0.255001231417261</v>
      </c>
      <c r="AO189" s="17"/>
      <c r="AP189" s="17">
        <v>0.52564250240869503</v>
      </c>
      <c r="AQ189" s="17">
        <v>0.28585771132826898</v>
      </c>
      <c r="AR189" s="17"/>
      <c r="AS189" s="17">
        <v>0.72682298479677998</v>
      </c>
      <c r="AT189" s="17">
        <v>0.60358946794406598</v>
      </c>
      <c r="AU189" s="17">
        <v>0.47867500504310001</v>
      </c>
      <c r="AV189" s="17"/>
      <c r="AW189" s="17">
        <v>0.51058140066172497</v>
      </c>
      <c r="AX189" s="17">
        <v>0.35810052399168402</v>
      </c>
      <c r="AY189" s="17"/>
      <c r="AZ189" s="17">
        <v>0.34264850277995901</v>
      </c>
      <c r="BA189" s="17">
        <v>0.38354730428476203</v>
      </c>
      <c r="BB189" s="17"/>
      <c r="BC189" s="17">
        <v>0.36226304044337099</v>
      </c>
      <c r="BD189" s="17">
        <v>0.46815409466511199</v>
      </c>
      <c r="BE189" s="17"/>
      <c r="BF189" s="17">
        <v>0.70291559610599397</v>
      </c>
      <c r="BG189" s="17">
        <v>0.258272187735333</v>
      </c>
      <c r="BH189" s="17"/>
      <c r="BI189" s="17">
        <v>0.244371951287364</v>
      </c>
      <c r="BJ189" s="17">
        <v>0.48606669706415601</v>
      </c>
      <c r="BK189" s="17">
        <v>0.41157290282002301</v>
      </c>
      <c r="BL189" s="17">
        <v>0.57294364943149101</v>
      </c>
    </row>
    <row r="190" spans="2:64" x14ac:dyDescent="0.35">
      <c r="B190" t="s">
        <v>184</v>
      </c>
      <c r="C190" s="17">
        <v>0.38094204789580899</v>
      </c>
      <c r="D190" s="17">
        <v>0.235295639231518</v>
      </c>
      <c r="E190" s="17">
        <v>0.26143104473386303</v>
      </c>
      <c r="F190" s="17">
        <v>0.34163788739898299</v>
      </c>
      <c r="G190" s="17">
        <v>0.55397380163819399</v>
      </c>
      <c r="H190" s="17">
        <v>0.36973800389077499</v>
      </c>
      <c r="I190" s="17">
        <v>0.33517278951826202</v>
      </c>
      <c r="J190" s="17">
        <v>0.41662520999375602</v>
      </c>
      <c r="K190" s="17">
        <v>0.49510724282829399</v>
      </c>
      <c r="L190" s="17">
        <v>0.60737580417201098</v>
      </c>
      <c r="M190" s="17">
        <v>0.53183764533313305</v>
      </c>
      <c r="N190" s="17">
        <v>0.38269041759674399</v>
      </c>
      <c r="O190" s="17">
        <v>0.34342489205582899</v>
      </c>
      <c r="P190" s="17">
        <v>5.3675265686165999E-2</v>
      </c>
      <c r="Q190" s="17"/>
      <c r="R190" s="17">
        <v>0.38277760745870598</v>
      </c>
      <c r="S190" s="17">
        <v>0.37675938051451702</v>
      </c>
      <c r="T190" s="17">
        <v>0.14121093189401501</v>
      </c>
      <c r="U190" s="17">
        <v>0.295631807657113</v>
      </c>
      <c r="V190" s="17"/>
      <c r="W190" s="17">
        <v>0.29058214375406199</v>
      </c>
      <c r="X190" s="17">
        <v>0.51127803847043296</v>
      </c>
      <c r="Y190" s="17">
        <v>0.31046216346248701</v>
      </c>
      <c r="Z190" s="17">
        <v>0.49604197228912</v>
      </c>
      <c r="AA190" s="17">
        <v>0.78023073339648297</v>
      </c>
      <c r="AB190" s="17">
        <v>0.40730273693074098</v>
      </c>
      <c r="AC190" s="17">
        <v>0.29480198973042798</v>
      </c>
      <c r="AD190" s="17">
        <v>0.26211637603277399</v>
      </c>
      <c r="AE190" s="17">
        <v>0.209389788744026</v>
      </c>
      <c r="AF190" s="17">
        <v>0.134836480006989</v>
      </c>
      <c r="AG190" s="17"/>
      <c r="AH190" s="17">
        <v>0.46125536178554499</v>
      </c>
      <c r="AI190" s="17">
        <v>0.109148362941792</v>
      </c>
      <c r="AJ190" s="17">
        <v>0.41577605290558001</v>
      </c>
      <c r="AK190" s="17">
        <v>0.30804847009791397</v>
      </c>
      <c r="AL190" s="17">
        <v>0.45588622878451701</v>
      </c>
      <c r="AM190" s="17">
        <v>0.44111128619071799</v>
      </c>
      <c r="AN190" s="17">
        <v>0.35860407711198</v>
      </c>
      <c r="AO190" s="17"/>
      <c r="AP190" s="17">
        <v>0.27538296889078201</v>
      </c>
      <c r="AQ190" s="17">
        <v>0.43041092976155798</v>
      </c>
      <c r="AR190" s="17"/>
      <c r="AS190" s="17">
        <v>0.17425637127071</v>
      </c>
      <c r="AT190" s="17">
        <v>0.30309991373387601</v>
      </c>
      <c r="AU190" s="17">
        <v>0.306125564127113</v>
      </c>
      <c r="AV190" s="17"/>
      <c r="AW190" s="17">
        <v>0.36307537075948498</v>
      </c>
      <c r="AX190" s="17">
        <v>0.38145700038803998</v>
      </c>
      <c r="AY190" s="17"/>
      <c r="AZ190" s="17">
        <v>0.37708939121100199</v>
      </c>
      <c r="BA190" s="17">
        <v>0.385078208995148</v>
      </c>
      <c r="BB190" s="17"/>
      <c r="BC190" s="17">
        <v>0.38103008393779197</v>
      </c>
      <c r="BD190" s="17">
        <v>0.295631807657113</v>
      </c>
      <c r="BE190" s="17"/>
      <c r="BF190" s="17">
        <v>0.15549923810182401</v>
      </c>
      <c r="BG190" s="17">
        <v>0.44985719995086798</v>
      </c>
      <c r="BH190" s="17"/>
      <c r="BI190" s="17">
        <v>0.46665300063931497</v>
      </c>
      <c r="BJ190" s="17">
        <v>0.28705621456533498</v>
      </c>
      <c r="BK190" s="17">
        <v>0.33726601431532999</v>
      </c>
      <c r="BL190" s="17">
        <v>0.297027172993026</v>
      </c>
    </row>
    <row r="191" spans="2:64" x14ac:dyDescent="0.35">
      <c r="B191" t="s">
        <v>185</v>
      </c>
      <c r="C191" s="17">
        <v>-1.8569845655489602E-2</v>
      </c>
      <c r="D191" s="17">
        <v>0.33460584146938699</v>
      </c>
      <c r="E191" s="17">
        <v>0.23384102104326801</v>
      </c>
      <c r="F191" s="17">
        <v>-6.5970365001656898E-3</v>
      </c>
      <c r="G191" s="17">
        <v>-0.43541506574911898</v>
      </c>
      <c r="H191" s="17">
        <v>-0.112932168310749</v>
      </c>
      <c r="I191" s="17">
        <v>9.1646534213004598E-3</v>
      </c>
      <c r="J191" s="17">
        <v>6.52756631511347E-2</v>
      </c>
      <c r="K191" s="17">
        <v>-0.17942287935058601</v>
      </c>
      <c r="L191" s="17">
        <v>-0.31962600913393002</v>
      </c>
      <c r="M191" s="17">
        <v>-0.34774501046223399</v>
      </c>
      <c r="N191" s="17">
        <v>-4.3565948615381003E-2</v>
      </c>
      <c r="O191" s="17">
        <v>-0.11798828480902999</v>
      </c>
      <c r="P191" s="17">
        <v>0.83897420294150205</v>
      </c>
      <c r="Q191" s="17"/>
      <c r="R191" s="17">
        <v>-2.8192936778614001E-2</v>
      </c>
      <c r="S191" s="17">
        <v>0.114186326114988</v>
      </c>
      <c r="T191" s="17">
        <v>0.62269494532055103</v>
      </c>
      <c r="U191" s="17">
        <v>0.17252228700799899</v>
      </c>
      <c r="V191" s="17"/>
      <c r="W191" s="17">
        <v>0.116776522108215</v>
      </c>
      <c r="X191" s="17">
        <v>-0.190612731686117</v>
      </c>
      <c r="Y191" s="17">
        <v>2.32154831805556E-2</v>
      </c>
      <c r="Z191" s="17">
        <v>-0.16575191959476601</v>
      </c>
      <c r="AA191" s="17">
        <v>-0.60336924972372397</v>
      </c>
      <c r="AB191" s="17">
        <v>-0.25763139875358498</v>
      </c>
      <c r="AC191" s="17">
        <v>0.212582436280463</v>
      </c>
      <c r="AD191" s="17">
        <v>0.47545485277673399</v>
      </c>
      <c r="AE191" s="17">
        <v>0.41824437248867802</v>
      </c>
      <c r="AF191" s="17">
        <v>0.26034986513590003</v>
      </c>
      <c r="AG191" s="17"/>
      <c r="AH191" s="17">
        <v>-0.121518532977354</v>
      </c>
      <c r="AI191" s="17">
        <v>0.55207995122689102</v>
      </c>
      <c r="AJ191" s="17">
        <v>-0.17425872483989199</v>
      </c>
      <c r="AK191" s="17">
        <v>0.11764313113352701</v>
      </c>
      <c r="AL191" s="17">
        <v>-0.115677920623476</v>
      </c>
      <c r="AM191" s="17">
        <v>-6.7433858153262402E-2</v>
      </c>
      <c r="AN191" s="17">
        <v>-0.103602845694719</v>
      </c>
      <c r="AO191" s="17"/>
      <c r="AP191" s="17">
        <v>0.25025953351791302</v>
      </c>
      <c r="AQ191" s="17">
        <v>-0.144553218433289</v>
      </c>
      <c r="AR191" s="17"/>
      <c r="AS191" s="17">
        <v>0.55256661352607095</v>
      </c>
      <c r="AT191" s="17">
        <v>0.30048955421019002</v>
      </c>
      <c r="AU191" s="17">
        <v>0.17254944091598701</v>
      </c>
      <c r="AV191" s="17"/>
      <c r="AW191" s="17">
        <v>0.14750602990223999</v>
      </c>
      <c r="AX191" s="17">
        <v>-2.3356476396355599E-2</v>
      </c>
      <c r="AY191" s="17"/>
      <c r="AZ191" s="17">
        <v>-3.44408884310431E-2</v>
      </c>
      <c r="BA191" s="17">
        <v>-1.53090471038542E-3</v>
      </c>
      <c r="BB191" s="17"/>
      <c r="BC191" s="17">
        <v>-1.8767043494420901E-2</v>
      </c>
      <c r="BD191" s="17">
        <v>0.17252228700799899</v>
      </c>
      <c r="BE191" s="17"/>
      <c r="BF191" s="17">
        <v>0.54741635800416999</v>
      </c>
      <c r="BG191" s="17">
        <v>-0.19158501221553501</v>
      </c>
      <c r="BH191" s="17"/>
      <c r="BI191" s="17">
        <v>-0.222281049351952</v>
      </c>
      <c r="BJ191" s="17">
        <v>0.19901048249882</v>
      </c>
      <c r="BK191" s="17">
        <v>7.4306888504693205E-2</v>
      </c>
      <c r="BL191" s="17">
        <v>0.27591647643846501</v>
      </c>
    </row>
    <row r="192" spans="2:64"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row>
    <row r="193" spans="2:64" x14ac:dyDescent="0.35">
      <c r="B193" s="6" t="s">
        <v>197</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row>
    <row r="194" spans="2:64" x14ac:dyDescent="0.35">
      <c r="B194" s="24" t="s">
        <v>82</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row>
    <row r="195" spans="2:64" x14ac:dyDescent="0.35">
      <c r="B195" t="s">
        <v>193</v>
      </c>
      <c r="C195" s="17">
        <v>0.38127406189652902</v>
      </c>
      <c r="D195" s="17">
        <v>0.35473632368315</v>
      </c>
      <c r="E195" s="17">
        <v>0.253060575617572</v>
      </c>
      <c r="F195" s="17">
        <v>0.42209958187360502</v>
      </c>
      <c r="G195" s="17">
        <v>0.554542832799923</v>
      </c>
      <c r="H195" s="17">
        <v>0.503985544240378</v>
      </c>
      <c r="I195" s="17">
        <v>0.44786269079463598</v>
      </c>
      <c r="J195" s="17">
        <v>0.39327536510872602</v>
      </c>
      <c r="K195" s="17">
        <v>0.496801978846237</v>
      </c>
      <c r="L195" s="17">
        <v>0.32590679387028199</v>
      </c>
      <c r="M195" s="17">
        <v>0.32164165827900898</v>
      </c>
      <c r="N195" s="17">
        <v>0.38851681385743603</v>
      </c>
      <c r="O195" s="17">
        <v>0.28482028085845601</v>
      </c>
      <c r="P195" s="17">
        <v>0.94632473431383402</v>
      </c>
      <c r="Q195" s="17"/>
      <c r="R195" s="17">
        <v>0.37096865519289401</v>
      </c>
      <c r="S195" s="17">
        <v>0.56846407741016902</v>
      </c>
      <c r="T195" s="17">
        <v>0.78887999318649404</v>
      </c>
      <c r="U195" s="17">
        <v>0.65945032839775297</v>
      </c>
      <c r="V195" s="17"/>
      <c r="W195" s="17">
        <v>0.34873400171486102</v>
      </c>
      <c r="X195" s="17">
        <v>0.43530877595391798</v>
      </c>
      <c r="Y195" s="17">
        <v>0.37499696972708602</v>
      </c>
      <c r="Z195" s="17">
        <v>0.45746249641495701</v>
      </c>
      <c r="AA195" s="17">
        <v>0.33830803624662298</v>
      </c>
      <c r="AB195" s="17">
        <v>0.60738136990470604</v>
      </c>
      <c r="AC195" s="17">
        <v>0.34648248207792698</v>
      </c>
      <c r="AD195" s="17">
        <v>0.74333982005409505</v>
      </c>
      <c r="AE195" s="17">
        <v>0.83300739863149398</v>
      </c>
      <c r="AF195" s="17">
        <v>0.42023521003487602</v>
      </c>
      <c r="AG195" s="17"/>
      <c r="AH195" s="17">
        <v>0.37260237351241199</v>
      </c>
      <c r="AI195" s="17">
        <v>0.60494629765262398</v>
      </c>
      <c r="AJ195" s="17">
        <v>0.46447345703630799</v>
      </c>
      <c r="AK195" s="17">
        <v>0.39484457633221398</v>
      </c>
      <c r="AL195" s="17">
        <v>0.24093157655317801</v>
      </c>
      <c r="AM195" s="17">
        <v>0.54391731708900004</v>
      </c>
      <c r="AN195" s="17">
        <v>0.27730884079025298</v>
      </c>
      <c r="AO195" s="17"/>
      <c r="AP195" s="17">
        <v>0.48087015703613301</v>
      </c>
      <c r="AQ195" s="17">
        <v>0.334599654434939</v>
      </c>
      <c r="AR195" s="17"/>
      <c r="AS195" s="17">
        <v>0.30225359708810801</v>
      </c>
      <c r="AT195" s="17">
        <v>0.76346726323578196</v>
      </c>
      <c r="AU195" s="17">
        <v>0.466004465771369</v>
      </c>
      <c r="AV195" s="17"/>
      <c r="AW195" s="17">
        <v>0.56543748256071902</v>
      </c>
      <c r="AX195" s="17">
        <v>0.37596611281762898</v>
      </c>
      <c r="AY195" s="17"/>
      <c r="AZ195" s="17">
        <v>0.35267100245177702</v>
      </c>
      <c r="BA195" s="17">
        <v>0.41198192700789699</v>
      </c>
      <c r="BB195" s="17"/>
      <c r="BC195" s="17">
        <v>0.38098699744321401</v>
      </c>
      <c r="BD195" s="17">
        <v>0.65945032839775297</v>
      </c>
      <c r="BE195" s="17"/>
      <c r="BF195" s="17">
        <v>0.46029427216396002</v>
      </c>
      <c r="BG195" s="17">
        <v>0.35711853522003401</v>
      </c>
      <c r="BH195" s="17"/>
      <c r="BI195" s="17">
        <v>0.249233552510044</v>
      </c>
      <c r="BJ195" s="17">
        <v>0.43801764986006803</v>
      </c>
      <c r="BK195" s="17">
        <v>0.54766420452259601</v>
      </c>
      <c r="BL195" s="17">
        <v>0.74235229843373196</v>
      </c>
    </row>
    <row r="196" spans="2:64" x14ac:dyDescent="0.35">
      <c r="B196" t="s">
        <v>194</v>
      </c>
      <c r="C196" s="17">
        <v>0.335836688511846</v>
      </c>
      <c r="D196" s="17">
        <v>0.48469650050798102</v>
      </c>
      <c r="E196" s="17">
        <v>0.24335845302557199</v>
      </c>
      <c r="F196" s="17">
        <v>0.25491901146026802</v>
      </c>
      <c r="G196" s="17">
        <v>0.118503571967762</v>
      </c>
      <c r="H196" s="17">
        <v>0.26072647229995199</v>
      </c>
      <c r="I196" s="17">
        <v>0.343654339243117</v>
      </c>
      <c r="J196" s="17">
        <v>0.23922742723221499</v>
      </c>
      <c r="K196" s="17">
        <v>0.408396791828046</v>
      </c>
      <c r="L196" s="17">
        <v>0.35720687640606402</v>
      </c>
      <c r="M196" s="17">
        <v>0.29160874601101899</v>
      </c>
      <c r="N196" s="17">
        <v>0.242818971354826</v>
      </c>
      <c r="O196" s="17">
        <v>0.34773288249812201</v>
      </c>
      <c r="P196" s="17">
        <v>0</v>
      </c>
      <c r="Q196" s="17"/>
      <c r="R196" s="17">
        <v>0.33611680397545401</v>
      </c>
      <c r="S196" s="17">
        <v>0.36156212401682503</v>
      </c>
      <c r="T196" s="17">
        <v>0.17042811081338999</v>
      </c>
      <c r="U196" s="17">
        <v>0.15438221158152801</v>
      </c>
      <c r="V196" s="17"/>
      <c r="W196" s="17">
        <v>0.32452262700282702</v>
      </c>
      <c r="X196" s="17">
        <v>0.33527487158916802</v>
      </c>
      <c r="Y196" s="17">
        <v>0.33902399324723698</v>
      </c>
      <c r="Z196" s="17">
        <v>0.450011527619536</v>
      </c>
      <c r="AA196" s="17">
        <v>0.645931375550021</v>
      </c>
      <c r="AB196" s="17">
        <v>0.21045089433924499</v>
      </c>
      <c r="AC196" s="17">
        <v>0.65303079515823304</v>
      </c>
      <c r="AD196" s="17">
        <v>0.256430115561533</v>
      </c>
      <c r="AE196" s="17">
        <v>4.4410359829372803E-2</v>
      </c>
      <c r="AF196" s="17">
        <v>0.39385475441496398</v>
      </c>
      <c r="AG196" s="17"/>
      <c r="AH196" s="17">
        <v>0.43801632694753301</v>
      </c>
      <c r="AI196" s="17">
        <v>0.25262686663808498</v>
      </c>
      <c r="AJ196" s="17">
        <v>2.62291469537312E-2</v>
      </c>
      <c r="AK196" s="17">
        <v>0.32906221576260503</v>
      </c>
      <c r="AL196" s="17">
        <v>0.371716249204181</v>
      </c>
      <c r="AM196" s="17">
        <v>0.28471201909696803</v>
      </c>
      <c r="AN196" s="17">
        <v>0.46061820068591403</v>
      </c>
      <c r="AO196" s="17"/>
      <c r="AP196" s="17">
        <v>0.377745065817021</v>
      </c>
      <c r="AQ196" s="17">
        <v>0.31619687556883802</v>
      </c>
      <c r="AR196" s="17"/>
      <c r="AS196" s="17">
        <v>0.48164614662081001</v>
      </c>
      <c r="AT196" s="17">
        <v>0.23554962125958201</v>
      </c>
      <c r="AU196" s="17">
        <v>0.39432911444850599</v>
      </c>
      <c r="AV196" s="17"/>
      <c r="AW196" s="17">
        <v>0.43316971765061602</v>
      </c>
      <c r="AX196" s="17">
        <v>0.33303136071927703</v>
      </c>
      <c r="AY196" s="17"/>
      <c r="AZ196" s="17">
        <v>0.368589631335554</v>
      </c>
      <c r="BA196" s="17">
        <v>0.300673563665937</v>
      </c>
      <c r="BB196" s="17"/>
      <c r="BC196" s="17">
        <v>0.33602394075617598</v>
      </c>
      <c r="BD196" s="17">
        <v>0.15438221158152801</v>
      </c>
      <c r="BE196" s="17"/>
      <c r="BF196" s="17">
        <v>0.44259554308871801</v>
      </c>
      <c r="BG196" s="17">
        <v>0.30320179231306099</v>
      </c>
      <c r="BH196" s="17"/>
      <c r="BI196" s="17">
        <v>0.31822988542354202</v>
      </c>
      <c r="BJ196" s="17">
        <v>0.383018485139966</v>
      </c>
      <c r="BK196" s="17">
        <v>0.33236610318311299</v>
      </c>
      <c r="BL196" s="17">
        <v>0.132522777645109</v>
      </c>
    </row>
    <row r="197" spans="2:64" x14ac:dyDescent="0.35">
      <c r="B197" t="s">
        <v>195</v>
      </c>
      <c r="C197" s="17">
        <v>0.25239695250148297</v>
      </c>
      <c r="D197" s="17">
        <v>0.15833401386927301</v>
      </c>
      <c r="E197" s="17">
        <v>0.26028408186785001</v>
      </c>
      <c r="F197" s="17">
        <v>0.32298140666612801</v>
      </c>
      <c r="G197" s="17">
        <v>0.217978257475096</v>
      </c>
      <c r="H197" s="17">
        <v>0.23527312859289501</v>
      </c>
      <c r="I197" s="17">
        <v>0.20848296996224699</v>
      </c>
      <c r="J197" s="17">
        <v>0.27548378079906799</v>
      </c>
      <c r="K197" s="17">
        <v>9.4407164368281199E-2</v>
      </c>
      <c r="L197" s="17">
        <v>0.24701132882957799</v>
      </c>
      <c r="M197" s="17">
        <v>0.35247488024083701</v>
      </c>
      <c r="N197" s="17">
        <v>0.368460600528494</v>
      </c>
      <c r="O197" s="17">
        <v>0.336826266923137</v>
      </c>
      <c r="P197" s="17">
        <v>0</v>
      </c>
      <c r="Q197" s="17"/>
      <c r="R197" s="17">
        <v>0.26177842882616897</v>
      </c>
      <c r="S197" s="17">
        <v>5.5900125562452697E-2</v>
      </c>
      <c r="T197" s="17">
        <v>3.2270829345629803E-2</v>
      </c>
      <c r="U197" s="17">
        <v>2.26082453245014E-2</v>
      </c>
      <c r="V197" s="17"/>
      <c r="W197" s="17">
        <v>0.31440166388802299</v>
      </c>
      <c r="X197" s="17">
        <v>0.21160813241111201</v>
      </c>
      <c r="Y197" s="17">
        <v>0.242503865000705</v>
      </c>
      <c r="Z197" s="17">
        <v>6.20259479081691E-2</v>
      </c>
      <c r="AA197" s="17">
        <v>1.5760588203355502E-2</v>
      </c>
      <c r="AB197" s="17">
        <v>4.9951189141873499E-2</v>
      </c>
      <c r="AC197" s="17">
        <v>0</v>
      </c>
      <c r="AD197" s="17">
        <v>2.3006438437238701E-4</v>
      </c>
      <c r="AE197" s="17">
        <v>0.122582241539133</v>
      </c>
      <c r="AF197" s="17">
        <v>1.2676121679808699E-2</v>
      </c>
      <c r="AG197" s="17"/>
      <c r="AH197" s="17">
        <v>0.18936753334164499</v>
      </c>
      <c r="AI197" s="17">
        <v>7.4302116987718603E-2</v>
      </c>
      <c r="AJ197" s="17">
        <v>0.50929739600996105</v>
      </c>
      <c r="AK197" s="17">
        <v>0.22281121399315301</v>
      </c>
      <c r="AL197" s="17">
        <v>0.38735217424264201</v>
      </c>
      <c r="AM197" s="17">
        <v>0.14542806561093899</v>
      </c>
      <c r="AN197" s="17">
        <v>0.22840321799152999</v>
      </c>
      <c r="AO197" s="17"/>
      <c r="AP197" s="17">
        <v>0.10934126222085</v>
      </c>
      <c r="AQ197" s="17">
        <v>0.31943813085790501</v>
      </c>
      <c r="AR197" s="17"/>
      <c r="AS197" s="17">
        <v>0.212734740960068</v>
      </c>
      <c r="AT197" s="17">
        <v>9.5519661739981298E-4</v>
      </c>
      <c r="AU197" s="17">
        <v>9.6925196393438995E-2</v>
      </c>
      <c r="AV197" s="17"/>
      <c r="AW197" s="17">
        <v>1.25679095610213E-3</v>
      </c>
      <c r="AX197" s="17">
        <v>0.25963530192148299</v>
      </c>
      <c r="AY197" s="17"/>
      <c r="AZ197" s="17">
        <v>0.25674292805907201</v>
      </c>
      <c r="BA197" s="17">
        <v>0.24773117080573401</v>
      </c>
      <c r="BB197" s="17"/>
      <c r="BC197" s="17">
        <v>0.252634083333792</v>
      </c>
      <c r="BD197" s="17">
        <v>2.26082453245014E-2</v>
      </c>
      <c r="BE197" s="17"/>
      <c r="BF197" s="17">
        <v>9.6988310905972305E-2</v>
      </c>
      <c r="BG197" s="17">
        <v>0.299903502725958</v>
      </c>
      <c r="BH197" s="17"/>
      <c r="BI197" s="17">
        <v>0.38632074744546002</v>
      </c>
      <c r="BJ197" s="17">
        <v>0.168785856932119</v>
      </c>
      <c r="BK197" s="17">
        <v>8.8525986357528202E-2</v>
      </c>
      <c r="BL197" s="17">
        <v>0.12512492392115901</v>
      </c>
    </row>
    <row r="198" spans="2:64" x14ac:dyDescent="0.35">
      <c r="B198" t="s">
        <v>80</v>
      </c>
      <c r="C198" s="17">
        <v>3.0492297090141899E-2</v>
      </c>
      <c r="D198" s="17">
        <v>2.2331619395953902E-3</v>
      </c>
      <c r="E198" s="17">
        <v>0.24329688948900599</v>
      </c>
      <c r="F198" s="17">
        <v>0</v>
      </c>
      <c r="G198" s="17">
        <v>0.108975337757219</v>
      </c>
      <c r="H198" s="17">
        <v>1.48548667752596E-5</v>
      </c>
      <c r="I198" s="17">
        <v>0</v>
      </c>
      <c r="J198" s="17">
        <v>9.2013426859991407E-2</v>
      </c>
      <c r="K198" s="17">
        <v>3.9406495743617999E-4</v>
      </c>
      <c r="L198" s="17">
        <v>6.9875000894076E-2</v>
      </c>
      <c r="M198" s="17">
        <v>3.4274715469135297E-2</v>
      </c>
      <c r="N198" s="17">
        <v>2.0361425924403801E-4</v>
      </c>
      <c r="O198" s="17">
        <v>3.06205697202852E-2</v>
      </c>
      <c r="P198" s="17">
        <v>5.3675265686165999E-2</v>
      </c>
      <c r="Q198" s="17"/>
      <c r="R198" s="17">
        <v>3.1136112005483298E-2</v>
      </c>
      <c r="S198" s="17">
        <v>1.40736730105537E-2</v>
      </c>
      <c r="T198" s="17">
        <v>8.4210666544860292E-3</v>
      </c>
      <c r="U198" s="17">
        <v>0.16355921469621701</v>
      </c>
      <c r="V198" s="17"/>
      <c r="W198" s="17">
        <v>1.23417073942885E-2</v>
      </c>
      <c r="X198" s="17">
        <v>1.7808220045801799E-2</v>
      </c>
      <c r="Y198" s="17">
        <v>4.34751720249721E-2</v>
      </c>
      <c r="Z198" s="17">
        <v>3.0500028057337501E-2</v>
      </c>
      <c r="AA198" s="17">
        <v>0</v>
      </c>
      <c r="AB198" s="17">
        <v>0.13221654661417501</v>
      </c>
      <c r="AC198" s="17">
        <v>4.8672276383931399E-4</v>
      </c>
      <c r="AD198" s="17">
        <v>0</v>
      </c>
      <c r="AE198" s="17">
        <v>0</v>
      </c>
      <c r="AF198" s="17">
        <v>0.173233913870352</v>
      </c>
      <c r="AG198" s="17"/>
      <c r="AH198" s="17">
        <v>1.3766198410233799E-5</v>
      </c>
      <c r="AI198" s="17">
        <v>6.8124718721572705E-2</v>
      </c>
      <c r="AJ198" s="17">
        <v>0</v>
      </c>
      <c r="AK198" s="17">
        <v>5.3281993912028501E-2</v>
      </c>
      <c r="AL198" s="17">
        <v>0</v>
      </c>
      <c r="AM198" s="17">
        <v>2.59425982030933E-2</v>
      </c>
      <c r="AN198" s="17">
        <v>3.3669740532303302E-2</v>
      </c>
      <c r="AO198" s="17"/>
      <c r="AP198" s="17">
        <v>3.2043514925996101E-2</v>
      </c>
      <c r="AQ198" s="17">
        <v>2.9765339138318001E-2</v>
      </c>
      <c r="AR198" s="17"/>
      <c r="AS198" s="17">
        <v>3.36551533101315E-3</v>
      </c>
      <c r="AT198" s="17">
        <v>2.7918887236055501E-5</v>
      </c>
      <c r="AU198" s="17">
        <v>4.2741223386685602E-2</v>
      </c>
      <c r="AV198" s="17"/>
      <c r="AW198" s="17">
        <v>1.36008832562831E-4</v>
      </c>
      <c r="AX198" s="17">
        <v>3.1367224541611602E-2</v>
      </c>
      <c r="AY198" s="17"/>
      <c r="AZ198" s="17">
        <v>2.1996438153596601E-2</v>
      </c>
      <c r="BA198" s="17">
        <v>3.9613338520432001E-2</v>
      </c>
      <c r="BB198" s="17"/>
      <c r="BC198" s="17">
        <v>3.0354978466819098E-2</v>
      </c>
      <c r="BD198" s="17">
        <v>0.16355921469621701</v>
      </c>
      <c r="BE198" s="17"/>
      <c r="BF198" s="17">
        <v>1.2187384135010299E-4</v>
      </c>
      <c r="BG198" s="17">
        <v>3.9776169740946797E-2</v>
      </c>
      <c r="BH198" s="17"/>
      <c r="BI198" s="17">
        <v>4.6215814620954497E-2</v>
      </c>
      <c r="BJ198" s="17">
        <v>1.01780080678466E-2</v>
      </c>
      <c r="BK198" s="17">
        <v>3.1443705936762302E-2</v>
      </c>
      <c r="BL198" s="17">
        <v>0</v>
      </c>
    </row>
    <row r="199" spans="2:64" x14ac:dyDescent="0.3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row>
    <row r="200" spans="2:64" x14ac:dyDescent="0.35">
      <c r="B200" s="6" t="s">
        <v>198</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row>
    <row r="201" spans="2:64" x14ac:dyDescent="0.35">
      <c r="B201" s="24" t="s">
        <v>82</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row>
    <row r="202" spans="2:64" x14ac:dyDescent="0.35">
      <c r="B202" t="s">
        <v>193</v>
      </c>
      <c r="C202" s="17">
        <v>0.22088057001369499</v>
      </c>
      <c r="D202" s="17">
        <v>0.27571048035234702</v>
      </c>
      <c r="E202" s="17">
        <v>0.37356205749606203</v>
      </c>
      <c r="F202" s="17">
        <v>0.24928023332923299</v>
      </c>
      <c r="G202" s="17">
        <v>0.11000307223805</v>
      </c>
      <c r="H202" s="17">
        <v>0.202183974877089</v>
      </c>
      <c r="I202" s="17">
        <v>0.127415763186357</v>
      </c>
      <c r="J202" s="17">
        <v>0.150694878966665</v>
      </c>
      <c r="K202" s="17">
        <v>0.28864859767881901</v>
      </c>
      <c r="L202" s="17">
        <v>0.17784836809009499</v>
      </c>
      <c r="M202" s="17">
        <v>0.11532085820810099</v>
      </c>
      <c r="N202" s="17">
        <v>0.28301653627034901</v>
      </c>
      <c r="O202" s="17">
        <v>0.22136314498679999</v>
      </c>
      <c r="P202" s="17">
        <v>0</v>
      </c>
      <c r="Q202" s="17"/>
      <c r="R202" s="17">
        <v>0.216773294477343</v>
      </c>
      <c r="S202" s="17">
        <v>0.32610259907353201</v>
      </c>
      <c r="T202" s="17">
        <v>0.204241337677084</v>
      </c>
      <c r="U202" s="17">
        <v>0.31623918971569498</v>
      </c>
      <c r="V202" s="17"/>
      <c r="W202" s="17">
        <v>0.18901064657448</v>
      </c>
      <c r="X202" s="17">
        <v>0.29686889469672201</v>
      </c>
      <c r="Y202" s="17">
        <v>0.13343481836775001</v>
      </c>
      <c r="Z202" s="17">
        <v>0.38586151879560898</v>
      </c>
      <c r="AA202" s="17">
        <v>0.208777468114524</v>
      </c>
      <c r="AB202" s="17">
        <v>9.4029193599427005E-2</v>
      </c>
      <c r="AC202" s="17">
        <v>0.27679932525526002</v>
      </c>
      <c r="AD202" s="17">
        <v>0.54266796387972405</v>
      </c>
      <c r="AE202" s="17">
        <v>0.29329273788687399</v>
      </c>
      <c r="AF202" s="17">
        <v>0.225005586373757</v>
      </c>
      <c r="AG202" s="17"/>
      <c r="AH202" s="17">
        <v>0.22236249742077299</v>
      </c>
      <c r="AI202" s="17">
        <v>0.265335569959671</v>
      </c>
      <c r="AJ202" s="17">
        <v>0.177726266638393</v>
      </c>
      <c r="AK202" s="17">
        <v>0.21074618431596201</v>
      </c>
      <c r="AL202" s="17">
        <v>0.25889719772573799</v>
      </c>
      <c r="AM202" s="17">
        <v>0.209892981888161</v>
      </c>
      <c r="AN202" s="17">
        <v>0.31831995967243598</v>
      </c>
      <c r="AO202" s="17"/>
      <c r="AP202" s="17">
        <v>0.34246338856122399</v>
      </c>
      <c r="AQ202" s="17">
        <v>0.163902372171082</v>
      </c>
      <c r="AR202" s="17"/>
      <c r="AS202" s="17">
        <v>0.459777932603809</v>
      </c>
      <c r="AT202" s="17">
        <v>0.45177497380599402</v>
      </c>
      <c r="AU202" s="17">
        <v>0.31398374414174401</v>
      </c>
      <c r="AV202" s="17"/>
      <c r="AW202" s="17">
        <v>0.33911008942451898</v>
      </c>
      <c r="AX202" s="17">
        <v>0.217472964603281</v>
      </c>
      <c r="AY202" s="17"/>
      <c r="AZ202" s="17">
        <v>0.21966972910093199</v>
      </c>
      <c r="BA202" s="17">
        <v>0.22218051275206699</v>
      </c>
      <c r="BB202" s="17"/>
      <c r="BC202" s="17">
        <v>0.22078216453008501</v>
      </c>
      <c r="BD202" s="17">
        <v>0.31623918971569498</v>
      </c>
      <c r="BE202" s="17"/>
      <c r="BF202" s="17">
        <v>0.35228019159479701</v>
      </c>
      <c r="BG202" s="17">
        <v>0.180713288078583</v>
      </c>
      <c r="BH202" s="17"/>
      <c r="BI202" s="17">
        <v>9.5213747230396897E-2</v>
      </c>
      <c r="BJ202" s="17">
        <v>0.20358061103053901</v>
      </c>
      <c r="BK202" s="17">
        <v>0.47723756222498098</v>
      </c>
      <c r="BL202" s="17">
        <v>0.65293198040441602</v>
      </c>
    </row>
    <row r="203" spans="2:64" x14ac:dyDescent="0.35">
      <c r="B203" t="s">
        <v>194</v>
      </c>
      <c r="C203" s="17">
        <v>0.25973489007276201</v>
      </c>
      <c r="D203" s="17">
        <v>0.36487955842686798</v>
      </c>
      <c r="E203" s="17">
        <v>0.243962716226861</v>
      </c>
      <c r="F203" s="17">
        <v>0.26057822517099799</v>
      </c>
      <c r="G203" s="17">
        <v>0.21906115587724001</v>
      </c>
      <c r="H203" s="17">
        <v>0.382019834387685</v>
      </c>
      <c r="I203" s="17">
        <v>0.122840384225176</v>
      </c>
      <c r="J203" s="17">
        <v>0.29174334839073901</v>
      </c>
      <c r="K203" s="17">
        <v>0.122231060082043</v>
      </c>
      <c r="L203" s="17">
        <v>0.18314298654147501</v>
      </c>
      <c r="M203" s="17">
        <v>0.25545989727129698</v>
      </c>
      <c r="N203" s="17">
        <v>0.24648218666116301</v>
      </c>
      <c r="O203" s="17">
        <v>0.164055965083865</v>
      </c>
      <c r="P203" s="17">
        <v>0.94632473431383402</v>
      </c>
      <c r="Q203" s="17"/>
      <c r="R203" s="17">
        <v>0.25225083763020101</v>
      </c>
      <c r="S203" s="17">
        <v>0.37158139670745499</v>
      </c>
      <c r="T203" s="17">
        <v>0.70107671608275002</v>
      </c>
      <c r="U203" s="17">
        <v>0.44721906291375702</v>
      </c>
      <c r="V203" s="17"/>
      <c r="W203" s="17">
        <v>0.243885170961123</v>
      </c>
      <c r="X203" s="17">
        <v>0.25461621798701201</v>
      </c>
      <c r="Y203" s="17">
        <v>0.23686730548171001</v>
      </c>
      <c r="Z203" s="17">
        <v>0.271519945406962</v>
      </c>
      <c r="AA203" s="17">
        <v>0.62709542823529196</v>
      </c>
      <c r="AB203" s="17">
        <v>0.62165658937721302</v>
      </c>
      <c r="AC203" s="17">
        <v>0.39608664565908802</v>
      </c>
      <c r="AD203" s="17">
        <v>0.236647791063886</v>
      </c>
      <c r="AE203" s="17">
        <v>0.68087585140816198</v>
      </c>
      <c r="AF203" s="17">
        <v>0.32351497558483799</v>
      </c>
      <c r="AG203" s="17"/>
      <c r="AH203" s="17">
        <v>0.25496079512537301</v>
      </c>
      <c r="AI203" s="17">
        <v>0.24522621012057799</v>
      </c>
      <c r="AJ203" s="17">
        <v>0.13141176777541699</v>
      </c>
      <c r="AK203" s="17">
        <v>0.32337856487775002</v>
      </c>
      <c r="AL203" s="17">
        <v>0.15604302348747301</v>
      </c>
      <c r="AM203" s="17">
        <v>0.307799986106714</v>
      </c>
      <c r="AN203" s="17">
        <v>0.27641044369994899</v>
      </c>
      <c r="AO203" s="17"/>
      <c r="AP203" s="17">
        <v>0.39614684237203601</v>
      </c>
      <c r="AQ203" s="17">
        <v>0.19580721263397399</v>
      </c>
      <c r="AR203" s="17"/>
      <c r="AS203" s="17">
        <v>0.303302318281366</v>
      </c>
      <c r="AT203" s="17">
        <v>0.39326109893800598</v>
      </c>
      <c r="AU203" s="17">
        <v>0.432320683599839</v>
      </c>
      <c r="AV203" s="17"/>
      <c r="AW203" s="17">
        <v>0.57726605594012903</v>
      </c>
      <c r="AX203" s="17">
        <v>0.25058302238204799</v>
      </c>
      <c r="AY203" s="17"/>
      <c r="AZ203" s="17">
        <v>0.26117595291970203</v>
      </c>
      <c r="BA203" s="17">
        <v>0.258187784120467</v>
      </c>
      <c r="BB203" s="17"/>
      <c r="BC203" s="17">
        <v>0.25954141547387199</v>
      </c>
      <c r="BD203" s="17">
        <v>0.44721906291375702</v>
      </c>
      <c r="BE203" s="17"/>
      <c r="BF203" s="17">
        <v>0.34808566276172298</v>
      </c>
      <c r="BG203" s="17">
        <v>0.23272712282746499</v>
      </c>
      <c r="BH203" s="17"/>
      <c r="BI203" s="17">
        <v>0.17634380293296201</v>
      </c>
      <c r="BJ203" s="17">
        <v>0.37424296324173301</v>
      </c>
      <c r="BK203" s="17">
        <v>0.27714048599169699</v>
      </c>
      <c r="BL203" s="17">
        <v>0.21217990872506101</v>
      </c>
    </row>
    <row r="204" spans="2:64" x14ac:dyDescent="0.35">
      <c r="B204" t="s">
        <v>195</v>
      </c>
      <c r="C204" s="17">
        <v>0.44593993027568102</v>
      </c>
      <c r="D204" s="17">
        <v>0.32553662598211802</v>
      </c>
      <c r="E204" s="17">
        <v>0.26079599976429102</v>
      </c>
      <c r="F204" s="17">
        <v>0.49014154149976902</v>
      </c>
      <c r="G204" s="17">
        <v>0.56196043412749097</v>
      </c>
      <c r="H204" s="17">
        <v>0.35707543491105997</v>
      </c>
      <c r="I204" s="17">
        <v>0.74249429786725196</v>
      </c>
      <c r="J204" s="17">
        <v>0.41962663566854302</v>
      </c>
      <c r="K204" s="17">
        <v>0.488151268899853</v>
      </c>
      <c r="L204" s="17">
        <v>0.46427692924124297</v>
      </c>
      <c r="M204" s="17">
        <v>0.52638642308751604</v>
      </c>
      <c r="N204" s="17">
        <v>0.466907355414105</v>
      </c>
      <c r="O204" s="17">
        <v>0.46147804132790898</v>
      </c>
      <c r="P204" s="17">
        <v>0</v>
      </c>
      <c r="Q204" s="17"/>
      <c r="R204" s="17">
        <v>0.45624004100336502</v>
      </c>
      <c r="S204" s="17">
        <v>0.25487295278481897</v>
      </c>
      <c r="T204" s="17">
        <v>7.9378990077797904E-2</v>
      </c>
      <c r="U204" s="17">
        <v>6.2462966084046903E-2</v>
      </c>
      <c r="V204" s="17"/>
      <c r="W204" s="17">
        <v>0.51038718477949696</v>
      </c>
      <c r="X204" s="17">
        <v>0.397194905606642</v>
      </c>
      <c r="Y204" s="17">
        <v>0.55279558404412599</v>
      </c>
      <c r="Z204" s="17">
        <v>0.311932162865528</v>
      </c>
      <c r="AA204" s="17">
        <v>0.16406605667062699</v>
      </c>
      <c r="AB204" s="17">
        <v>0.258768321476469</v>
      </c>
      <c r="AC204" s="17">
        <v>0.32711402908565101</v>
      </c>
      <c r="AD204" s="17">
        <v>1.2418803452583499E-2</v>
      </c>
      <c r="AE204" s="17">
        <v>2.5831410704963899E-2</v>
      </c>
      <c r="AF204" s="17">
        <v>0.27088101486282401</v>
      </c>
      <c r="AG204" s="17"/>
      <c r="AH204" s="17">
        <v>0.43770756675837802</v>
      </c>
      <c r="AI204" s="17">
        <v>0.42134639814339497</v>
      </c>
      <c r="AJ204" s="17">
        <v>0.69084684359821102</v>
      </c>
      <c r="AK204" s="17">
        <v>0.40650065715570299</v>
      </c>
      <c r="AL204" s="17">
        <v>0.50105162561026995</v>
      </c>
      <c r="AM204" s="17">
        <v>0.36634922601401898</v>
      </c>
      <c r="AN204" s="17">
        <v>0.36710286309932899</v>
      </c>
      <c r="AO204" s="17"/>
      <c r="AP204" s="17">
        <v>0.210042942172352</v>
      </c>
      <c r="AQ204" s="17">
        <v>0.55648996867089695</v>
      </c>
      <c r="AR204" s="17"/>
      <c r="AS204" s="17">
        <v>0.23357316072411699</v>
      </c>
      <c r="AT204" s="17">
        <v>7.0082732305475098E-2</v>
      </c>
      <c r="AU204" s="17">
        <v>0.21156484418325799</v>
      </c>
      <c r="AV204" s="17"/>
      <c r="AW204" s="17">
        <v>8.3466483006493397E-2</v>
      </c>
      <c r="AX204" s="17">
        <v>0.45638712219696198</v>
      </c>
      <c r="AY204" s="17"/>
      <c r="AZ204" s="17">
        <v>0.41039870183232202</v>
      </c>
      <c r="BA204" s="17">
        <v>0.48409652156756899</v>
      </c>
      <c r="BB204" s="17"/>
      <c r="BC204" s="17">
        <v>0.44633565995625202</v>
      </c>
      <c r="BD204" s="17">
        <v>6.2462966084046903E-2</v>
      </c>
      <c r="BE204" s="17"/>
      <c r="BF204" s="17">
        <v>0.25655693217009601</v>
      </c>
      <c r="BG204" s="17">
        <v>0.50383203214850603</v>
      </c>
      <c r="BH204" s="17"/>
      <c r="BI204" s="17">
        <v>0.62023098291562595</v>
      </c>
      <c r="BJ204" s="17">
        <v>0.352096028039451</v>
      </c>
      <c r="BK204" s="17">
        <v>0.234149391540316</v>
      </c>
      <c r="BL204" s="17">
        <v>0.13482905008652199</v>
      </c>
    </row>
    <row r="205" spans="2:64" x14ac:dyDescent="0.35">
      <c r="B205" t="s">
        <v>80</v>
      </c>
      <c r="C205" s="17">
        <v>7.3444609637862104E-2</v>
      </c>
      <c r="D205" s="17">
        <v>3.3873335238667597E-2</v>
      </c>
      <c r="E205" s="17">
        <v>0.121679226512786</v>
      </c>
      <c r="F205" s="17">
        <v>0</v>
      </c>
      <c r="G205" s="17">
        <v>0.108975337757219</v>
      </c>
      <c r="H205" s="17">
        <v>5.8720755824166498E-2</v>
      </c>
      <c r="I205" s="17">
        <v>7.2495547212145196E-3</v>
      </c>
      <c r="J205" s="17">
        <v>0.13793513697405399</v>
      </c>
      <c r="K205" s="17">
        <v>0.100969073339285</v>
      </c>
      <c r="L205" s="17">
        <v>0.17473171612718599</v>
      </c>
      <c r="M205" s="17">
        <v>0.102832821433086</v>
      </c>
      <c r="N205" s="17">
        <v>3.5939216543832901E-3</v>
      </c>
      <c r="O205" s="17">
        <v>0.15310284860142601</v>
      </c>
      <c r="P205" s="17">
        <v>5.3675265686165999E-2</v>
      </c>
      <c r="Q205" s="17"/>
      <c r="R205" s="17">
        <v>7.4735826889092194E-2</v>
      </c>
      <c r="S205" s="17">
        <v>4.7443051434194798E-2</v>
      </c>
      <c r="T205" s="17">
        <v>1.5302956162368E-2</v>
      </c>
      <c r="U205" s="17">
        <v>0.17407878128650001</v>
      </c>
      <c r="V205" s="17"/>
      <c r="W205" s="17">
        <v>5.67169976849001E-2</v>
      </c>
      <c r="X205" s="17">
        <v>5.1319981709624297E-2</v>
      </c>
      <c r="Y205" s="17">
        <v>7.6902292106413597E-2</v>
      </c>
      <c r="Z205" s="17">
        <v>3.0686372931901299E-2</v>
      </c>
      <c r="AA205" s="17">
        <v>6.1046979556632298E-5</v>
      </c>
      <c r="AB205" s="17">
        <v>2.5545895546890501E-2</v>
      </c>
      <c r="AC205" s="17">
        <v>0</v>
      </c>
      <c r="AD205" s="17">
        <v>0.208265441603806</v>
      </c>
      <c r="AE205" s="17">
        <v>0</v>
      </c>
      <c r="AF205" s="17">
        <v>0.18059842317858099</v>
      </c>
      <c r="AG205" s="17"/>
      <c r="AH205" s="17">
        <v>8.4969140695475606E-2</v>
      </c>
      <c r="AI205" s="17">
        <v>6.8091821776355504E-2</v>
      </c>
      <c r="AJ205" s="17">
        <v>1.51219879787411E-5</v>
      </c>
      <c r="AK205" s="17">
        <v>5.9374593650584298E-2</v>
      </c>
      <c r="AL205" s="17">
        <v>8.4008153176519496E-2</v>
      </c>
      <c r="AM205" s="17">
        <v>0.115957805991106</v>
      </c>
      <c r="AN205" s="17">
        <v>3.8166733528286499E-2</v>
      </c>
      <c r="AO205" s="17"/>
      <c r="AP205" s="17">
        <v>5.1346826894387597E-2</v>
      </c>
      <c r="AQ205" s="17">
        <v>8.3800446524046501E-2</v>
      </c>
      <c r="AR205" s="17"/>
      <c r="AS205" s="17">
        <v>3.34658839070765E-3</v>
      </c>
      <c r="AT205" s="17">
        <v>8.4881194950524902E-2</v>
      </c>
      <c r="AU205" s="17">
        <v>4.2130728075159399E-2</v>
      </c>
      <c r="AV205" s="17"/>
      <c r="AW205" s="17">
        <v>1.5737162885917801E-4</v>
      </c>
      <c r="AX205" s="17">
        <v>7.5556890817708305E-2</v>
      </c>
      <c r="AY205" s="17"/>
      <c r="AZ205" s="17">
        <v>0.108755616147044</v>
      </c>
      <c r="BA205" s="17">
        <v>3.5535181559897697E-2</v>
      </c>
      <c r="BB205" s="17"/>
      <c r="BC205" s="17">
        <v>7.3340760039790495E-2</v>
      </c>
      <c r="BD205" s="17">
        <v>0.17407878128650001</v>
      </c>
      <c r="BE205" s="17"/>
      <c r="BF205" s="17">
        <v>4.3077213473384099E-2</v>
      </c>
      <c r="BG205" s="17">
        <v>8.2727556945446007E-2</v>
      </c>
      <c r="BH205" s="17"/>
      <c r="BI205" s="17">
        <v>0.10821146692101501</v>
      </c>
      <c r="BJ205" s="17">
        <v>7.0080397688277105E-2</v>
      </c>
      <c r="BK205" s="17">
        <v>1.14725602430059E-2</v>
      </c>
      <c r="BL205" s="17">
        <v>5.9060784000734898E-5</v>
      </c>
    </row>
    <row r="206" spans="2:64" x14ac:dyDescent="0.3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row>
    <row r="207" spans="2:64" x14ac:dyDescent="0.35">
      <c r="B207" s="6" t="s">
        <v>199</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row>
    <row r="208" spans="2:64" x14ac:dyDescent="0.35">
      <c r="B208" s="24" t="s">
        <v>82</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row>
    <row r="209" spans="2:64" x14ac:dyDescent="0.35">
      <c r="B209" t="s">
        <v>193</v>
      </c>
      <c r="C209" s="17">
        <v>0.21276704505770599</v>
      </c>
      <c r="D209" s="17">
        <v>0.208230104622837</v>
      </c>
      <c r="E209" s="17">
        <v>0.37401241185593798</v>
      </c>
      <c r="F209" s="17">
        <v>0.34799724676155203</v>
      </c>
      <c r="G209" s="17">
        <v>0.336105872005726</v>
      </c>
      <c r="H209" s="17">
        <v>0.20166017577988199</v>
      </c>
      <c r="I209" s="17">
        <v>0.22484463166657401</v>
      </c>
      <c r="J209" s="17">
        <v>0.24567487158746301</v>
      </c>
      <c r="K209" s="17">
        <v>2.7800200476121899E-2</v>
      </c>
      <c r="L209" s="17">
        <v>0.21523469423744501</v>
      </c>
      <c r="M209" s="17">
        <v>1.5357918391225101E-2</v>
      </c>
      <c r="N209" s="17">
        <v>0.240742741051089</v>
      </c>
      <c r="O209" s="17">
        <v>0.28487166866404201</v>
      </c>
      <c r="P209" s="17">
        <v>5.3675265686165999E-2</v>
      </c>
      <c r="Q209" s="17"/>
      <c r="R209" s="17">
        <v>0.20627691464137299</v>
      </c>
      <c r="S209" s="17">
        <v>0.36644257147076797</v>
      </c>
      <c r="T209" s="17">
        <v>0.24623555657815699</v>
      </c>
      <c r="U209" s="17">
        <v>0.454684242009949</v>
      </c>
      <c r="V209" s="17"/>
      <c r="W209" s="17">
        <v>0.15995424930563501</v>
      </c>
      <c r="X209" s="17">
        <v>0.23700799675793599</v>
      </c>
      <c r="Y209" s="17">
        <v>0.180506959642003</v>
      </c>
      <c r="Z209" s="17">
        <v>0.35657107583648101</v>
      </c>
      <c r="AA209" s="17">
        <v>0.19050473330578399</v>
      </c>
      <c r="AB209" s="17">
        <v>0.50459856783659895</v>
      </c>
      <c r="AC209" s="17">
        <v>0.240410484802214</v>
      </c>
      <c r="AD209" s="17">
        <v>0.498300930453422</v>
      </c>
      <c r="AE209" s="17">
        <v>0.51148283096268499</v>
      </c>
      <c r="AF209" s="17">
        <v>0.352742678887702</v>
      </c>
      <c r="AG209" s="17"/>
      <c r="AH209" s="17">
        <v>0.208277629648117</v>
      </c>
      <c r="AI209" s="17">
        <v>7.8992626255857804E-2</v>
      </c>
      <c r="AJ209" s="17">
        <v>7.8651125156467397E-2</v>
      </c>
      <c r="AK209" s="17">
        <v>0.268979344543195</v>
      </c>
      <c r="AL209" s="17">
        <v>0.109470142396545</v>
      </c>
      <c r="AM209" s="17">
        <v>0.37302721808716399</v>
      </c>
      <c r="AN209" s="17">
        <v>0.17961457612108001</v>
      </c>
      <c r="AO209" s="17"/>
      <c r="AP209" s="17">
        <v>0.330139474987591</v>
      </c>
      <c r="AQ209" s="17">
        <v>0.15776199077695699</v>
      </c>
      <c r="AR209" s="17"/>
      <c r="AS209" s="17">
        <v>0.210873158558705</v>
      </c>
      <c r="AT209" s="17">
        <v>0.67557764323788805</v>
      </c>
      <c r="AU209" s="17">
        <v>0.31298341802127899</v>
      </c>
      <c r="AV209" s="17"/>
      <c r="AW209" s="17">
        <v>0.42973370038018299</v>
      </c>
      <c r="AX209" s="17">
        <v>0.20651364275817399</v>
      </c>
      <c r="AY209" s="17"/>
      <c r="AZ209" s="17">
        <v>0.22733611143892599</v>
      </c>
      <c r="BA209" s="17">
        <v>0.197125888694792</v>
      </c>
      <c r="BB209" s="17"/>
      <c r="BC209" s="17">
        <v>0.21251739821053101</v>
      </c>
      <c r="BD209" s="17">
        <v>0.454684242009949</v>
      </c>
      <c r="BE209" s="17"/>
      <c r="BF209" s="17">
        <v>0.32574742840533899</v>
      </c>
      <c r="BG209" s="17">
        <v>0.17823030243656801</v>
      </c>
      <c r="BH209" s="17"/>
      <c r="BI209" s="17">
        <v>8.8610678367645496E-2</v>
      </c>
      <c r="BJ209" s="17">
        <v>0.25530640962958001</v>
      </c>
      <c r="BK209" s="17">
        <v>0.35255058653402899</v>
      </c>
      <c r="BL209" s="17">
        <v>0.79996158683487295</v>
      </c>
    </row>
    <row r="210" spans="2:64" x14ac:dyDescent="0.35">
      <c r="B210" t="s">
        <v>194</v>
      </c>
      <c r="C210" s="17">
        <v>0.23257830165065499</v>
      </c>
      <c r="D210" s="17">
        <v>0.27404193266580701</v>
      </c>
      <c r="E210" s="17">
        <v>0.13086943120834499</v>
      </c>
      <c r="F210" s="17">
        <v>0.24790037760524999</v>
      </c>
      <c r="G210" s="17">
        <v>0.11855873588907501</v>
      </c>
      <c r="H210" s="17">
        <v>0.26135425546458502</v>
      </c>
      <c r="I210" s="17">
        <v>0.240243890768712</v>
      </c>
      <c r="J210" s="17">
        <v>0.108126227762449</v>
      </c>
      <c r="K210" s="17">
        <v>0.30909875926906399</v>
      </c>
      <c r="L210" s="17">
        <v>0.25775089296512499</v>
      </c>
      <c r="M210" s="17">
        <v>0.29150785064601897</v>
      </c>
      <c r="N210" s="17">
        <v>0.197846554112105</v>
      </c>
      <c r="O210" s="17">
        <v>0.159650085928532</v>
      </c>
      <c r="P210" s="17">
        <v>0.89264946862766803</v>
      </c>
      <c r="Q210" s="17"/>
      <c r="R210" s="17">
        <v>0.22225780988372701</v>
      </c>
      <c r="S210" s="17">
        <v>0.42088180363668698</v>
      </c>
      <c r="T210" s="17">
        <v>0.67038729698211896</v>
      </c>
      <c r="U210" s="17">
        <v>0.29992518493959902</v>
      </c>
      <c r="V210" s="17"/>
      <c r="W210" s="17">
        <v>0.14087787403898799</v>
      </c>
      <c r="X210" s="17">
        <v>0.24659585970344</v>
      </c>
      <c r="Y210" s="17">
        <v>0.52739668592310995</v>
      </c>
      <c r="Z210" s="17">
        <v>0.344489687904598</v>
      </c>
      <c r="AA210" s="17">
        <v>0.734260550519377</v>
      </c>
      <c r="AB210" s="17">
        <v>0.15104558381751301</v>
      </c>
      <c r="AC210" s="17">
        <v>0.75817316080068997</v>
      </c>
      <c r="AD210" s="17">
        <v>0.48916122350916702</v>
      </c>
      <c r="AE210" s="17">
        <v>0.458282810634626</v>
      </c>
      <c r="AF210" s="17">
        <v>0.44218602417431202</v>
      </c>
      <c r="AG210" s="17"/>
      <c r="AH210" s="17">
        <v>0.18168397246263299</v>
      </c>
      <c r="AI210" s="17">
        <v>0.19601277753678401</v>
      </c>
      <c r="AJ210" s="17">
        <v>0.41661367485655099</v>
      </c>
      <c r="AK210" s="17">
        <v>0.232072245658733</v>
      </c>
      <c r="AL210" s="17">
        <v>0.27941430559870301</v>
      </c>
      <c r="AM210" s="17">
        <v>0.257475607092782</v>
      </c>
      <c r="AN210" s="17">
        <v>0.35695927068712202</v>
      </c>
      <c r="AO210" s="17"/>
      <c r="AP210" s="17">
        <v>0.27933163227049701</v>
      </c>
      <c r="AQ210" s="17">
        <v>0.21066796469940999</v>
      </c>
      <c r="AR210" s="17"/>
      <c r="AS210" s="17">
        <v>0.31833470811374998</v>
      </c>
      <c r="AT210" s="17">
        <v>0.17674721429530099</v>
      </c>
      <c r="AU210" s="17">
        <v>0.29735189991334299</v>
      </c>
      <c r="AV210" s="17"/>
      <c r="AW210" s="17">
        <v>0.37368618226600098</v>
      </c>
      <c r="AX210" s="17">
        <v>0.22851129723557301</v>
      </c>
      <c r="AY210" s="17"/>
      <c r="AZ210" s="17">
        <v>0.190838495763198</v>
      </c>
      <c r="BA210" s="17">
        <v>0.27738960344312202</v>
      </c>
      <c r="BB210" s="17"/>
      <c r="BC210" s="17">
        <v>0.23250880292426401</v>
      </c>
      <c r="BD210" s="17">
        <v>0.29992518493959902</v>
      </c>
      <c r="BE210" s="17"/>
      <c r="BF210" s="17">
        <v>0.26679033952939302</v>
      </c>
      <c r="BG210" s="17">
        <v>0.22212009367018601</v>
      </c>
      <c r="BH210" s="17"/>
      <c r="BI210" s="17">
        <v>0.20775497979164501</v>
      </c>
      <c r="BJ210" s="17">
        <v>0.27022210562910298</v>
      </c>
      <c r="BK210" s="17">
        <v>0.239890276035785</v>
      </c>
      <c r="BL210" s="17">
        <v>5.4468981463445101E-2</v>
      </c>
    </row>
    <row r="211" spans="2:64" x14ac:dyDescent="0.35">
      <c r="B211" t="s">
        <v>195</v>
      </c>
      <c r="C211" s="17">
        <v>0.50630315064873199</v>
      </c>
      <c r="D211" s="17">
        <v>0.48607978322293299</v>
      </c>
      <c r="E211" s="17">
        <v>0.373469712191214</v>
      </c>
      <c r="F211" s="17">
        <v>0.40410237563319801</v>
      </c>
      <c r="G211" s="17">
        <v>0.43636005434797998</v>
      </c>
      <c r="H211" s="17">
        <v>0.53695585902198195</v>
      </c>
      <c r="I211" s="17">
        <v>0.53491147756471402</v>
      </c>
      <c r="J211" s="17">
        <v>0.50827538364736102</v>
      </c>
      <c r="K211" s="17">
        <v>0.66310104025481398</v>
      </c>
      <c r="L211" s="17">
        <v>0.387264411009277</v>
      </c>
      <c r="M211" s="17">
        <v>0.62458480002448602</v>
      </c>
      <c r="N211" s="17">
        <v>0.51537402052989501</v>
      </c>
      <c r="O211" s="17">
        <v>0.55333975048876505</v>
      </c>
      <c r="P211" s="17">
        <v>0</v>
      </c>
      <c r="Q211" s="17"/>
      <c r="R211" s="17">
        <v>0.52130913863029404</v>
      </c>
      <c r="S211" s="17">
        <v>0.20710233535685801</v>
      </c>
      <c r="T211" s="17">
        <v>7.3859176062279597E-2</v>
      </c>
      <c r="U211" s="17">
        <v>8.2249073281180904E-2</v>
      </c>
      <c r="V211" s="17"/>
      <c r="W211" s="17">
        <v>0.64326027203953495</v>
      </c>
      <c r="X211" s="17">
        <v>0.48101467603215298</v>
      </c>
      <c r="Y211" s="17">
        <v>0.24862118240991399</v>
      </c>
      <c r="Z211" s="17">
        <v>0.29893923625891999</v>
      </c>
      <c r="AA211" s="17">
        <v>6.8079210211136595E-2</v>
      </c>
      <c r="AB211" s="17">
        <v>0.342301171567229</v>
      </c>
      <c r="AC211" s="17">
        <v>1.4163543970958101E-3</v>
      </c>
      <c r="AD211" s="17">
        <v>1.2537846037411199E-2</v>
      </c>
      <c r="AE211" s="17">
        <v>3.0234358402689E-2</v>
      </c>
      <c r="AF211" s="17">
        <v>2.81449612151537E-2</v>
      </c>
      <c r="AG211" s="17"/>
      <c r="AH211" s="17">
        <v>0.54049025130911499</v>
      </c>
      <c r="AI211" s="17">
        <v>0.65690277443100298</v>
      </c>
      <c r="AJ211" s="17">
        <v>0.50473519998698102</v>
      </c>
      <c r="AK211" s="17">
        <v>0.449083992819657</v>
      </c>
      <c r="AL211" s="17">
        <v>0.61111555200475098</v>
      </c>
      <c r="AM211" s="17">
        <v>0.36949717482005401</v>
      </c>
      <c r="AN211" s="17">
        <v>0.42975641265949499</v>
      </c>
      <c r="AO211" s="17"/>
      <c r="AP211" s="17">
        <v>0.31085879618545798</v>
      </c>
      <c r="AQ211" s="17">
        <v>0.59789559133126902</v>
      </c>
      <c r="AR211" s="17"/>
      <c r="AS211" s="17">
        <v>0.46744554493683699</v>
      </c>
      <c r="AT211" s="17">
        <v>6.2834922563619305E-2</v>
      </c>
      <c r="AU211" s="17">
        <v>0.30465820720257902</v>
      </c>
      <c r="AV211" s="17"/>
      <c r="AW211" s="17">
        <v>0.196476658257703</v>
      </c>
      <c r="AX211" s="17">
        <v>0.51523295461835295</v>
      </c>
      <c r="AY211" s="17"/>
      <c r="AZ211" s="17">
        <v>0.52822064355117304</v>
      </c>
      <c r="BA211" s="17">
        <v>0.48277282107236302</v>
      </c>
      <c r="BB211" s="17"/>
      <c r="BC211" s="17">
        <v>0.50674075394762996</v>
      </c>
      <c r="BD211" s="17">
        <v>8.2249073281180904E-2</v>
      </c>
      <c r="BE211" s="17"/>
      <c r="BF211" s="17">
        <v>0.39300566324587299</v>
      </c>
      <c r="BG211" s="17">
        <v>0.540936828160822</v>
      </c>
      <c r="BH211" s="17"/>
      <c r="BI211" s="17">
        <v>0.63815452435349096</v>
      </c>
      <c r="BJ211" s="17">
        <v>0.422544603222337</v>
      </c>
      <c r="BK211" s="17">
        <v>0.39618385522204702</v>
      </c>
      <c r="BL211" s="17">
        <v>0.14556943170168199</v>
      </c>
    </row>
    <row r="212" spans="2:64" x14ac:dyDescent="0.35">
      <c r="B212" t="s">
        <v>80</v>
      </c>
      <c r="C212" s="17">
        <v>4.8351502642907399E-2</v>
      </c>
      <c r="D212" s="17">
        <v>3.1648179488423502E-2</v>
      </c>
      <c r="E212" s="17">
        <v>0.121648444744503</v>
      </c>
      <c r="F212" s="17">
        <v>0</v>
      </c>
      <c r="G212" s="17">
        <v>0.108975337757219</v>
      </c>
      <c r="H212" s="17">
        <v>2.9709733550519101E-5</v>
      </c>
      <c r="I212" s="17">
        <v>0</v>
      </c>
      <c r="J212" s="17">
        <v>0.13792351700272701</v>
      </c>
      <c r="K212" s="17">
        <v>0</v>
      </c>
      <c r="L212" s="17">
        <v>0.139750001788152</v>
      </c>
      <c r="M212" s="17">
        <v>6.8549430938270595E-2</v>
      </c>
      <c r="N212" s="17">
        <v>4.6036684306910297E-2</v>
      </c>
      <c r="O212" s="17">
        <v>2.1384949186615699E-3</v>
      </c>
      <c r="P212" s="17">
        <v>5.3675265686165999E-2</v>
      </c>
      <c r="Q212" s="17"/>
      <c r="R212" s="17">
        <v>5.0156136844606403E-2</v>
      </c>
      <c r="S212" s="17">
        <v>5.5732895356866803E-3</v>
      </c>
      <c r="T212" s="17">
        <v>9.51797037744412E-3</v>
      </c>
      <c r="U212" s="17">
        <v>0.163141499769271</v>
      </c>
      <c r="V212" s="17"/>
      <c r="W212" s="17">
        <v>5.5907604615841197E-2</v>
      </c>
      <c r="X212" s="17">
        <v>3.5381467506470803E-2</v>
      </c>
      <c r="Y212" s="17">
        <v>4.34751720249721E-2</v>
      </c>
      <c r="Z212" s="17">
        <v>0</v>
      </c>
      <c r="AA212" s="17">
        <v>7.1555059637025296E-3</v>
      </c>
      <c r="AB212" s="17">
        <v>2.05467677865925E-3</v>
      </c>
      <c r="AC212" s="17">
        <v>0</v>
      </c>
      <c r="AD212" s="17">
        <v>0</v>
      </c>
      <c r="AE212" s="17">
        <v>0</v>
      </c>
      <c r="AF212" s="17">
        <v>0.17692633572283101</v>
      </c>
      <c r="AG212" s="17"/>
      <c r="AH212" s="17">
        <v>6.9548146580134501E-2</v>
      </c>
      <c r="AI212" s="17">
        <v>6.8091821776355504E-2</v>
      </c>
      <c r="AJ212" s="17">
        <v>0</v>
      </c>
      <c r="AK212" s="17">
        <v>4.9864416978414601E-2</v>
      </c>
      <c r="AL212" s="17">
        <v>0</v>
      </c>
      <c r="AM212" s="17">
        <v>0</v>
      </c>
      <c r="AN212" s="17">
        <v>3.3669740532303302E-2</v>
      </c>
      <c r="AO212" s="17"/>
      <c r="AP212" s="17">
        <v>7.9670096556454698E-2</v>
      </c>
      <c r="AQ212" s="17">
        <v>3.3674453192364E-2</v>
      </c>
      <c r="AR212" s="17"/>
      <c r="AS212" s="17">
        <v>3.34658839070765E-3</v>
      </c>
      <c r="AT212" s="17">
        <v>8.4840219903192099E-2</v>
      </c>
      <c r="AU212" s="17">
        <v>8.5006474862798595E-2</v>
      </c>
      <c r="AV212" s="17"/>
      <c r="AW212" s="17">
        <v>1.03459096113971E-4</v>
      </c>
      <c r="AX212" s="17">
        <v>4.9742105387900602E-2</v>
      </c>
      <c r="AY212" s="17"/>
      <c r="AZ212" s="17">
        <v>5.3604749246702603E-2</v>
      </c>
      <c r="BA212" s="17">
        <v>4.2711686789723098E-2</v>
      </c>
      <c r="BB212" s="17"/>
      <c r="BC212" s="17">
        <v>4.8233044917574998E-2</v>
      </c>
      <c r="BD212" s="17">
        <v>0.163141499769271</v>
      </c>
      <c r="BE212" s="17"/>
      <c r="BF212" s="17">
        <v>1.4456568819395599E-2</v>
      </c>
      <c r="BG212" s="17">
        <v>5.8712775732424297E-2</v>
      </c>
      <c r="BH212" s="17"/>
      <c r="BI212" s="17">
        <v>6.5479817487218497E-2</v>
      </c>
      <c r="BJ212" s="17">
        <v>5.1926881518979701E-2</v>
      </c>
      <c r="BK212" s="17">
        <v>1.1375282208139201E-2</v>
      </c>
      <c r="BL212" s="17">
        <v>0</v>
      </c>
    </row>
    <row r="213" spans="2:64" x14ac:dyDescent="0.3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row>
    <row r="214" spans="2:64" x14ac:dyDescent="0.35">
      <c r="B214" s="6" t="s">
        <v>200</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row>
    <row r="215" spans="2:64" x14ac:dyDescent="0.35">
      <c r="B215" s="24" t="s">
        <v>82</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row>
    <row r="216" spans="2:64" x14ac:dyDescent="0.35">
      <c r="B216" t="s">
        <v>193</v>
      </c>
      <c r="C216" s="17">
        <v>0.13991165709040701</v>
      </c>
      <c r="D216" s="17">
        <v>0.14039031771834501</v>
      </c>
      <c r="E216" s="17">
        <v>0.12234505325064</v>
      </c>
      <c r="F216" s="17">
        <v>0.179817546819695</v>
      </c>
      <c r="G216" s="17">
        <v>0.118155196491287</v>
      </c>
      <c r="H216" s="17">
        <v>7.9902434062043198E-2</v>
      </c>
      <c r="I216" s="17">
        <v>0.114664406625159</v>
      </c>
      <c r="J216" s="17">
        <v>0.28832056965293101</v>
      </c>
      <c r="K216" s="17">
        <v>8.6507099463830998E-3</v>
      </c>
      <c r="L216" s="17">
        <v>0.14753208397197801</v>
      </c>
      <c r="M216" s="17">
        <v>0.11562674924626699</v>
      </c>
      <c r="N216" s="17">
        <v>0.15172174496587301</v>
      </c>
      <c r="O216" s="17">
        <v>0.16223725001116401</v>
      </c>
      <c r="P216" s="17">
        <v>0.89264946862766803</v>
      </c>
      <c r="Q216" s="17"/>
      <c r="R216" s="17">
        <v>0.13076287756028601</v>
      </c>
      <c r="S216" s="17">
        <v>0.28609815708816999</v>
      </c>
      <c r="T216" s="17">
        <v>0.63550708509908205</v>
      </c>
      <c r="U216" s="17">
        <v>0.29451531240615503</v>
      </c>
      <c r="V216" s="17"/>
      <c r="W216" s="17">
        <v>9.70926544344691E-2</v>
      </c>
      <c r="X216" s="17">
        <v>0.10410000144218801</v>
      </c>
      <c r="Y216" s="17">
        <v>0.13613267748909599</v>
      </c>
      <c r="Z216" s="17">
        <v>0.206760641490215</v>
      </c>
      <c r="AA216" s="17">
        <v>0.17056400655411999</v>
      </c>
      <c r="AB216" s="17">
        <v>0.48671819382537601</v>
      </c>
      <c r="AC216" s="17">
        <v>0.280378542671052</v>
      </c>
      <c r="AD216" s="17">
        <v>0.53034024424344794</v>
      </c>
      <c r="AE216" s="17">
        <v>0.211554945852159</v>
      </c>
      <c r="AF216" s="17">
        <v>0.21343649887579699</v>
      </c>
      <c r="AG216" s="17"/>
      <c r="AH216" s="17">
        <v>0.11830783688567</v>
      </c>
      <c r="AI216" s="17">
        <v>1.8621205935649001E-2</v>
      </c>
      <c r="AJ216" s="17">
        <v>0.27652042003612698</v>
      </c>
      <c r="AK216" s="17">
        <v>0.131365768879943</v>
      </c>
      <c r="AL216" s="17">
        <v>6.6393613545049995E-2</v>
      </c>
      <c r="AM216" s="17">
        <v>0.32458804389842999</v>
      </c>
      <c r="AN216" s="17">
        <v>0.13011062461310499</v>
      </c>
      <c r="AO216" s="17"/>
      <c r="AP216" s="17">
        <v>0.26360748717303201</v>
      </c>
      <c r="AQ216" s="17">
        <v>8.1943224026002695E-2</v>
      </c>
      <c r="AR216" s="17"/>
      <c r="AS216" s="17">
        <v>0.20321011178965301</v>
      </c>
      <c r="AT216" s="17">
        <v>0.42816740145798798</v>
      </c>
      <c r="AU216" s="17">
        <v>0.25970462824652202</v>
      </c>
      <c r="AV216" s="17"/>
      <c r="AW216" s="17">
        <v>0.42601311280364601</v>
      </c>
      <c r="AX216" s="17">
        <v>0.13166565496442401</v>
      </c>
      <c r="AY216" s="17"/>
      <c r="AZ216" s="17">
        <v>0.14082386641441899</v>
      </c>
      <c r="BA216" s="17">
        <v>0.13893232126344099</v>
      </c>
      <c r="BB216" s="17"/>
      <c r="BC216" s="17">
        <v>0.13975211359536999</v>
      </c>
      <c r="BD216" s="17">
        <v>0.29451531240615503</v>
      </c>
      <c r="BE216" s="17"/>
      <c r="BF216" s="17">
        <v>0.284307438419582</v>
      </c>
      <c r="BG216" s="17">
        <v>9.5771605626788603E-2</v>
      </c>
      <c r="BH216" s="17"/>
      <c r="BI216" s="17">
        <v>6.3895997436434204E-2</v>
      </c>
      <c r="BJ216" s="17">
        <v>0.10121311824986801</v>
      </c>
      <c r="BK216" s="17">
        <v>0.29216140477007901</v>
      </c>
      <c r="BL216" s="17">
        <v>0.77350079636255697</v>
      </c>
    </row>
    <row r="217" spans="2:64" x14ac:dyDescent="0.35">
      <c r="B217" t="s">
        <v>194</v>
      </c>
      <c r="C217" s="17">
        <v>0.28325925465671298</v>
      </c>
      <c r="D217" s="17">
        <v>0.406681454102367</v>
      </c>
      <c r="E217" s="17">
        <v>0.13936302739776699</v>
      </c>
      <c r="F217" s="17">
        <v>0.24934154006831799</v>
      </c>
      <c r="G217" s="17">
        <v>0.22615796368898899</v>
      </c>
      <c r="H217" s="17">
        <v>0.19879650406779301</v>
      </c>
      <c r="I217" s="17">
        <v>0.24618263082900399</v>
      </c>
      <c r="J217" s="17">
        <v>0.20646357223112999</v>
      </c>
      <c r="K217" s="17">
        <v>0.32173373130307797</v>
      </c>
      <c r="L217" s="17">
        <v>0.35570231204005298</v>
      </c>
      <c r="M217" s="17">
        <v>0.19151021072642099</v>
      </c>
      <c r="N217" s="17">
        <v>0.244086852678259</v>
      </c>
      <c r="O217" s="17">
        <v>0.25593317454720599</v>
      </c>
      <c r="P217" s="17">
        <v>5.3675265686165999E-2</v>
      </c>
      <c r="Q217" s="17"/>
      <c r="R217" s="17">
        <v>0.27478479707890302</v>
      </c>
      <c r="S217" s="17">
        <v>0.50181298983276501</v>
      </c>
      <c r="T217" s="17">
        <v>0.242028101545366</v>
      </c>
      <c r="U217" s="17">
        <v>0.46956734351866303</v>
      </c>
      <c r="V217" s="17"/>
      <c r="W217" s="17">
        <v>0.17179834485238701</v>
      </c>
      <c r="X217" s="17">
        <v>0.38066696392404098</v>
      </c>
      <c r="Y217" s="17">
        <v>0.34209835415748602</v>
      </c>
      <c r="Z217" s="17">
        <v>0.61546414390878601</v>
      </c>
      <c r="AA217" s="17">
        <v>0.56538741020636096</v>
      </c>
      <c r="AB217" s="17">
        <v>0.30517417685278198</v>
      </c>
      <c r="AC217" s="17">
        <v>0.59657121877956798</v>
      </c>
      <c r="AD217" s="17">
        <v>0.30124459580398899</v>
      </c>
      <c r="AE217" s="17">
        <v>0.73000615144299796</v>
      </c>
      <c r="AF217" s="17">
        <v>0.53339110191979899</v>
      </c>
      <c r="AG217" s="17"/>
      <c r="AH217" s="17">
        <v>0.345935877341356</v>
      </c>
      <c r="AI217" s="17">
        <v>0.43018745979794298</v>
      </c>
      <c r="AJ217" s="17">
        <v>0.26684469613269302</v>
      </c>
      <c r="AK217" s="17">
        <v>0.31053642563741402</v>
      </c>
      <c r="AL217" s="17">
        <v>0.13958536884348199</v>
      </c>
      <c r="AM217" s="17">
        <v>0.179001250081057</v>
      </c>
      <c r="AN217" s="17">
        <v>0.28909933715498498</v>
      </c>
      <c r="AO217" s="17"/>
      <c r="AP217" s="17">
        <v>0.36062464303457697</v>
      </c>
      <c r="AQ217" s="17">
        <v>0.24700297718407599</v>
      </c>
      <c r="AR217" s="17"/>
      <c r="AS217" s="17">
        <v>0.47973353846287897</v>
      </c>
      <c r="AT217" s="17">
        <v>0.42330015901925899</v>
      </c>
      <c r="AU217" s="17">
        <v>0.34219463859670202</v>
      </c>
      <c r="AV217" s="17"/>
      <c r="AW217" s="17">
        <v>0.34569389731233202</v>
      </c>
      <c r="AX217" s="17">
        <v>0.28145976644792398</v>
      </c>
      <c r="AY217" s="17"/>
      <c r="AZ217" s="17">
        <v>0.27550313000863802</v>
      </c>
      <c r="BA217" s="17">
        <v>0.291586127169776</v>
      </c>
      <c r="BB217" s="17"/>
      <c r="BC217" s="17">
        <v>0.28306699371960897</v>
      </c>
      <c r="BD217" s="17">
        <v>0.46956734351866303</v>
      </c>
      <c r="BE217" s="17"/>
      <c r="BF217" s="17">
        <v>0.30287343439238101</v>
      </c>
      <c r="BG217" s="17">
        <v>0.27726343611561999</v>
      </c>
      <c r="BH217" s="17"/>
      <c r="BI217" s="17">
        <v>0.147247168371448</v>
      </c>
      <c r="BJ217" s="17">
        <v>0.396986877795726</v>
      </c>
      <c r="BK217" s="17">
        <v>0.42123421505992598</v>
      </c>
      <c r="BL217" s="17">
        <v>0.10138020401678</v>
      </c>
    </row>
    <row r="218" spans="2:64" x14ac:dyDescent="0.35">
      <c r="B218" t="s">
        <v>195</v>
      </c>
      <c r="C218" s="17">
        <v>0.53624591787470599</v>
      </c>
      <c r="D218" s="17">
        <v>0.450703072429044</v>
      </c>
      <c r="E218" s="17">
        <v>0.61661269283880704</v>
      </c>
      <c r="F218" s="17">
        <v>0.49008023476068402</v>
      </c>
      <c r="G218" s="17">
        <v>0.65568683981972398</v>
      </c>
      <c r="H218" s="17">
        <v>0.72125649726983798</v>
      </c>
      <c r="I218" s="17">
        <v>0.63866347788734201</v>
      </c>
      <c r="J218" s="17">
        <v>0.36748558768773198</v>
      </c>
      <c r="K218" s="17">
        <v>0.57560245933969401</v>
      </c>
      <c r="L218" s="17">
        <v>0.39195310264685501</v>
      </c>
      <c r="M218" s="17">
        <v>0.65858832455817695</v>
      </c>
      <c r="N218" s="17">
        <v>0.55836988125019305</v>
      </c>
      <c r="O218" s="17">
        <v>0.55120900572134501</v>
      </c>
      <c r="P218" s="17">
        <v>0</v>
      </c>
      <c r="Q218" s="17"/>
      <c r="R218" s="17">
        <v>0.55277984873166996</v>
      </c>
      <c r="S218" s="17">
        <v>0.19801518006851099</v>
      </c>
      <c r="T218" s="17">
        <v>0.11053330752417199</v>
      </c>
      <c r="U218" s="17">
        <v>6.9294695859226499E-2</v>
      </c>
      <c r="V218" s="17"/>
      <c r="W218" s="17">
        <v>0.680409470110652</v>
      </c>
      <c r="X218" s="17">
        <v>0.497424814587968</v>
      </c>
      <c r="Y218" s="17">
        <v>0.47829379632844599</v>
      </c>
      <c r="Z218" s="17">
        <v>0.17777521460099899</v>
      </c>
      <c r="AA218" s="17">
        <v>0.26401460448977199</v>
      </c>
      <c r="AB218" s="17">
        <v>7.6439324875446094E-2</v>
      </c>
      <c r="AC218" s="17">
        <v>0.122796481503841</v>
      </c>
      <c r="AD218" s="17">
        <v>0.16766038206793499</v>
      </c>
      <c r="AE218" s="17">
        <v>5.8438902704842401E-2</v>
      </c>
      <c r="AF218" s="17">
        <v>7.5812127543272906E-2</v>
      </c>
      <c r="AG218" s="17"/>
      <c r="AH218" s="17">
        <v>0.52446155121295701</v>
      </c>
      <c r="AI218" s="17">
        <v>0.48309951249005301</v>
      </c>
      <c r="AJ218" s="17">
        <v>0.45663488383118001</v>
      </c>
      <c r="AK218" s="17">
        <v>0.50824577118811198</v>
      </c>
      <c r="AL218" s="17">
        <v>0.79399534228500801</v>
      </c>
      <c r="AM218" s="17">
        <v>0.42135732665249898</v>
      </c>
      <c r="AN218" s="17">
        <v>0.54707918932473698</v>
      </c>
      <c r="AO218" s="17"/>
      <c r="AP218" s="17">
        <v>0.32795652578384998</v>
      </c>
      <c r="AQ218" s="17">
        <v>0.63385801745299297</v>
      </c>
      <c r="AR218" s="17"/>
      <c r="AS218" s="17">
        <v>0.31364960221724503</v>
      </c>
      <c r="AT218" s="17">
        <v>6.3692219619560897E-2</v>
      </c>
      <c r="AU218" s="17">
        <v>0.346828833523324</v>
      </c>
      <c r="AV218" s="17"/>
      <c r="AW218" s="17">
        <v>0.22818953078790799</v>
      </c>
      <c r="AX218" s="17">
        <v>0.54512470395605495</v>
      </c>
      <c r="AY218" s="17"/>
      <c r="AZ218" s="17">
        <v>0.53459601597038398</v>
      </c>
      <c r="BA218" s="17">
        <v>0.53801723066810703</v>
      </c>
      <c r="BB218" s="17"/>
      <c r="BC218" s="17">
        <v>0.53672778895220297</v>
      </c>
      <c r="BD218" s="17">
        <v>6.9294695859226499E-2</v>
      </c>
      <c r="BE218" s="17"/>
      <c r="BF218" s="17">
        <v>0.39934758419725802</v>
      </c>
      <c r="BG218" s="17">
        <v>0.57809408987933397</v>
      </c>
      <c r="BH218" s="17"/>
      <c r="BI218" s="17">
        <v>0.72765457484437401</v>
      </c>
      <c r="BJ218" s="17">
        <v>0.46841387730075601</v>
      </c>
      <c r="BK218" s="17">
        <v>0.27507466881763298</v>
      </c>
      <c r="BL218" s="17">
        <v>0.12504424287729601</v>
      </c>
    </row>
    <row r="219" spans="2:64" x14ac:dyDescent="0.35">
      <c r="B219" t="s">
        <v>80</v>
      </c>
      <c r="C219" s="17">
        <v>4.0583170378174903E-2</v>
      </c>
      <c r="D219" s="17">
        <v>2.2251557502440799E-3</v>
      </c>
      <c r="E219" s="17">
        <v>0.121679226512786</v>
      </c>
      <c r="F219" s="17">
        <v>8.0760678351303197E-2</v>
      </c>
      <c r="G219" s="17">
        <v>0</v>
      </c>
      <c r="H219" s="17">
        <v>4.4564600325778701E-5</v>
      </c>
      <c r="I219" s="17">
        <v>4.89484658495656E-4</v>
      </c>
      <c r="J219" s="17">
        <v>0.13773027042820701</v>
      </c>
      <c r="K219" s="17">
        <v>9.4013099410845E-2</v>
      </c>
      <c r="L219" s="17">
        <v>0.104812501341114</v>
      </c>
      <c r="M219" s="17">
        <v>3.4274715469135297E-2</v>
      </c>
      <c r="N219" s="17">
        <v>4.5821521105674001E-2</v>
      </c>
      <c r="O219" s="17">
        <v>3.06205697202852E-2</v>
      </c>
      <c r="P219" s="17">
        <v>5.3675265686165999E-2</v>
      </c>
      <c r="Q219" s="17"/>
      <c r="R219" s="17">
        <v>4.16724766291416E-2</v>
      </c>
      <c r="S219" s="17">
        <v>1.40736730105537E-2</v>
      </c>
      <c r="T219" s="17">
        <v>1.1931505831380401E-2</v>
      </c>
      <c r="U219" s="17">
        <v>0.16662264821595499</v>
      </c>
      <c r="V219" s="17"/>
      <c r="W219" s="17">
        <v>5.0699530602491702E-2</v>
      </c>
      <c r="X219" s="17">
        <v>1.7808220045801799E-2</v>
      </c>
      <c r="Y219" s="17">
        <v>4.34751720249721E-2</v>
      </c>
      <c r="Z219" s="17">
        <v>0</v>
      </c>
      <c r="AA219" s="17">
        <v>3.3978749747058402E-5</v>
      </c>
      <c r="AB219" s="17">
        <v>0.13166830444639599</v>
      </c>
      <c r="AC219" s="17">
        <v>2.5375704553846001E-4</v>
      </c>
      <c r="AD219" s="17">
        <v>7.5477788462855399E-4</v>
      </c>
      <c r="AE219" s="17">
        <v>0</v>
      </c>
      <c r="AF219" s="17">
        <v>0.177360271661131</v>
      </c>
      <c r="AG219" s="17"/>
      <c r="AH219" s="17">
        <v>1.12947345600175E-2</v>
      </c>
      <c r="AI219" s="17">
        <v>6.8091821776355504E-2</v>
      </c>
      <c r="AJ219" s="17">
        <v>0</v>
      </c>
      <c r="AK219" s="17">
        <v>4.9852034294531097E-2</v>
      </c>
      <c r="AL219" s="17">
        <v>2.56753264603002E-5</v>
      </c>
      <c r="AM219" s="17">
        <v>7.5053379368013706E-2</v>
      </c>
      <c r="AN219" s="17">
        <v>3.37108489071734E-2</v>
      </c>
      <c r="AO219" s="17"/>
      <c r="AP219" s="17">
        <v>4.7811344008541201E-2</v>
      </c>
      <c r="AQ219" s="17">
        <v>3.7195781336928399E-2</v>
      </c>
      <c r="AR219" s="17"/>
      <c r="AS219" s="17">
        <v>3.4067475302228599E-3</v>
      </c>
      <c r="AT219" s="17">
        <v>8.4840219903192099E-2</v>
      </c>
      <c r="AU219" s="17">
        <v>5.1271899633452599E-2</v>
      </c>
      <c r="AV219" s="17"/>
      <c r="AW219" s="17">
        <v>1.03459096113971E-4</v>
      </c>
      <c r="AX219" s="17">
        <v>4.17498746315976E-2</v>
      </c>
      <c r="AY219" s="17"/>
      <c r="AZ219" s="17">
        <v>4.9076987606559201E-2</v>
      </c>
      <c r="BA219" s="17">
        <v>3.1464320898676797E-2</v>
      </c>
      <c r="BB219" s="17"/>
      <c r="BC219" s="17">
        <v>4.0453103732817998E-2</v>
      </c>
      <c r="BD219" s="17">
        <v>0.16662264821595499</v>
      </c>
      <c r="BE219" s="17"/>
      <c r="BF219" s="17">
        <v>1.34715429907779E-2</v>
      </c>
      <c r="BG219" s="17">
        <v>4.8870868378257298E-2</v>
      </c>
      <c r="BH219" s="17"/>
      <c r="BI219" s="17">
        <v>6.1202259347744002E-2</v>
      </c>
      <c r="BJ219" s="17">
        <v>3.3386126653650698E-2</v>
      </c>
      <c r="BK219" s="17">
        <v>1.15297113523617E-2</v>
      </c>
      <c r="BL219" s="17">
        <v>7.4756743367147298E-5</v>
      </c>
    </row>
    <row r="220" spans="2:64"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row>
    <row r="221" spans="2:64" x14ac:dyDescent="0.35">
      <c r="B221" s="6" t="s">
        <v>201</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row>
    <row r="222" spans="2:64" x14ac:dyDescent="0.35">
      <c r="B222" s="24" t="s">
        <v>82</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row>
    <row r="223" spans="2:64" x14ac:dyDescent="0.35">
      <c r="B223" t="s">
        <v>193</v>
      </c>
      <c r="C223" s="17">
        <v>0.185987178400808</v>
      </c>
      <c r="D223" s="17">
        <v>0.20619709741702399</v>
      </c>
      <c r="E223" s="17">
        <v>0.13029594977533901</v>
      </c>
      <c r="F223" s="17">
        <v>0.249660959524695</v>
      </c>
      <c r="G223" s="17">
        <v>2.0554689616611899E-3</v>
      </c>
      <c r="H223" s="17">
        <v>0.19779347047370599</v>
      </c>
      <c r="I223" s="17">
        <v>0.22551802885872799</v>
      </c>
      <c r="J223" s="17">
        <v>0.19338705691743899</v>
      </c>
      <c r="K223" s="17">
        <v>0.20159147219641399</v>
      </c>
      <c r="L223" s="17">
        <v>0.110413350117932</v>
      </c>
      <c r="M223" s="17">
        <v>0.216397791786962</v>
      </c>
      <c r="N223" s="17">
        <v>0.24366079297240301</v>
      </c>
      <c r="O223" s="17">
        <v>0.129403547112903</v>
      </c>
      <c r="P223" s="17">
        <v>5.3675265686165999E-2</v>
      </c>
      <c r="Q223" s="17"/>
      <c r="R223" s="17">
        <v>0.181264242937168</v>
      </c>
      <c r="S223" s="17">
        <v>0.288443034873551</v>
      </c>
      <c r="T223" s="17">
        <v>0.23749819970417799</v>
      </c>
      <c r="U223" s="17">
        <v>0.53587667169226905</v>
      </c>
      <c r="V223" s="17"/>
      <c r="W223" s="17">
        <v>0.169873714016952</v>
      </c>
      <c r="X223" s="17">
        <v>0.18318901776025201</v>
      </c>
      <c r="Y223" s="17">
        <v>0.160351993602809</v>
      </c>
      <c r="Z223" s="17">
        <v>0.19827131359407099</v>
      </c>
      <c r="AA223" s="17">
        <v>0.17919522525214601</v>
      </c>
      <c r="AB223" s="17">
        <v>0.48287673450667601</v>
      </c>
      <c r="AC223" s="17">
        <v>0.37044066810200199</v>
      </c>
      <c r="AD223" s="17">
        <v>0.48745167615049001</v>
      </c>
      <c r="AE223" s="17">
        <v>0.57147599937815796</v>
      </c>
      <c r="AF223" s="17">
        <v>0.25956298567826003</v>
      </c>
      <c r="AG223" s="17"/>
      <c r="AH223" s="17">
        <v>0.188550799170767</v>
      </c>
      <c r="AI223" s="17">
        <v>0.44083132440025602</v>
      </c>
      <c r="AJ223" s="17">
        <v>0.13310162948648899</v>
      </c>
      <c r="AK223" s="17">
        <v>0.18521443854816</v>
      </c>
      <c r="AL223" s="17">
        <v>8.0163505411704E-2</v>
      </c>
      <c r="AM223" s="17">
        <v>0.20384381702267601</v>
      </c>
      <c r="AN223" s="17">
        <v>0.254783284340865</v>
      </c>
      <c r="AO223" s="17"/>
      <c r="AP223" s="17">
        <v>0.32811878556488</v>
      </c>
      <c r="AQ223" s="17">
        <v>0.11937905951173</v>
      </c>
      <c r="AR223" s="17"/>
      <c r="AS223" s="17">
        <v>0.46837330963569701</v>
      </c>
      <c r="AT223" s="17">
        <v>0.23400517724151601</v>
      </c>
      <c r="AU223" s="17">
        <v>0.32751194931233502</v>
      </c>
      <c r="AV223" s="17"/>
      <c r="AW223" s="17">
        <v>0.43655083667878802</v>
      </c>
      <c r="AX223" s="17">
        <v>0.178765444929709</v>
      </c>
      <c r="AY223" s="17"/>
      <c r="AZ223" s="17">
        <v>0.22376223738553899</v>
      </c>
      <c r="BA223" s="17">
        <v>0.14543237627841199</v>
      </c>
      <c r="BB223" s="17"/>
      <c r="BC223" s="17">
        <v>0.185626109365782</v>
      </c>
      <c r="BD223" s="17">
        <v>0.53587667169226905</v>
      </c>
      <c r="BE223" s="17"/>
      <c r="BF223" s="17">
        <v>0.32466571905639702</v>
      </c>
      <c r="BG223" s="17">
        <v>0.14359481856113501</v>
      </c>
      <c r="BH223" s="17"/>
      <c r="BI223" s="17">
        <v>3.7798765650415699E-2</v>
      </c>
      <c r="BJ223" s="17">
        <v>0.22623647078175901</v>
      </c>
      <c r="BK223" s="17">
        <v>0.378800313835226</v>
      </c>
      <c r="BL223" s="17">
        <v>0.803275641850969</v>
      </c>
    </row>
    <row r="224" spans="2:64" x14ac:dyDescent="0.35">
      <c r="B224" t="s">
        <v>194</v>
      </c>
      <c r="C224" s="17">
        <v>0.25783027193206898</v>
      </c>
      <c r="D224" s="17">
        <v>0.400128170191136</v>
      </c>
      <c r="E224" s="17">
        <v>0.12234505325064</v>
      </c>
      <c r="F224" s="17">
        <v>0.25457915642419598</v>
      </c>
      <c r="G224" s="17">
        <v>0.23325477150073801</v>
      </c>
      <c r="H224" s="17">
        <v>0.206747249628422</v>
      </c>
      <c r="I224" s="17">
        <v>0.23319481529595901</v>
      </c>
      <c r="J224" s="17">
        <v>0.20314108029722799</v>
      </c>
      <c r="K224" s="17">
        <v>0.30253685029805999</v>
      </c>
      <c r="L224" s="17">
        <v>0.21309767472243399</v>
      </c>
      <c r="M224" s="17">
        <v>0.15917035370763599</v>
      </c>
      <c r="N224" s="17">
        <v>0.19758519514289999</v>
      </c>
      <c r="O224" s="17">
        <v>0.22538724308623401</v>
      </c>
      <c r="P224" s="17">
        <v>0.89264946862766803</v>
      </c>
      <c r="Q224" s="17"/>
      <c r="R224" s="17">
        <v>0.249012654228744</v>
      </c>
      <c r="S224" s="17">
        <v>0.41657808592349199</v>
      </c>
      <c r="T224" s="17">
        <v>0.65909784571446095</v>
      </c>
      <c r="U224" s="17">
        <v>0.22652214702595999</v>
      </c>
      <c r="V224" s="17"/>
      <c r="W224" s="17">
        <v>0.201827348703742</v>
      </c>
      <c r="X224" s="17">
        <v>0.351819588281303</v>
      </c>
      <c r="Y224" s="17">
        <v>0.16905974474024299</v>
      </c>
      <c r="Z224" s="17">
        <v>0.45336746615008999</v>
      </c>
      <c r="AA224" s="17">
        <v>0.41609552930149601</v>
      </c>
      <c r="AB224" s="17">
        <v>0.234538352194437</v>
      </c>
      <c r="AC224" s="17">
        <v>0.39343298508839802</v>
      </c>
      <c r="AD224" s="17">
        <v>0.14872407704696999</v>
      </c>
      <c r="AE224" s="17">
        <v>0.26381036260823598</v>
      </c>
      <c r="AF224" s="17">
        <v>0.53006841571783103</v>
      </c>
      <c r="AG224" s="17"/>
      <c r="AH224" s="17">
        <v>0.24337671793428001</v>
      </c>
      <c r="AI224" s="17">
        <v>0.40463475885263001</v>
      </c>
      <c r="AJ224" s="17">
        <v>0.218286374983651</v>
      </c>
      <c r="AK224" s="17">
        <v>0.29675727099537202</v>
      </c>
      <c r="AL224" s="17">
        <v>0.28192908498991198</v>
      </c>
      <c r="AM224" s="17">
        <v>0.383319618298257</v>
      </c>
      <c r="AN224" s="17">
        <v>0.101281199106459</v>
      </c>
      <c r="AO224" s="17"/>
      <c r="AP224" s="17">
        <v>0.35961813715128799</v>
      </c>
      <c r="AQ224" s="17">
        <v>0.210128720086809</v>
      </c>
      <c r="AR224" s="17"/>
      <c r="AS224" s="17">
        <v>0.206827793425921</v>
      </c>
      <c r="AT224" s="17">
        <v>0.54851757289229897</v>
      </c>
      <c r="AU224" s="17">
        <v>0.36070769147173398</v>
      </c>
      <c r="AV224" s="17"/>
      <c r="AW224" s="17">
        <v>0.42190249950328101</v>
      </c>
      <c r="AX224" s="17">
        <v>0.25310139023521</v>
      </c>
      <c r="AY224" s="17"/>
      <c r="AZ224" s="17">
        <v>0.19498724127933001</v>
      </c>
      <c r="BA224" s="17">
        <v>0.32529771583265099</v>
      </c>
      <c r="BB224" s="17"/>
      <c r="BC224" s="17">
        <v>0.25786258040278598</v>
      </c>
      <c r="BD224" s="17">
        <v>0.22652214702595999</v>
      </c>
      <c r="BE224" s="17"/>
      <c r="BF224" s="17">
        <v>0.42803626164367498</v>
      </c>
      <c r="BG224" s="17">
        <v>0.20580035058582599</v>
      </c>
      <c r="BH224" s="17"/>
      <c r="BI224" s="17">
        <v>0.17057388736064899</v>
      </c>
      <c r="BJ224" s="17">
        <v>0.29631277601936201</v>
      </c>
      <c r="BK224" s="17">
        <v>0.41999277170795901</v>
      </c>
      <c r="BL224" s="17">
        <v>7.2693425292303299E-2</v>
      </c>
    </row>
    <row r="225" spans="2:64" x14ac:dyDescent="0.35">
      <c r="B225" t="s">
        <v>195</v>
      </c>
      <c r="C225" s="17">
        <v>0.499253455435409</v>
      </c>
      <c r="D225" s="17">
        <v>0.35978538477446997</v>
      </c>
      <c r="E225" s="17">
        <v>0.62564898869295305</v>
      </c>
      <c r="F225" s="17">
        <v>0.409360427568771</v>
      </c>
      <c r="G225" s="17">
        <v>0.65571442178038097</v>
      </c>
      <c r="H225" s="17">
        <v>0.53673852407370504</v>
      </c>
      <c r="I225" s="17">
        <v>0.53403760112409904</v>
      </c>
      <c r="J225" s="17">
        <v>0.46233043359064502</v>
      </c>
      <c r="K225" s="17">
        <v>0.48854533385728999</v>
      </c>
      <c r="L225" s="17">
        <v>0.53658307027883201</v>
      </c>
      <c r="M225" s="17">
        <v>0.58776344402866698</v>
      </c>
      <c r="N225" s="17">
        <v>0.558154718048957</v>
      </c>
      <c r="O225" s="17">
        <v>0.55331650003503696</v>
      </c>
      <c r="P225" s="17">
        <v>0</v>
      </c>
      <c r="Q225" s="17"/>
      <c r="R225" s="17">
        <v>0.51250319582414805</v>
      </c>
      <c r="S225" s="17">
        <v>0.24282440205962999</v>
      </c>
      <c r="T225" s="17">
        <v>8.2021615173177298E-2</v>
      </c>
      <c r="U225" s="17">
        <v>6.0070241251952802E-2</v>
      </c>
      <c r="V225" s="17"/>
      <c r="W225" s="17">
        <v>0.58736643180917503</v>
      </c>
      <c r="X225" s="17">
        <v>0.43042729308073102</v>
      </c>
      <c r="Y225" s="17">
        <v>0.59368596955053499</v>
      </c>
      <c r="Z225" s="17">
        <v>0.316021527040732</v>
      </c>
      <c r="AA225" s="17">
        <v>0.40371561707874498</v>
      </c>
      <c r="AB225" s="17">
        <v>0.137851745077611</v>
      </c>
      <c r="AC225" s="17">
        <v>0.23593360061715599</v>
      </c>
      <c r="AD225" s="17">
        <v>0.155558805198734</v>
      </c>
      <c r="AE225" s="17">
        <v>0.164713638013607</v>
      </c>
      <c r="AF225" s="17">
        <v>2.6058991749133301E-2</v>
      </c>
      <c r="AG225" s="17"/>
      <c r="AH225" s="17">
        <v>0.51430918030622597</v>
      </c>
      <c r="AI225" s="17">
        <v>8.6442094970758596E-2</v>
      </c>
      <c r="AJ225" s="17">
        <v>0.64859757689556496</v>
      </c>
      <c r="AK225" s="17">
        <v>0.46585246419194998</v>
      </c>
      <c r="AL225" s="17">
        <v>0.595864961351531</v>
      </c>
      <c r="AM225" s="17">
        <v>0.35079593432621697</v>
      </c>
      <c r="AN225" s="17">
        <v>0.61024525741826996</v>
      </c>
      <c r="AO225" s="17"/>
      <c r="AP225" s="17">
        <v>0.24605398602968301</v>
      </c>
      <c r="AQ225" s="17">
        <v>0.61791207540977899</v>
      </c>
      <c r="AR225" s="17"/>
      <c r="AS225" s="17">
        <v>0.318099296474184</v>
      </c>
      <c r="AT225" s="17">
        <v>0.13263702996299301</v>
      </c>
      <c r="AU225" s="17">
        <v>0.232559467885187</v>
      </c>
      <c r="AV225" s="17"/>
      <c r="AW225" s="17">
        <v>0.14144320472181701</v>
      </c>
      <c r="AX225" s="17">
        <v>0.50956624493425096</v>
      </c>
      <c r="AY225" s="17"/>
      <c r="AZ225" s="17">
        <v>0.50884928386640005</v>
      </c>
      <c r="BA225" s="17">
        <v>0.488951501350398</v>
      </c>
      <c r="BB225" s="17"/>
      <c r="BC225" s="17">
        <v>0.49970667127179502</v>
      </c>
      <c r="BD225" s="17">
        <v>6.0070241251952802E-2</v>
      </c>
      <c r="BE225" s="17"/>
      <c r="BF225" s="17">
        <v>0.21593919743849599</v>
      </c>
      <c r="BG225" s="17">
        <v>0.58585921228818005</v>
      </c>
      <c r="BH225" s="17"/>
      <c r="BI225" s="17">
        <v>0.69729445524745604</v>
      </c>
      <c r="BJ225" s="17">
        <v>0.46410387853796198</v>
      </c>
      <c r="BK225" s="17">
        <v>0.151639180793465</v>
      </c>
      <c r="BL225" s="17">
        <v>0.12403093285672701</v>
      </c>
    </row>
    <row r="226" spans="2:64" x14ac:dyDescent="0.35">
      <c r="B226" t="s">
        <v>80</v>
      </c>
      <c r="C226" s="17">
        <v>5.6929094231714203E-2</v>
      </c>
      <c r="D226" s="17">
        <v>3.3889347617370197E-2</v>
      </c>
      <c r="E226" s="17">
        <v>0.121710008281069</v>
      </c>
      <c r="F226" s="17">
        <v>8.6399456482338502E-2</v>
      </c>
      <c r="G226" s="17">
        <v>0.108975337757219</v>
      </c>
      <c r="H226" s="17">
        <v>5.8720755824166498E-2</v>
      </c>
      <c r="I226" s="17">
        <v>7.2495547212145196E-3</v>
      </c>
      <c r="J226" s="17">
        <v>0.141141429194688</v>
      </c>
      <c r="K226" s="17">
        <v>7.3263436482369597E-3</v>
      </c>
      <c r="L226" s="17">
        <v>0.13990590488080201</v>
      </c>
      <c r="M226" s="17">
        <v>3.66684104767354E-2</v>
      </c>
      <c r="N226" s="17">
        <v>5.9929383573987095E-4</v>
      </c>
      <c r="O226" s="17">
        <v>9.1892709765825198E-2</v>
      </c>
      <c r="P226" s="17">
        <v>5.3675265686165999E-2</v>
      </c>
      <c r="Q226" s="17"/>
      <c r="R226" s="17">
        <v>5.7219907009940098E-2</v>
      </c>
      <c r="S226" s="17">
        <v>5.2154477143327299E-2</v>
      </c>
      <c r="T226" s="17">
        <v>2.1382339408183501E-2</v>
      </c>
      <c r="U226" s="17">
        <v>0.17753094002981801</v>
      </c>
      <c r="V226" s="17"/>
      <c r="W226" s="17">
        <v>4.0932505470130401E-2</v>
      </c>
      <c r="X226" s="17">
        <v>3.4564100877713E-2</v>
      </c>
      <c r="Y226" s="17">
        <v>7.6902292106413597E-2</v>
      </c>
      <c r="Z226" s="17">
        <v>3.2339693215106297E-2</v>
      </c>
      <c r="AA226" s="17">
        <v>9.9362836761336996E-4</v>
      </c>
      <c r="AB226" s="17">
        <v>0.14473316822127599</v>
      </c>
      <c r="AC226" s="17">
        <v>1.9274619244400299E-4</v>
      </c>
      <c r="AD226" s="17">
        <v>0.208265441603806</v>
      </c>
      <c r="AE226" s="17">
        <v>0</v>
      </c>
      <c r="AF226" s="17">
        <v>0.18430960685477499</v>
      </c>
      <c r="AG226" s="17"/>
      <c r="AH226" s="17">
        <v>5.37633025887281E-2</v>
      </c>
      <c r="AI226" s="17">
        <v>6.8091821776355504E-2</v>
      </c>
      <c r="AJ226" s="17">
        <v>1.44186342951398E-5</v>
      </c>
      <c r="AK226" s="17">
        <v>5.2175826264518499E-2</v>
      </c>
      <c r="AL226" s="17">
        <v>4.2042448246852999E-2</v>
      </c>
      <c r="AM226" s="17">
        <v>6.2040630352849201E-2</v>
      </c>
      <c r="AN226" s="17">
        <v>3.3690259134406098E-2</v>
      </c>
      <c r="AO226" s="17"/>
      <c r="AP226" s="17">
        <v>6.6209091254149102E-2</v>
      </c>
      <c r="AQ226" s="17">
        <v>5.2580144991682801E-2</v>
      </c>
      <c r="AR226" s="17"/>
      <c r="AS226" s="17">
        <v>6.69960046419814E-3</v>
      </c>
      <c r="AT226" s="17">
        <v>8.4840219903192099E-2</v>
      </c>
      <c r="AU226" s="17">
        <v>7.9220891330744295E-2</v>
      </c>
      <c r="AV226" s="17"/>
      <c r="AW226" s="17">
        <v>1.03459096113971E-4</v>
      </c>
      <c r="AX226" s="17">
        <v>5.8566919900829802E-2</v>
      </c>
      <c r="AY226" s="17"/>
      <c r="AZ226" s="17">
        <v>7.24012374687317E-2</v>
      </c>
      <c r="BA226" s="17">
        <v>4.0318406538539797E-2</v>
      </c>
      <c r="BB226" s="17"/>
      <c r="BC226" s="17">
        <v>5.6804638959636701E-2</v>
      </c>
      <c r="BD226" s="17">
        <v>0.17753094002981801</v>
      </c>
      <c r="BE226" s="17"/>
      <c r="BF226" s="17">
        <v>3.1358821861432101E-2</v>
      </c>
      <c r="BG226" s="17">
        <v>6.4745618564859206E-2</v>
      </c>
      <c r="BH226" s="17"/>
      <c r="BI226" s="17">
        <v>9.43328917414792E-2</v>
      </c>
      <c r="BJ226" s="17">
        <v>1.3346874660917E-2</v>
      </c>
      <c r="BK226" s="17">
        <v>4.9567733663350197E-2</v>
      </c>
      <c r="BL226" s="17">
        <v>0</v>
      </c>
    </row>
    <row r="227" spans="2:64"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row>
    <row r="228" spans="2:64" x14ac:dyDescent="0.35">
      <c r="B228" s="6" t="s">
        <v>202</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row>
    <row r="229" spans="2:64" x14ac:dyDescent="0.35">
      <c r="B229" s="24" t="s">
        <v>82</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row>
    <row r="230" spans="2:64" x14ac:dyDescent="0.35">
      <c r="B230" t="s">
        <v>193</v>
      </c>
      <c r="C230" s="17">
        <v>0.15470723143583501</v>
      </c>
      <c r="D230" s="17">
        <v>0.19898103448129001</v>
      </c>
      <c r="E230" s="17">
        <v>0.13885110950132601</v>
      </c>
      <c r="F230" s="17">
        <v>0.25561915711210698</v>
      </c>
      <c r="G230" s="17">
        <v>0.117751657093498</v>
      </c>
      <c r="H230" s="17">
        <v>0.135048093862188</v>
      </c>
      <c r="I230" s="17">
        <v>1.0169895957385801E-2</v>
      </c>
      <c r="J230" s="17">
        <v>0.108161087676429</v>
      </c>
      <c r="K230" s="17">
        <v>0.20196184191621</v>
      </c>
      <c r="L230" s="17">
        <v>7.8557130520206006E-2</v>
      </c>
      <c r="M230" s="17">
        <v>0.184057934768177</v>
      </c>
      <c r="N230" s="17">
        <v>0.18848280671828799</v>
      </c>
      <c r="O230" s="17">
        <v>0.12509555667061101</v>
      </c>
      <c r="P230" s="17">
        <v>0.94632473431383402</v>
      </c>
      <c r="Q230" s="17"/>
      <c r="R230" s="17">
        <v>0.14851201888281099</v>
      </c>
      <c r="S230" s="17">
        <v>0.22237942060704899</v>
      </c>
      <c r="T230" s="17">
        <v>0.63283774156252004</v>
      </c>
      <c r="U230" s="17">
        <v>0.52369116599880305</v>
      </c>
      <c r="V230" s="17"/>
      <c r="W230" s="17">
        <v>0.14006303543516199</v>
      </c>
      <c r="X230" s="17">
        <v>0.15748534383653101</v>
      </c>
      <c r="Y230" s="17">
        <v>0.108348388360771</v>
      </c>
      <c r="Z230" s="17">
        <v>0.30204180244471701</v>
      </c>
      <c r="AA230" s="17">
        <v>0.247344732397142</v>
      </c>
      <c r="AB230" s="17">
        <v>0.181415873235338</v>
      </c>
      <c r="AC230" s="17">
        <v>0.132793851500698</v>
      </c>
      <c r="AD230" s="17">
        <v>0.45797952023046901</v>
      </c>
      <c r="AE230" s="17">
        <v>0.196323337479552</v>
      </c>
      <c r="AF230" s="17">
        <v>0.55423282158202403</v>
      </c>
      <c r="AG230" s="17"/>
      <c r="AH230" s="17">
        <v>0.140414592369384</v>
      </c>
      <c r="AI230" s="17">
        <v>0.189942172953106</v>
      </c>
      <c r="AJ230" s="17">
        <v>0.28305377824512701</v>
      </c>
      <c r="AK230" s="17">
        <v>0.13429178550489801</v>
      </c>
      <c r="AL230" s="17">
        <v>0.163295263684619</v>
      </c>
      <c r="AM230" s="17">
        <v>0.240937761149735</v>
      </c>
      <c r="AN230" s="17">
        <v>0.17735846762875701</v>
      </c>
      <c r="AO230" s="17"/>
      <c r="AP230" s="17">
        <v>0.25225288727367201</v>
      </c>
      <c r="AQ230" s="17">
        <v>0.10899373553721101</v>
      </c>
      <c r="AR230" s="17"/>
      <c r="AS230" s="17">
        <v>0.30360443562723699</v>
      </c>
      <c r="AT230" s="17">
        <v>0.35815449661565302</v>
      </c>
      <c r="AU230" s="17">
        <v>0.23415174944096601</v>
      </c>
      <c r="AV230" s="17"/>
      <c r="AW230" s="17">
        <v>0.243831327761622</v>
      </c>
      <c r="AX230" s="17">
        <v>0.15213850110223201</v>
      </c>
      <c r="AY230" s="17"/>
      <c r="AZ230" s="17">
        <v>0.14743269249301799</v>
      </c>
      <c r="BA230" s="17">
        <v>0.16251707992546599</v>
      </c>
      <c r="BB230" s="17"/>
      <c r="BC230" s="17">
        <v>0.15432645786089999</v>
      </c>
      <c r="BD230" s="17">
        <v>0.52369116599880305</v>
      </c>
      <c r="BE230" s="17"/>
      <c r="BF230" s="17">
        <v>0.369687042945396</v>
      </c>
      <c r="BG230" s="17">
        <v>8.8990491955485598E-2</v>
      </c>
      <c r="BH230" s="17"/>
      <c r="BI230" s="17">
        <v>8.2650302549454897E-3</v>
      </c>
      <c r="BJ230" s="17">
        <v>0.16442673514872899</v>
      </c>
      <c r="BK230" s="17">
        <v>0.40026817722802999</v>
      </c>
      <c r="BL230" s="17">
        <v>0.69777529208522604</v>
      </c>
    </row>
    <row r="231" spans="2:64" x14ac:dyDescent="0.35">
      <c r="B231" t="s">
        <v>194</v>
      </c>
      <c r="C231" s="17">
        <v>0.32714698606970399</v>
      </c>
      <c r="D231" s="17">
        <v>0.38030353108090198</v>
      </c>
      <c r="E231" s="17">
        <v>0.36551881566651601</v>
      </c>
      <c r="F231" s="17">
        <v>0.41574022251103498</v>
      </c>
      <c r="G231" s="17">
        <v>0.32789858383117598</v>
      </c>
      <c r="H231" s="17">
        <v>0.32388229712782601</v>
      </c>
      <c r="I231" s="17">
        <v>0.45530301826002001</v>
      </c>
      <c r="J231" s="17">
        <v>0.331275714006186</v>
      </c>
      <c r="K231" s="17">
        <v>0.30258424077333901</v>
      </c>
      <c r="L231" s="17">
        <v>0.31727772091454798</v>
      </c>
      <c r="M231" s="17">
        <v>0.25528092667517199</v>
      </c>
      <c r="N231" s="17">
        <v>0.295962656376557</v>
      </c>
      <c r="O231" s="17">
        <v>0.19479767397091799</v>
      </c>
      <c r="P231" s="17">
        <v>0</v>
      </c>
      <c r="Q231" s="17"/>
      <c r="R231" s="17">
        <v>0.321180915251851</v>
      </c>
      <c r="S231" s="17">
        <v>0.48959189424598198</v>
      </c>
      <c r="T231" s="17">
        <v>0.28150654555531002</v>
      </c>
      <c r="U231" s="17">
        <v>0.24883713143616801</v>
      </c>
      <c r="V231" s="17"/>
      <c r="W231" s="17">
        <v>0.31001223378697002</v>
      </c>
      <c r="X231" s="17">
        <v>0.39934182092324799</v>
      </c>
      <c r="Y231" s="17">
        <v>0.38324402947860198</v>
      </c>
      <c r="Z231" s="17">
        <v>0.29717765121631001</v>
      </c>
      <c r="AA231" s="17">
        <v>0.334929881368631</v>
      </c>
      <c r="AB231" s="17">
        <v>0.56207036507407704</v>
      </c>
      <c r="AC231" s="17">
        <v>0.50396866822156206</v>
      </c>
      <c r="AD231" s="17">
        <v>0.203646553992893</v>
      </c>
      <c r="AE231" s="17">
        <v>0.65976250838946304</v>
      </c>
      <c r="AF231" s="17">
        <v>0.25118245857704802</v>
      </c>
      <c r="AG231" s="17"/>
      <c r="AH231" s="17">
        <v>0.30176877262799401</v>
      </c>
      <c r="AI231" s="17">
        <v>0.65022841915107499</v>
      </c>
      <c r="AJ231" s="17">
        <v>0.14108265633456199</v>
      </c>
      <c r="AK231" s="17">
        <v>0.399698076792045</v>
      </c>
      <c r="AL231" s="17">
        <v>0.18061434862430401</v>
      </c>
      <c r="AM231" s="17">
        <v>0.35598683324642699</v>
      </c>
      <c r="AN231" s="17">
        <v>0.32092316653807701</v>
      </c>
      <c r="AO231" s="17"/>
      <c r="AP231" s="17">
        <v>0.47130545812744301</v>
      </c>
      <c r="AQ231" s="17">
        <v>0.25958900345570801</v>
      </c>
      <c r="AR231" s="17"/>
      <c r="AS231" s="17">
        <v>0.46376729281768903</v>
      </c>
      <c r="AT231" s="17">
        <v>0.54948798466766102</v>
      </c>
      <c r="AU231" s="17">
        <v>0.46362632778818103</v>
      </c>
      <c r="AV231" s="17"/>
      <c r="AW231" s="17">
        <v>0.75479388714181805</v>
      </c>
      <c r="AX231" s="17">
        <v>0.31482136805905903</v>
      </c>
      <c r="AY231" s="17"/>
      <c r="AZ231" s="17">
        <v>0.307507161122691</v>
      </c>
      <c r="BA231" s="17">
        <v>0.34823204154947301</v>
      </c>
      <c r="BB231" s="17"/>
      <c r="BC231" s="17">
        <v>0.327227798052309</v>
      </c>
      <c r="BD231" s="17">
        <v>0.24883713143616801</v>
      </c>
      <c r="BE231" s="17"/>
      <c r="BF231" s="17">
        <v>0.41305263746422399</v>
      </c>
      <c r="BG231" s="17">
        <v>0.30088666295870198</v>
      </c>
      <c r="BH231" s="17"/>
      <c r="BI231" s="17">
        <v>0.221504633272399</v>
      </c>
      <c r="BJ231" s="17">
        <v>0.45551976538490702</v>
      </c>
      <c r="BK231" s="17">
        <v>0.38634936081829402</v>
      </c>
      <c r="BL231" s="17">
        <v>0.178343030140419</v>
      </c>
    </row>
    <row r="232" spans="2:64" x14ac:dyDescent="0.35">
      <c r="B232" t="s">
        <v>195</v>
      </c>
      <c r="C232" s="17">
        <v>0.46792400236842602</v>
      </c>
      <c r="D232" s="17">
        <v>0.420667397301701</v>
      </c>
      <c r="E232" s="17">
        <v>0.37392006655109</v>
      </c>
      <c r="F232" s="17">
        <v>0.24790037760524999</v>
      </c>
      <c r="G232" s="17">
        <v>0.44534683935745001</v>
      </c>
      <c r="H232" s="17">
        <v>0.48236370805259499</v>
      </c>
      <c r="I232" s="17">
        <v>0.52725125784228599</v>
      </c>
      <c r="J232" s="17">
        <v>0.37371654552580702</v>
      </c>
      <c r="K232" s="17">
        <v>0.49505985235301497</v>
      </c>
      <c r="L232" s="17">
        <v>0.49920558690988098</v>
      </c>
      <c r="M232" s="17">
        <v>0.52637774806183502</v>
      </c>
      <c r="N232" s="17">
        <v>0.51532782476192596</v>
      </c>
      <c r="O232" s="17">
        <v>0.557608990174845</v>
      </c>
      <c r="P232" s="17">
        <v>0</v>
      </c>
      <c r="Q232" s="17"/>
      <c r="R232" s="17">
        <v>0.478708465117756</v>
      </c>
      <c r="S232" s="17">
        <v>0.26960151042432701</v>
      </c>
      <c r="T232" s="17">
        <v>7.66838367438928E-2</v>
      </c>
      <c r="U232" s="17">
        <v>4.9212824209336203E-2</v>
      </c>
      <c r="V232" s="17"/>
      <c r="W232" s="17">
        <v>0.50916431103071402</v>
      </c>
      <c r="X232" s="17">
        <v>0.42536461519441898</v>
      </c>
      <c r="Y232" s="17">
        <v>0.46493241013565501</v>
      </c>
      <c r="Z232" s="17">
        <v>0.36863529421117203</v>
      </c>
      <c r="AA232" s="17">
        <v>0.417174848233346</v>
      </c>
      <c r="AB232" s="17">
        <v>0.124845457244189</v>
      </c>
      <c r="AC232" s="17">
        <v>0.36275075751390101</v>
      </c>
      <c r="AD232" s="17">
        <v>0.12951217979138399</v>
      </c>
      <c r="AE232" s="17">
        <v>0.14391415413098499</v>
      </c>
      <c r="AF232" s="17">
        <v>1.3949175564567101E-2</v>
      </c>
      <c r="AG232" s="17"/>
      <c r="AH232" s="17">
        <v>0.52400809318427299</v>
      </c>
      <c r="AI232" s="17">
        <v>9.1737586119463102E-2</v>
      </c>
      <c r="AJ232" s="17">
        <v>0.57582028171732003</v>
      </c>
      <c r="AK232" s="17">
        <v>0.415642442692087</v>
      </c>
      <c r="AL232" s="17">
        <v>0.65609038769107597</v>
      </c>
      <c r="AM232" s="17">
        <v>0.34352782999671999</v>
      </c>
      <c r="AN232" s="17">
        <v>0.46803606499727102</v>
      </c>
      <c r="AO232" s="17"/>
      <c r="AP232" s="17">
        <v>0.23613330430306101</v>
      </c>
      <c r="AQ232" s="17">
        <v>0.57654968163973497</v>
      </c>
      <c r="AR232" s="17"/>
      <c r="AS232" s="17">
        <v>0.225894054591259</v>
      </c>
      <c r="AT232" s="17">
        <v>7.5172988134939696E-3</v>
      </c>
      <c r="AU232" s="17">
        <v>0.26004323568593601</v>
      </c>
      <c r="AV232" s="17"/>
      <c r="AW232" s="17">
        <v>1.23877626399721E-3</v>
      </c>
      <c r="AX232" s="17">
        <v>0.48137478106869003</v>
      </c>
      <c r="AY232" s="17"/>
      <c r="AZ232" s="17">
        <v>0.48449566026385699</v>
      </c>
      <c r="BA232" s="17">
        <v>0.45013289032645998</v>
      </c>
      <c r="BB232" s="17"/>
      <c r="BC232" s="17">
        <v>0.46835609205374501</v>
      </c>
      <c r="BD232" s="17">
        <v>4.9212824209336203E-2</v>
      </c>
      <c r="BE232" s="17"/>
      <c r="BF232" s="17">
        <v>0.17428745088932601</v>
      </c>
      <c r="BG232" s="17">
        <v>0.55768516003230295</v>
      </c>
      <c r="BH232" s="17"/>
      <c r="BI232" s="17">
        <v>0.68349344349132402</v>
      </c>
      <c r="BJ232" s="17">
        <v>0.35312007792750799</v>
      </c>
      <c r="BK232" s="17">
        <v>0.201196410746904</v>
      </c>
      <c r="BL232" s="17">
        <v>0.12388167777435501</v>
      </c>
    </row>
    <row r="233" spans="2:64" x14ac:dyDescent="0.35">
      <c r="B233" t="s">
        <v>80</v>
      </c>
      <c r="C233" s="17">
        <v>5.0221780126034697E-2</v>
      </c>
      <c r="D233" s="17">
        <v>4.8037136107831102E-5</v>
      </c>
      <c r="E233" s="17">
        <v>0.121710008281069</v>
      </c>
      <c r="F233" s="17">
        <v>8.0740242771608101E-2</v>
      </c>
      <c r="G233" s="17">
        <v>0.109002919717876</v>
      </c>
      <c r="H233" s="17">
        <v>5.8705900957391199E-2</v>
      </c>
      <c r="I233" s="17">
        <v>7.2758279403085796E-3</v>
      </c>
      <c r="J233" s="17">
        <v>0.186846652791577</v>
      </c>
      <c r="K233" s="17">
        <v>3.9406495743617999E-4</v>
      </c>
      <c r="L233" s="17">
        <v>0.10495956165536501</v>
      </c>
      <c r="M233" s="17">
        <v>3.4283390494815803E-2</v>
      </c>
      <c r="N233" s="17">
        <v>2.2671214322852499E-4</v>
      </c>
      <c r="O233" s="17">
        <v>0.122497779183626</v>
      </c>
      <c r="P233" s="17">
        <v>5.3675265686165999E-2</v>
      </c>
      <c r="Q233" s="17"/>
      <c r="R233" s="17">
        <v>5.15986007475824E-2</v>
      </c>
      <c r="S233" s="17">
        <v>1.84271747226416E-2</v>
      </c>
      <c r="T233" s="17">
        <v>8.9718761382774504E-3</v>
      </c>
      <c r="U233" s="17">
        <v>0.17825887835569301</v>
      </c>
      <c r="V233" s="17"/>
      <c r="W233" s="17">
        <v>4.0760419747153998E-2</v>
      </c>
      <c r="X233" s="17">
        <v>1.7808220045801799E-2</v>
      </c>
      <c r="Y233" s="17">
        <v>4.34751720249721E-2</v>
      </c>
      <c r="Z233" s="17">
        <v>3.2145252127801199E-2</v>
      </c>
      <c r="AA233" s="17">
        <v>5.5053800088123003E-4</v>
      </c>
      <c r="AB233" s="17">
        <v>0.13166830444639599</v>
      </c>
      <c r="AC233" s="17">
        <v>4.8672276383931399E-4</v>
      </c>
      <c r="AD233" s="17">
        <v>0.208861745985254</v>
      </c>
      <c r="AE233" s="17">
        <v>0</v>
      </c>
      <c r="AF233" s="17">
        <v>0.180635544276361</v>
      </c>
      <c r="AG233" s="17"/>
      <c r="AH233" s="17">
        <v>3.3808541818349198E-2</v>
      </c>
      <c r="AI233" s="17">
        <v>6.8091821776355504E-2</v>
      </c>
      <c r="AJ233" s="17">
        <v>4.3283702991486901E-5</v>
      </c>
      <c r="AK233" s="17">
        <v>5.0367695010969403E-2</v>
      </c>
      <c r="AL233" s="17">
        <v>0</v>
      </c>
      <c r="AM233" s="17">
        <v>5.9547575607116897E-2</v>
      </c>
      <c r="AN233" s="17">
        <v>3.3682300835894803E-2</v>
      </c>
      <c r="AO233" s="17"/>
      <c r="AP233" s="17">
        <v>4.0308350295823601E-2</v>
      </c>
      <c r="AQ233" s="17">
        <v>5.4867579367346202E-2</v>
      </c>
      <c r="AR233" s="17"/>
      <c r="AS233" s="17">
        <v>6.7342169638146196E-3</v>
      </c>
      <c r="AT233" s="17">
        <v>8.4840219903192099E-2</v>
      </c>
      <c r="AU233" s="17">
        <v>4.21786870849181E-2</v>
      </c>
      <c r="AV233" s="17"/>
      <c r="AW233" s="17">
        <v>1.36008832562831E-4</v>
      </c>
      <c r="AX233" s="17">
        <v>5.1665349770019402E-2</v>
      </c>
      <c r="AY233" s="17"/>
      <c r="AZ233" s="17">
        <v>6.05644861204339E-2</v>
      </c>
      <c r="BA233" s="17">
        <v>3.9117988198601197E-2</v>
      </c>
      <c r="BB233" s="17"/>
      <c r="BC233" s="17">
        <v>5.0089652033046203E-2</v>
      </c>
      <c r="BD233" s="17">
        <v>0.17825887835569301</v>
      </c>
      <c r="BE233" s="17"/>
      <c r="BF233" s="17">
        <v>4.2972868701053803E-2</v>
      </c>
      <c r="BG233" s="17">
        <v>5.2437685053509299E-2</v>
      </c>
      <c r="BH233" s="17"/>
      <c r="BI233" s="17">
        <v>8.6736892981332303E-2</v>
      </c>
      <c r="BJ233" s="17">
        <v>2.6933421538856101E-2</v>
      </c>
      <c r="BK233" s="17">
        <v>1.2186051206772699E-2</v>
      </c>
      <c r="BL233" s="17">
        <v>0</v>
      </c>
    </row>
    <row r="234" spans="2:64" x14ac:dyDescent="0.3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row>
    <row r="235" spans="2:64" x14ac:dyDescent="0.35">
      <c r="B235" s="6" t="s">
        <v>209</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row>
    <row r="236" spans="2:64" x14ac:dyDescent="0.35">
      <c r="B236" s="24" t="s">
        <v>82</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row>
    <row r="237" spans="2:64" x14ac:dyDescent="0.35">
      <c r="B237" t="s">
        <v>203</v>
      </c>
      <c r="C237" s="17">
        <v>0.50906635588479099</v>
      </c>
      <c r="D237" s="17">
        <v>0.44046590726351098</v>
      </c>
      <c r="E237" s="17">
        <v>0.25206752159297302</v>
      </c>
      <c r="F237" s="17">
        <v>0.664680600804196</v>
      </c>
      <c r="G237" s="17">
        <v>0.55548782139878405</v>
      </c>
      <c r="H237" s="17">
        <v>0.56626654122179099</v>
      </c>
      <c r="I237" s="17">
        <v>0.450658526145848</v>
      </c>
      <c r="J237" s="17">
        <v>0.62262094927655798</v>
      </c>
      <c r="K237" s="17">
        <v>0.61005934973737896</v>
      </c>
      <c r="L237" s="17">
        <v>0.53798946503122103</v>
      </c>
      <c r="M237" s="17">
        <v>0.63249911748314702</v>
      </c>
      <c r="N237" s="17">
        <v>0.47437421469074098</v>
      </c>
      <c r="O237" s="17">
        <v>0.47262204833829802</v>
      </c>
      <c r="P237" s="17">
        <v>0.94632473431383402</v>
      </c>
      <c r="Q237" s="17"/>
      <c r="R237" s="17">
        <v>0.50545917207356805</v>
      </c>
      <c r="S237" s="17">
        <v>0.544375913214725</v>
      </c>
      <c r="T237" s="17">
        <v>0.82807213217672404</v>
      </c>
      <c r="U237" s="17">
        <v>0.62416125126329203</v>
      </c>
      <c r="V237" s="17"/>
      <c r="W237" s="17">
        <v>0.50616340875806998</v>
      </c>
      <c r="X237" s="17">
        <v>0.57565400662250799</v>
      </c>
      <c r="Y237" s="17">
        <v>0.55525090772785302</v>
      </c>
      <c r="Z237" s="17">
        <v>0.33744310668758198</v>
      </c>
      <c r="AA237" s="17">
        <v>0.71386956947156099</v>
      </c>
      <c r="AB237" s="17">
        <v>0.69991576606640504</v>
      </c>
      <c r="AC237" s="17">
        <v>0.87968855855587103</v>
      </c>
      <c r="AD237" s="17">
        <v>0.29732178310716401</v>
      </c>
      <c r="AE237" s="17">
        <v>0.58337021632326103</v>
      </c>
      <c r="AF237" s="17">
        <v>0.41481197551595</v>
      </c>
      <c r="AG237" s="17"/>
      <c r="AH237" s="17">
        <v>0.50572356917024697</v>
      </c>
      <c r="AI237" s="17">
        <v>0.56297839591796905</v>
      </c>
      <c r="AJ237" s="17">
        <v>0.37300606132952002</v>
      </c>
      <c r="AK237" s="17">
        <v>0.58082394542691596</v>
      </c>
      <c r="AL237" s="17">
        <v>0.48392867605033302</v>
      </c>
      <c r="AM237" s="17">
        <v>0.581980193959032</v>
      </c>
      <c r="AN237" s="17">
        <v>0.360819875446317</v>
      </c>
      <c r="AO237" s="17"/>
      <c r="AP237" s="17">
        <v>0.59008252866090405</v>
      </c>
      <c r="AQ237" s="17">
        <v>0.47109918604916001</v>
      </c>
      <c r="AR237" s="17"/>
      <c r="AS237" s="17">
        <v>0.52830935543730495</v>
      </c>
      <c r="AT237" s="17">
        <v>0.61792152934121303</v>
      </c>
      <c r="AU237" s="17">
        <v>0.60915198042032004</v>
      </c>
      <c r="AV237" s="17"/>
      <c r="AW237" s="17">
        <v>0.96445568020867101</v>
      </c>
      <c r="AX237" s="17">
        <v>0.49594114711168902</v>
      </c>
      <c r="AY237" s="17"/>
      <c r="AZ237" s="17">
        <v>0.45813458128510598</v>
      </c>
      <c r="BA237" s="17">
        <v>0.56374603332665996</v>
      </c>
      <c r="BB237" s="17"/>
      <c r="BC237" s="17">
        <v>0.50894758351920799</v>
      </c>
      <c r="BD237" s="17">
        <v>0.62416125126329203</v>
      </c>
      <c r="BE237" s="17"/>
      <c r="BF237" s="17">
        <v>0.57157313439787905</v>
      </c>
      <c r="BG237" s="17">
        <v>0.489958786432308</v>
      </c>
      <c r="BH237" s="17"/>
      <c r="BI237" s="17">
        <v>0.376571911828955</v>
      </c>
      <c r="BJ237" s="17">
        <v>0.65639159871828801</v>
      </c>
      <c r="BK237" s="17">
        <v>0.51824069687369201</v>
      </c>
      <c r="BL237" s="17">
        <v>0.89597871766672299</v>
      </c>
    </row>
    <row r="238" spans="2:64" x14ac:dyDescent="0.35">
      <c r="B238" t="s">
        <v>204</v>
      </c>
      <c r="C238" s="17">
        <v>0.32584965776739</v>
      </c>
      <c r="D238" s="17">
        <v>0.36448011630513</v>
      </c>
      <c r="E238" s="17">
        <v>0.244116625068274</v>
      </c>
      <c r="F238" s="17">
        <v>0.33506128647851302</v>
      </c>
      <c r="G238" s="17">
        <v>0.43825003154570102</v>
      </c>
      <c r="H238" s="17">
        <v>0.201704740380208</v>
      </c>
      <c r="I238" s="17">
        <v>0.23212045960688299</v>
      </c>
      <c r="J238" s="17">
        <v>0.42293750763111798</v>
      </c>
      <c r="K238" s="17">
        <v>0.422332434922567</v>
      </c>
      <c r="L238" s="17">
        <v>0.46225486584542202</v>
      </c>
      <c r="M238" s="17">
        <v>0.28210336618606302</v>
      </c>
      <c r="N238" s="17">
        <v>0.42010851789485998</v>
      </c>
      <c r="O238" s="17">
        <v>3.7366447726582902E-2</v>
      </c>
      <c r="P238" s="17">
        <v>0.94632473431383402</v>
      </c>
      <c r="Q238" s="17"/>
      <c r="R238" s="17">
        <v>0.32345428872991699</v>
      </c>
      <c r="S238" s="17">
        <v>0.32599653071241802</v>
      </c>
      <c r="T238" s="17">
        <v>0.663278370053905</v>
      </c>
      <c r="U238" s="17">
        <v>0.47947661340374298</v>
      </c>
      <c r="V238" s="17"/>
      <c r="W238" s="17">
        <v>0.31580191233270899</v>
      </c>
      <c r="X238" s="17">
        <v>0.36158993275423301</v>
      </c>
      <c r="Y238" s="17">
        <v>0.382550538833067</v>
      </c>
      <c r="Z238" s="17">
        <v>0.24122503381295299</v>
      </c>
      <c r="AA238" s="17">
        <v>0.57052547078392002</v>
      </c>
      <c r="AB238" s="17">
        <v>0.54454511349443202</v>
      </c>
      <c r="AC238" s="17">
        <v>0.20090117836073099</v>
      </c>
      <c r="AD238" s="17">
        <v>0.26424808268160699</v>
      </c>
      <c r="AE238" s="17">
        <v>0.36785948340174701</v>
      </c>
      <c r="AF238" s="17">
        <v>0.73318044611683597</v>
      </c>
      <c r="AG238" s="17"/>
      <c r="AH238" s="17">
        <v>0.394420583559706</v>
      </c>
      <c r="AI238" s="17">
        <v>0.25739683326433799</v>
      </c>
      <c r="AJ238" s="17">
        <v>0.245470985603398</v>
      </c>
      <c r="AK238" s="17">
        <v>0.32027741748743399</v>
      </c>
      <c r="AL238" s="17">
        <v>0.27266499694140001</v>
      </c>
      <c r="AM238" s="17">
        <v>0.50650424722834397</v>
      </c>
      <c r="AN238" s="17">
        <v>0.20150479263280099</v>
      </c>
      <c r="AO238" s="17"/>
      <c r="AP238" s="17">
        <v>0.43758871926541298</v>
      </c>
      <c r="AQ238" s="17">
        <v>0.27348460792859702</v>
      </c>
      <c r="AR238" s="17"/>
      <c r="AS238" s="17">
        <v>0.44026805158904903</v>
      </c>
      <c r="AT238" s="17">
        <v>0.722276833157808</v>
      </c>
      <c r="AU238" s="17">
        <v>0.39281321573595102</v>
      </c>
      <c r="AV238" s="17"/>
      <c r="AW238" s="17">
        <v>0.74327068703674604</v>
      </c>
      <c r="AX238" s="17">
        <v>0.31381876933236202</v>
      </c>
      <c r="AY238" s="17"/>
      <c r="AZ238" s="17">
        <v>0.27835823431587498</v>
      </c>
      <c r="BA238" s="17">
        <v>0.37683581986353898</v>
      </c>
      <c r="BB238" s="17"/>
      <c r="BC238" s="17">
        <v>0.325691122179185</v>
      </c>
      <c r="BD238" s="17">
        <v>0.47947661340374298</v>
      </c>
      <c r="BE238" s="17"/>
      <c r="BF238" s="17">
        <v>0.37629589358800503</v>
      </c>
      <c r="BG238" s="17">
        <v>0.31042885097670098</v>
      </c>
      <c r="BH238" s="17"/>
      <c r="BI238" s="17">
        <v>0.25249327146634498</v>
      </c>
      <c r="BJ238" s="17">
        <v>0.39306123283670902</v>
      </c>
      <c r="BK238" s="17">
        <v>0.34952217813402803</v>
      </c>
      <c r="BL238" s="17">
        <v>0.64334399315219104</v>
      </c>
    </row>
    <row r="239" spans="2:64" x14ac:dyDescent="0.35">
      <c r="B239" t="s">
        <v>205</v>
      </c>
      <c r="C239" s="17">
        <v>0.25298561032811401</v>
      </c>
      <c r="D239" s="17">
        <v>0.334271262857118</v>
      </c>
      <c r="E239" s="17">
        <v>0.48758683300261202</v>
      </c>
      <c r="F239" s="17">
        <v>1.1013074269961801E-3</v>
      </c>
      <c r="G239" s="17">
        <v>8.29003405652016E-3</v>
      </c>
      <c r="H239" s="17">
        <v>6.8040418594912694E-2</v>
      </c>
      <c r="I239" s="17">
        <v>0.23095757775623299</v>
      </c>
      <c r="J239" s="17">
        <v>0.27551864071304799</v>
      </c>
      <c r="K239" s="17">
        <v>0.38184987193715197</v>
      </c>
      <c r="L239" s="17">
        <v>0.28046195046740302</v>
      </c>
      <c r="M239" s="17">
        <v>0.18175646009989599</v>
      </c>
      <c r="N239" s="17">
        <v>0.19479418158350001</v>
      </c>
      <c r="O239" s="17">
        <v>0.37398632381928598</v>
      </c>
      <c r="P239" s="17">
        <v>5.3675265686165999E-2</v>
      </c>
      <c r="Q239" s="17"/>
      <c r="R239" s="17">
        <v>0.253497534418691</v>
      </c>
      <c r="S239" s="17">
        <v>0.24614779469650999</v>
      </c>
      <c r="T239" s="17">
        <v>0.19646978694879699</v>
      </c>
      <c r="U239" s="17">
        <v>0.37150703473555002</v>
      </c>
      <c r="V239" s="17"/>
      <c r="W239" s="17">
        <v>0.26656808374835</v>
      </c>
      <c r="X239" s="17">
        <v>0.286140137088989</v>
      </c>
      <c r="Y239" s="17">
        <v>0.27024648604197898</v>
      </c>
      <c r="Z239" s="17">
        <v>0.21708519384671299</v>
      </c>
      <c r="AA239" s="17">
        <v>2.8219335620557499E-2</v>
      </c>
      <c r="AB239" s="17">
        <v>6.1845574185352303E-2</v>
      </c>
      <c r="AC239" s="17">
        <v>0.299557318787878</v>
      </c>
      <c r="AD239" s="17">
        <v>0.40635492013621</v>
      </c>
      <c r="AE239" s="17">
        <v>0.33193784779810198</v>
      </c>
      <c r="AF239" s="17">
        <v>0.206550537705147</v>
      </c>
      <c r="AG239" s="17"/>
      <c r="AH239" s="17">
        <v>0.31087964752742803</v>
      </c>
      <c r="AI239" s="17">
        <v>0.51062056871998496</v>
      </c>
      <c r="AJ239" s="17">
        <v>0.27800967725853298</v>
      </c>
      <c r="AK239" s="17">
        <v>0.258211792258146</v>
      </c>
      <c r="AL239" s="17">
        <v>0.16362536100458999</v>
      </c>
      <c r="AM239" s="17">
        <v>0.20720399276149301</v>
      </c>
      <c r="AN239" s="17">
        <v>0.16668774774458101</v>
      </c>
      <c r="AO239" s="17"/>
      <c r="AP239" s="17">
        <v>0.29473659043197997</v>
      </c>
      <c r="AQ239" s="17">
        <v>0.23341955952504601</v>
      </c>
      <c r="AR239" s="17"/>
      <c r="AS239" s="17">
        <v>3.6807962642319302E-2</v>
      </c>
      <c r="AT239" s="17">
        <v>0.31497665686006399</v>
      </c>
      <c r="AU239" s="17">
        <v>0.34817439921149301</v>
      </c>
      <c r="AV239" s="17"/>
      <c r="AW239" s="17">
        <v>0.40447297688034001</v>
      </c>
      <c r="AX239" s="17">
        <v>0.248619448878375</v>
      </c>
      <c r="AY239" s="17"/>
      <c r="AZ239" s="17">
        <v>0.25099562677307902</v>
      </c>
      <c r="BA239" s="17">
        <v>0.25512203026947999</v>
      </c>
      <c r="BB239" s="17"/>
      <c r="BC239" s="17">
        <v>0.25286330195029399</v>
      </c>
      <c r="BD239" s="17">
        <v>0.37150703473555002</v>
      </c>
      <c r="BE239" s="17"/>
      <c r="BF239" s="17">
        <v>0.28866119381714</v>
      </c>
      <c r="BG239" s="17">
        <v>0.24208001407935401</v>
      </c>
      <c r="BH239" s="17"/>
      <c r="BI239" s="17">
        <v>0.21627042886332101</v>
      </c>
      <c r="BJ239" s="17">
        <v>0.241289823160385</v>
      </c>
      <c r="BK239" s="17">
        <v>0.36959599953870198</v>
      </c>
      <c r="BL239" s="17">
        <v>0.15447062021132801</v>
      </c>
    </row>
    <row r="240" spans="2:64" x14ac:dyDescent="0.35">
      <c r="B240" t="s">
        <v>206</v>
      </c>
      <c r="C240" s="17">
        <v>0.16382531873615599</v>
      </c>
      <c r="D240" s="17">
        <v>7.7779479829482398E-2</v>
      </c>
      <c r="E240" s="17">
        <v>0.147160015081052</v>
      </c>
      <c r="F240" s="17">
        <v>0.249620088365304</v>
      </c>
      <c r="G240" s="17">
        <v>1.48643779993248E-3</v>
      </c>
      <c r="H240" s="17">
        <v>7.1674934086035702E-2</v>
      </c>
      <c r="I240" s="17">
        <v>0.12219326025211601</v>
      </c>
      <c r="J240" s="17">
        <v>0.27892979947952901</v>
      </c>
      <c r="K240" s="17">
        <v>7.8151895562315402E-3</v>
      </c>
      <c r="L240" s="17">
        <v>7.0422295177620206E-2</v>
      </c>
      <c r="M240" s="17">
        <v>0.28889180991389102</v>
      </c>
      <c r="N240" s="17">
        <v>0.32812327412036102</v>
      </c>
      <c r="O240" s="17">
        <v>0.27799201444160199</v>
      </c>
      <c r="P240" s="17">
        <v>0</v>
      </c>
      <c r="Q240" s="17"/>
      <c r="R240" s="17">
        <v>0.16084159257438799</v>
      </c>
      <c r="S240" s="17">
        <v>0.23896870342134499</v>
      </c>
      <c r="T240" s="17">
        <v>0.16679349006212199</v>
      </c>
      <c r="U240" s="17">
        <v>0.18806926781611399</v>
      </c>
      <c r="V240" s="17"/>
      <c r="W240" s="17">
        <v>0.14373803749167899</v>
      </c>
      <c r="X240" s="17">
        <v>0.18145284410392901</v>
      </c>
      <c r="Y240" s="17">
        <v>0.29242839614814597</v>
      </c>
      <c r="Z240" s="17">
        <v>0.17761288690473001</v>
      </c>
      <c r="AA240" s="17">
        <v>0.17080590583962199</v>
      </c>
      <c r="AB240" s="17">
        <v>0.20943635551009401</v>
      </c>
      <c r="AC240" s="17">
        <v>0.21273866296555199</v>
      </c>
      <c r="AD240" s="17">
        <v>5.7191975724888502E-2</v>
      </c>
      <c r="AE240" s="17">
        <v>6.5448830972013303E-2</v>
      </c>
      <c r="AF240" s="17">
        <v>0.384505266279138</v>
      </c>
      <c r="AG240" s="17"/>
      <c r="AH240" s="17">
        <v>0.14624118978671499</v>
      </c>
      <c r="AI240" s="17">
        <v>0.338191645728391</v>
      </c>
      <c r="AJ240" s="17">
        <v>0.195573439618282</v>
      </c>
      <c r="AK240" s="17">
        <v>0.17106791786041001</v>
      </c>
      <c r="AL240" s="17">
        <v>7.6091326990360697E-2</v>
      </c>
      <c r="AM240" s="17">
        <v>0.14620579349444801</v>
      </c>
      <c r="AN240" s="17">
        <v>0.230499442728684</v>
      </c>
      <c r="AO240" s="17"/>
      <c r="AP240" s="17">
        <v>0.22580891637818801</v>
      </c>
      <c r="AQ240" s="17">
        <v>0.13477751632759499</v>
      </c>
      <c r="AR240" s="17"/>
      <c r="AS240" s="17">
        <v>0.42017729241967999</v>
      </c>
      <c r="AT240" s="17">
        <v>0.14606099748644299</v>
      </c>
      <c r="AU240" s="17">
        <v>0.19274648983322501</v>
      </c>
      <c r="AV240" s="17"/>
      <c r="AW240" s="17">
        <v>0.41107887375800301</v>
      </c>
      <c r="AX240" s="17">
        <v>0.15669898889877701</v>
      </c>
      <c r="AY240" s="17"/>
      <c r="AZ240" s="17">
        <v>0.12359496526585</v>
      </c>
      <c r="BA240" s="17">
        <v>0.20701609244114999</v>
      </c>
      <c r="BB240" s="17"/>
      <c r="BC240" s="17">
        <v>0.16380030015324001</v>
      </c>
      <c r="BD240" s="17">
        <v>0.18806926781611399</v>
      </c>
      <c r="BE240" s="17"/>
      <c r="BF240" s="17">
        <v>0.14775729512549099</v>
      </c>
      <c r="BG240" s="17">
        <v>0.16873712005448199</v>
      </c>
      <c r="BH240" s="17"/>
      <c r="BI240" s="17">
        <v>0.14280791289056699</v>
      </c>
      <c r="BJ240" s="17">
        <v>0.15574787730137399</v>
      </c>
      <c r="BK240" s="17">
        <v>0.18269467700344699</v>
      </c>
      <c r="BL240" s="17">
        <v>0.50587274194554599</v>
      </c>
    </row>
    <row r="241" spans="2:64" x14ac:dyDescent="0.35">
      <c r="B241" t="s">
        <v>207</v>
      </c>
      <c r="C241" s="17">
        <v>0.15570534627347399</v>
      </c>
      <c r="D241" s="17">
        <v>0.137121043699795</v>
      </c>
      <c r="E241" s="17">
        <v>0.26938194125856102</v>
      </c>
      <c r="F241" s="17">
        <v>7.2058123153404604E-4</v>
      </c>
      <c r="G241" s="17">
        <v>5.9661312238542196E-4</v>
      </c>
      <c r="H241" s="17">
        <v>0.126627480618102</v>
      </c>
      <c r="I241" s="17">
        <v>0.118977053395399</v>
      </c>
      <c r="J241" s="17">
        <v>0.27873655290500898</v>
      </c>
      <c r="K241" s="17">
        <v>0.201615167434053</v>
      </c>
      <c r="L241" s="17">
        <v>0.107764407432974</v>
      </c>
      <c r="M241" s="17">
        <v>0.149612923728597</v>
      </c>
      <c r="N241" s="17">
        <v>0.19642125429739701</v>
      </c>
      <c r="O241" s="17">
        <v>0.24944793843003901</v>
      </c>
      <c r="P241" s="17">
        <v>5.3675265686165999E-2</v>
      </c>
      <c r="Q241" s="17"/>
      <c r="R241" s="17">
        <v>0.152696142363142</v>
      </c>
      <c r="S241" s="17">
        <v>0.233742527275585</v>
      </c>
      <c r="T241" s="17">
        <v>0.118938892881768</v>
      </c>
      <c r="U241" s="17">
        <v>0.34138755679309102</v>
      </c>
      <c r="V241" s="17"/>
      <c r="W241" s="17">
        <v>0.172925192056544</v>
      </c>
      <c r="X241" s="17">
        <v>0.15695952795569501</v>
      </c>
      <c r="Y241" s="17">
        <v>0.20544683053603</v>
      </c>
      <c r="Z241" s="17">
        <v>0.108498414778795</v>
      </c>
      <c r="AA241" s="17">
        <v>3.6032654435705601E-2</v>
      </c>
      <c r="AB241" s="17">
        <v>0.24785440984051099</v>
      </c>
      <c r="AC241" s="17">
        <v>0.17555164366027601</v>
      </c>
      <c r="AD241" s="17">
        <v>4.4258177252592498E-2</v>
      </c>
      <c r="AE241" s="17">
        <v>0.266598950868355</v>
      </c>
      <c r="AF241" s="17">
        <v>0.16269051726996001</v>
      </c>
      <c r="AG241" s="17"/>
      <c r="AH241" s="17">
        <v>0.19247958662821599</v>
      </c>
      <c r="AI241" s="17">
        <v>0.58926894565170596</v>
      </c>
      <c r="AJ241" s="17">
        <v>0.16756504107699899</v>
      </c>
      <c r="AK241" s="17">
        <v>0.107013527892931</v>
      </c>
      <c r="AL241" s="17">
        <v>7.9627374652152305E-2</v>
      </c>
      <c r="AM241" s="17">
        <v>9.3894895068666606E-2</v>
      </c>
      <c r="AN241" s="17">
        <v>0.18924649788967299</v>
      </c>
      <c r="AO241" s="17"/>
      <c r="AP241" s="17">
        <v>0.20509448171256101</v>
      </c>
      <c r="AQ241" s="17">
        <v>0.13255977386495399</v>
      </c>
      <c r="AR241" s="17"/>
      <c r="AS241" s="17">
        <v>0.19641368779551399</v>
      </c>
      <c r="AT241" s="17">
        <v>0.180415083511345</v>
      </c>
      <c r="AU241" s="17">
        <v>0.20503752432262601</v>
      </c>
      <c r="AV241" s="17"/>
      <c r="AW241" s="17">
        <v>0.124590672612879</v>
      </c>
      <c r="AX241" s="17">
        <v>0.156602131871838</v>
      </c>
      <c r="AY241" s="17"/>
      <c r="AZ241" s="17">
        <v>0.17571757963766799</v>
      </c>
      <c r="BA241" s="17">
        <v>0.134220478058175</v>
      </c>
      <c r="BB241" s="17"/>
      <c r="BC241" s="17">
        <v>0.15551373121254999</v>
      </c>
      <c r="BD241" s="17">
        <v>0.34138755679309102</v>
      </c>
      <c r="BE241" s="17"/>
      <c r="BF241" s="17">
        <v>0.170999378156939</v>
      </c>
      <c r="BG241" s="17">
        <v>0.151030144905345</v>
      </c>
      <c r="BH241" s="17"/>
      <c r="BI241" s="17">
        <v>0.120508122059684</v>
      </c>
      <c r="BJ241" s="17">
        <v>0.18094677526221301</v>
      </c>
      <c r="BK241" s="17">
        <v>0.18603264615076801</v>
      </c>
      <c r="BL241" s="17">
        <v>0.24505183977095699</v>
      </c>
    </row>
    <row r="242" spans="2:64" x14ac:dyDescent="0.35">
      <c r="B242" t="s">
        <v>208</v>
      </c>
      <c r="C242" s="17">
        <v>7.3923657309396207E-2</v>
      </c>
      <c r="D242" s="17">
        <v>0.100164667296889</v>
      </c>
      <c r="E242" s="17">
        <v>0.24329688948900599</v>
      </c>
      <c r="F242" s="17">
        <v>8.6739311518410397E-2</v>
      </c>
      <c r="G242" s="17">
        <v>4.5870331910188199E-4</v>
      </c>
      <c r="H242" s="17">
        <v>4.3756495366069799E-3</v>
      </c>
      <c r="I242" s="17">
        <v>7.4860136930610301E-3</v>
      </c>
      <c r="J242" s="17">
        <v>9.5049712448758997E-2</v>
      </c>
      <c r="K242" s="17">
        <v>0.100157248186773</v>
      </c>
      <c r="L242" s="17">
        <v>2.7606318856122402E-3</v>
      </c>
      <c r="M242" s="17">
        <v>0.105405487036811</v>
      </c>
      <c r="N242" s="17">
        <v>9.51026432584407E-2</v>
      </c>
      <c r="O242" s="17">
        <v>3.4951810616305201E-2</v>
      </c>
      <c r="P242" s="17">
        <v>0.89264946862766803</v>
      </c>
      <c r="Q242" s="17"/>
      <c r="R242" s="17">
        <v>7.0217205385866704E-2</v>
      </c>
      <c r="S242" s="17">
        <v>0.10171464240579001</v>
      </c>
      <c r="T242" s="17">
        <v>0.46937164575920298</v>
      </c>
      <c r="U242" s="17">
        <v>8.6559298577834301E-2</v>
      </c>
      <c r="V242" s="17"/>
      <c r="W242" s="17">
        <v>7.2551785693926396E-2</v>
      </c>
      <c r="X242" s="17">
        <v>7.6350722001621796E-2</v>
      </c>
      <c r="Y242" s="17">
        <v>0.16151524425506</v>
      </c>
      <c r="Z242" s="17">
        <v>1.3901658654624199E-2</v>
      </c>
      <c r="AA242" s="17">
        <v>0.107416153587387</v>
      </c>
      <c r="AB242" s="17">
        <v>0.17740477419483</v>
      </c>
      <c r="AC242" s="17">
        <v>5.5045179472455401E-2</v>
      </c>
      <c r="AD242" s="17">
        <v>0.12935396424359799</v>
      </c>
      <c r="AE242" s="17">
        <v>7.9407755569530503E-3</v>
      </c>
      <c r="AF242" s="17">
        <v>0.28210369019732501</v>
      </c>
      <c r="AG242" s="17"/>
      <c r="AH242" s="17">
        <v>0.11600237003167201</v>
      </c>
      <c r="AI242" s="17">
        <v>0.25902434913090899</v>
      </c>
      <c r="AJ242" s="17">
        <v>1.08490004255768E-2</v>
      </c>
      <c r="AK242" s="17">
        <v>3.93164787197465E-2</v>
      </c>
      <c r="AL242" s="17">
        <v>2.2545448675727799E-2</v>
      </c>
      <c r="AM242" s="17">
        <v>0.121687527603091</v>
      </c>
      <c r="AN242" s="17">
        <v>4.8499320506290598E-2</v>
      </c>
      <c r="AO242" s="17"/>
      <c r="AP242" s="17">
        <v>0.159813892822987</v>
      </c>
      <c r="AQ242" s="17">
        <v>3.3672321715223899E-2</v>
      </c>
      <c r="AR242" s="17"/>
      <c r="AS242" s="17">
        <v>0.29757403310789399</v>
      </c>
      <c r="AT242" s="17">
        <v>9.0824988219387601E-2</v>
      </c>
      <c r="AU242" s="17">
        <v>0.13299002282368499</v>
      </c>
      <c r="AV242" s="17"/>
      <c r="AW242" s="17">
        <v>0.12301033702297701</v>
      </c>
      <c r="AX242" s="17">
        <v>7.2508883433931096E-2</v>
      </c>
      <c r="AY242" s="17"/>
      <c r="AZ242" s="17">
        <v>6.5224177072599102E-2</v>
      </c>
      <c r="BA242" s="17">
        <v>8.3263303865966906E-2</v>
      </c>
      <c r="BB242" s="17"/>
      <c r="BC242" s="17">
        <v>7.3910617938717199E-2</v>
      </c>
      <c r="BD242" s="17">
        <v>8.6559298577834301E-2</v>
      </c>
      <c r="BE242" s="17"/>
      <c r="BF242" s="17">
        <v>0.141634384529844</v>
      </c>
      <c r="BG242" s="17">
        <v>5.3225303405716698E-2</v>
      </c>
      <c r="BH242" s="17"/>
      <c r="BI242" s="17">
        <v>3.12034887811279E-2</v>
      </c>
      <c r="BJ242" s="17">
        <v>0.103532585289453</v>
      </c>
      <c r="BK242" s="17">
        <v>0.13109290351531899</v>
      </c>
      <c r="BL242" s="17">
        <v>1.9560125555421901E-2</v>
      </c>
    </row>
    <row r="243" spans="2:64" x14ac:dyDescent="0.35">
      <c r="B243" t="s">
        <v>121</v>
      </c>
      <c r="C243" s="17">
        <v>0.22799978376077701</v>
      </c>
      <c r="D243" s="17">
        <v>0.25765680813087</v>
      </c>
      <c r="E243" s="17">
        <v>0.24329688948900599</v>
      </c>
      <c r="F243" s="17">
        <v>0.16148048554321601</v>
      </c>
      <c r="G243" s="17">
        <v>0.435928932989535</v>
      </c>
      <c r="H243" s="17">
        <v>0.36112976543196201</v>
      </c>
      <c r="I243" s="17">
        <v>0.32601784260125299</v>
      </c>
      <c r="J243" s="17">
        <v>9.5231339051952205E-2</v>
      </c>
      <c r="K243" s="17">
        <v>0.18881432873656201</v>
      </c>
      <c r="L243" s="17">
        <v>0.14707879333228899</v>
      </c>
      <c r="M243" s="17">
        <v>0.178860553406643</v>
      </c>
      <c r="N243" s="17">
        <v>0.19214719621332799</v>
      </c>
      <c r="O243" s="17">
        <v>0.18387555809344899</v>
      </c>
      <c r="P243" s="17">
        <v>0</v>
      </c>
      <c r="Q243" s="17"/>
      <c r="R243" s="17">
        <v>0.23277298643107799</v>
      </c>
      <c r="S243" s="17">
        <v>0.144149266312918</v>
      </c>
      <c r="T243" s="17">
        <v>3.2240632425739102E-2</v>
      </c>
      <c r="U243" s="17">
        <v>3.8398520181835399E-2</v>
      </c>
      <c r="V243" s="17"/>
      <c r="W243" s="17">
        <v>0.240560883090118</v>
      </c>
      <c r="X243" s="17">
        <v>0.13489449458076999</v>
      </c>
      <c r="Y243" s="17">
        <v>0.15892626922095299</v>
      </c>
      <c r="Z243" s="17">
        <v>0.31221516367000601</v>
      </c>
      <c r="AA243" s="17">
        <v>0.12444700597295399</v>
      </c>
      <c r="AB243" s="17">
        <v>5.0559406136841602E-2</v>
      </c>
      <c r="AC243" s="17">
        <v>0</v>
      </c>
      <c r="AD243" s="17">
        <v>0.30851817046853702</v>
      </c>
      <c r="AE243" s="17">
        <v>0.13267236698142601</v>
      </c>
      <c r="AF243" s="17">
        <v>3.1958052599439103E-2</v>
      </c>
      <c r="AG243" s="17"/>
      <c r="AH243" s="17">
        <v>0.20412164255983001</v>
      </c>
      <c r="AI243" s="17">
        <v>7.1713165582473304E-4</v>
      </c>
      <c r="AJ243" s="17">
        <v>0.14377457816964101</v>
      </c>
      <c r="AK243" s="17">
        <v>0.225174669807749</v>
      </c>
      <c r="AL243" s="17">
        <v>0.33212296050114198</v>
      </c>
      <c r="AM243" s="17">
        <v>4.44419420014521E-2</v>
      </c>
      <c r="AN243" s="17">
        <v>0.32907968407675198</v>
      </c>
      <c r="AO243" s="17"/>
      <c r="AP243" s="17">
        <v>8.2224315503441101E-2</v>
      </c>
      <c r="AQ243" s="17">
        <v>0.29631555049650998</v>
      </c>
      <c r="AR243" s="17"/>
      <c r="AS243" s="17">
        <v>0.17423219133429799</v>
      </c>
      <c r="AT243" s="17">
        <v>1.3349727976832599E-4</v>
      </c>
      <c r="AU243" s="17">
        <v>6.5856387536370395E-2</v>
      </c>
      <c r="AV243" s="17"/>
      <c r="AW243" s="17">
        <v>1.1933361829838799E-3</v>
      </c>
      <c r="AX243" s="17">
        <v>0.234536788070142</v>
      </c>
      <c r="AY243" s="17"/>
      <c r="AZ243" s="17">
        <v>0.28039726270127202</v>
      </c>
      <c r="BA243" s="17">
        <v>0.17174654558573901</v>
      </c>
      <c r="BB243" s="17"/>
      <c r="BC243" s="17">
        <v>0.22819544309491699</v>
      </c>
      <c r="BD243" s="17">
        <v>3.8398520181835399E-2</v>
      </c>
      <c r="BE243" s="17"/>
      <c r="BF243" s="17">
        <v>0.170111466841361</v>
      </c>
      <c r="BG243" s="17">
        <v>0.245695545121978</v>
      </c>
      <c r="BH243" s="17"/>
      <c r="BI243" s="17">
        <v>0.34148004918594299</v>
      </c>
      <c r="BJ243" s="17">
        <v>0.17042346659145599</v>
      </c>
      <c r="BK243" s="17">
        <v>9.6790349148447793E-2</v>
      </c>
      <c r="BL243" s="17">
        <v>7.2043478350711004E-4</v>
      </c>
    </row>
    <row r="244" spans="2:64" x14ac:dyDescent="0.3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row>
    <row r="245" spans="2:64" x14ac:dyDescent="0.35">
      <c r="B245" s="6" t="s">
        <v>221</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row>
    <row r="246" spans="2:64" x14ac:dyDescent="0.35">
      <c r="B246" s="24" t="s">
        <v>82</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row>
    <row r="247" spans="2:64" x14ac:dyDescent="0.35">
      <c r="B247" t="s">
        <v>213</v>
      </c>
      <c r="C247" s="17">
        <v>0.29585132718909901</v>
      </c>
      <c r="D247" s="17">
        <v>0.198248290251857</v>
      </c>
      <c r="E247" s="17">
        <v>0.13872798242819501</v>
      </c>
      <c r="F247" s="17">
        <v>0.24925979774953699</v>
      </c>
      <c r="G247" s="17">
        <v>0.33553684084399699</v>
      </c>
      <c r="H247" s="17">
        <v>0.256005282067442</v>
      </c>
      <c r="I247" s="17">
        <v>0.54296579557355296</v>
      </c>
      <c r="J247" s="17">
        <v>0.36752044760171299</v>
      </c>
      <c r="K247" s="17">
        <v>0.28171631898801802</v>
      </c>
      <c r="L247" s="17">
        <v>0.32458882690188601</v>
      </c>
      <c r="M247" s="17">
        <v>0.250314566063847</v>
      </c>
      <c r="N247" s="17">
        <v>0.33380924171708998</v>
      </c>
      <c r="O247" s="17">
        <v>0.376284708660927</v>
      </c>
      <c r="P247" s="17">
        <v>0</v>
      </c>
      <c r="Q247" s="17"/>
      <c r="R247" s="17">
        <v>0.29813360357347601</v>
      </c>
      <c r="S247" s="17">
        <v>0.26473220595401598</v>
      </c>
      <c r="T247" s="17">
        <v>0.14200794305551601</v>
      </c>
      <c r="U247" s="17">
        <v>0.247990985280512</v>
      </c>
      <c r="V247" s="17"/>
      <c r="W247" s="17">
        <v>0.23370580819536799</v>
      </c>
      <c r="X247" s="17">
        <v>0.32147518585173401</v>
      </c>
      <c r="Y247" s="17">
        <v>0.28352261433075199</v>
      </c>
      <c r="Z247" s="17">
        <v>0.44112397333550402</v>
      </c>
      <c r="AA247" s="17">
        <v>0.39868731481775699</v>
      </c>
      <c r="AB247" s="17">
        <v>0.51671453443989701</v>
      </c>
      <c r="AC247" s="17">
        <v>8.0211073671577801E-2</v>
      </c>
      <c r="AD247" s="17">
        <v>0.65989774142614699</v>
      </c>
      <c r="AE247" s="17">
        <v>0.27265986689671801</v>
      </c>
      <c r="AF247" s="17">
        <v>0.40812092459425903</v>
      </c>
      <c r="AG247" s="17"/>
      <c r="AH247" s="17">
        <v>0.20877719712196</v>
      </c>
      <c r="AI247" s="17">
        <v>0.28573228323893701</v>
      </c>
      <c r="AJ247" s="17">
        <v>0.42982151821776099</v>
      </c>
      <c r="AK247" s="17">
        <v>0.29615788335041898</v>
      </c>
      <c r="AL247" s="17">
        <v>0.311232917943702</v>
      </c>
      <c r="AM247" s="17">
        <v>0.38892598555032898</v>
      </c>
      <c r="AN247" s="17">
        <v>0.38795138212419999</v>
      </c>
      <c r="AO247" s="17"/>
      <c r="AP247" s="17">
        <v>0.30098363863616301</v>
      </c>
      <c r="AQ247" s="17">
        <v>0.29344613655020602</v>
      </c>
      <c r="AR247" s="17"/>
      <c r="AS247" s="17">
        <v>0.23317740295011699</v>
      </c>
      <c r="AT247" s="17">
        <v>0.20876499937274101</v>
      </c>
      <c r="AU247" s="17">
        <v>0.33036635477872001</v>
      </c>
      <c r="AV247" s="17"/>
      <c r="AW247" s="17">
        <v>0.29061655278537701</v>
      </c>
      <c r="AX247" s="17">
        <v>0.29600220360024598</v>
      </c>
      <c r="AY247" s="17"/>
      <c r="AZ247" s="17">
        <v>0.30345110315129797</v>
      </c>
      <c r="BA247" s="17">
        <v>0.28769230855073902</v>
      </c>
      <c r="BB247" s="17"/>
      <c r="BC247" s="17">
        <v>0.29590071674723101</v>
      </c>
      <c r="BD247" s="17">
        <v>0.247990985280512</v>
      </c>
      <c r="BE247" s="17"/>
      <c r="BF247" s="17">
        <v>0.26191878125591</v>
      </c>
      <c r="BG247" s="17">
        <v>0.30622409784759902</v>
      </c>
      <c r="BH247" s="17"/>
      <c r="BI247" s="17">
        <v>0.28305983546749602</v>
      </c>
      <c r="BJ247" s="17">
        <v>0.25499117934948601</v>
      </c>
      <c r="BK247" s="17">
        <v>0.38210433189877802</v>
      </c>
      <c r="BL247" s="17">
        <v>0.25778592725430499</v>
      </c>
    </row>
    <row r="248" spans="2:64" x14ac:dyDescent="0.35">
      <c r="B248" t="s">
        <v>214</v>
      </c>
      <c r="C248" s="17">
        <v>0.44515655225239598</v>
      </c>
      <c r="D248" s="17">
        <v>0.54349530476175201</v>
      </c>
      <c r="E248" s="17">
        <v>0.61797512808279897</v>
      </c>
      <c r="F248" s="17">
        <v>0.42135856506237601</v>
      </c>
      <c r="G248" s="17">
        <v>0.22084080523233399</v>
      </c>
      <c r="H248" s="17">
        <v>0.495579785863067</v>
      </c>
      <c r="I248" s="17">
        <v>0.44106664100853099</v>
      </c>
      <c r="J248" s="17">
        <v>0.43913897536615498</v>
      </c>
      <c r="K248" s="17">
        <v>0.32254555645559002</v>
      </c>
      <c r="L248" s="17">
        <v>0.46009131799521302</v>
      </c>
      <c r="M248" s="17">
        <v>0.53383322896324703</v>
      </c>
      <c r="N248" s="17">
        <v>0.38395829892017702</v>
      </c>
      <c r="O248" s="17">
        <v>0.27787087527483401</v>
      </c>
      <c r="P248" s="17">
        <v>5.3675265686165999E-2</v>
      </c>
      <c r="Q248" s="17"/>
      <c r="R248" s="17">
        <v>0.44288020058878302</v>
      </c>
      <c r="S248" s="17">
        <v>0.52543320401778604</v>
      </c>
      <c r="T248" s="17">
        <v>0.31097514868050602</v>
      </c>
      <c r="U248" s="17">
        <v>0.46552294488482798</v>
      </c>
      <c r="V248" s="17"/>
      <c r="W248" s="17">
        <v>0.50325650060548499</v>
      </c>
      <c r="X248" s="17">
        <v>0.37956124642628603</v>
      </c>
      <c r="Y248" s="17">
        <v>0.35591278492214801</v>
      </c>
      <c r="Z248" s="17">
        <v>0.50005484951787904</v>
      </c>
      <c r="AA248" s="17">
        <v>0.44816865750919199</v>
      </c>
      <c r="AB248" s="17">
        <v>0.402207926853627</v>
      </c>
      <c r="AC248" s="17">
        <v>0.64891763904640998</v>
      </c>
      <c r="AD248" s="17">
        <v>8.3662600317163396E-2</v>
      </c>
      <c r="AE248" s="17">
        <v>0.65560230760456895</v>
      </c>
      <c r="AF248" s="17">
        <v>0.32982090783286799</v>
      </c>
      <c r="AG248" s="17"/>
      <c r="AH248" s="17">
        <v>0.519623587494073</v>
      </c>
      <c r="AI248" s="17">
        <v>0.57959467531679398</v>
      </c>
      <c r="AJ248" s="17">
        <v>0.44400268640903201</v>
      </c>
      <c r="AK248" s="17">
        <v>0.418694318004599</v>
      </c>
      <c r="AL248" s="17">
        <v>0.39298931173905799</v>
      </c>
      <c r="AM248" s="17">
        <v>0.23069128562029401</v>
      </c>
      <c r="AN248" s="17">
        <v>0.53962006496057502</v>
      </c>
      <c r="AO248" s="17"/>
      <c r="AP248" s="17">
        <v>0.49354324380440501</v>
      </c>
      <c r="AQ248" s="17">
        <v>0.42248076206151403</v>
      </c>
      <c r="AR248" s="17"/>
      <c r="AS248" s="17">
        <v>0.62014948062854003</v>
      </c>
      <c r="AT248" s="17">
        <v>0.445259388383351</v>
      </c>
      <c r="AU248" s="17">
        <v>0.48077599892110001</v>
      </c>
      <c r="AV248" s="17"/>
      <c r="AW248" s="17">
        <v>0.58894415363881303</v>
      </c>
      <c r="AX248" s="17">
        <v>0.441012313056665</v>
      </c>
      <c r="AY248" s="17"/>
      <c r="AZ248" s="17">
        <v>0.46807250722909499</v>
      </c>
      <c r="BA248" s="17">
        <v>0.420554287040807</v>
      </c>
      <c r="BB248" s="17"/>
      <c r="BC248" s="17">
        <v>0.44513553512019899</v>
      </c>
      <c r="BD248" s="17">
        <v>0.46552294488482798</v>
      </c>
      <c r="BE248" s="17"/>
      <c r="BF248" s="17">
        <v>0.56797224056468698</v>
      </c>
      <c r="BG248" s="17">
        <v>0.40761327534539299</v>
      </c>
      <c r="BH248" s="17"/>
      <c r="BI248" s="17">
        <v>0.43303453080568499</v>
      </c>
      <c r="BJ248" s="17">
        <v>0.46880998881553898</v>
      </c>
      <c r="BK248" s="17">
        <v>0.40501154021612101</v>
      </c>
      <c r="BL248" s="17">
        <v>0.73955643887870204</v>
      </c>
    </row>
    <row r="249" spans="2:64" x14ac:dyDescent="0.35">
      <c r="B249" t="s">
        <v>215</v>
      </c>
      <c r="C249" s="17">
        <v>6.9005055263281198E-2</v>
      </c>
      <c r="D249" s="17">
        <v>3.6420829062196E-2</v>
      </c>
      <c r="E249" s="17">
        <v>0</v>
      </c>
      <c r="F249" s="17">
        <v>6.3389237828742097E-3</v>
      </c>
      <c r="G249" s="17">
        <v>0.217978257475096</v>
      </c>
      <c r="H249" s="17">
        <v>0.18863172318413701</v>
      </c>
      <c r="I249" s="17">
        <v>1.5425532321232199E-2</v>
      </c>
      <c r="J249" s="17">
        <v>3.2527721059411501E-3</v>
      </c>
      <c r="K249" s="17">
        <v>0.10750728707265</v>
      </c>
      <c r="L249" s="17">
        <v>3.78540354253004E-2</v>
      </c>
      <c r="M249" s="17">
        <v>0.107926102486453</v>
      </c>
      <c r="N249" s="17">
        <v>4.9630605961293602E-2</v>
      </c>
      <c r="O249" s="17">
        <v>9.6298588921158806E-2</v>
      </c>
      <c r="P249" s="17">
        <v>0.94632473431383402</v>
      </c>
      <c r="Q249" s="17"/>
      <c r="R249" s="17">
        <v>6.3205187449014405E-2</v>
      </c>
      <c r="S249" s="17">
        <v>0.14452486928344799</v>
      </c>
      <c r="T249" s="17">
        <v>0.47928597020002001</v>
      </c>
      <c r="U249" s="17">
        <v>0.20167320328155</v>
      </c>
      <c r="V249" s="17"/>
      <c r="W249" s="17">
        <v>5.7077863479567698E-2</v>
      </c>
      <c r="X249" s="17">
        <v>0.13720796353197701</v>
      </c>
      <c r="Y249" s="17">
        <v>5.4138657854605598E-3</v>
      </c>
      <c r="Z249" s="17">
        <v>5.4288575775315602E-4</v>
      </c>
      <c r="AA249" s="17">
        <v>0.13640198169106699</v>
      </c>
      <c r="AB249" s="17">
        <v>4.94768887741492E-2</v>
      </c>
      <c r="AC249" s="17">
        <v>0.19173834231774101</v>
      </c>
      <c r="AD249" s="17">
        <v>0.22032734814037799</v>
      </c>
      <c r="AE249" s="17">
        <v>4.0075628472160799E-2</v>
      </c>
      <c r="AF249" s="17">
        <v>0.206871550139168</v>
      </c>
      <c r="AG249" s="17"/>
      <c r="AH249" s="17">
        <v>8.4796214149807494E-2</v>
      </c>
      <c r="AI249" s="17">
        <v>6.9347022231748198E-2</v>
      </c>
      <c r="AJ249" s="17">
        <v>5.5824238584297001E-3</v>
      </c>
      <c r="AK249" s="17">
        <v>5.4785045236544698E-2</v>
      </c>
      <c r="AL249" s="17">
        <v>8.23608221879535E-2</v>
      </c>
      <c r="AM249" s="17">
        <v>4.6685336171363202E-2</v>
      </c>
      <c r="AN249" s="17">
        <v>3.9491354825671399E-2</v>
      </c>
      <c r="AO249" s="17"/>
      <c r="AP249" s="17">
        <v>5.6595660346328E-2</v>
      </c>
      <c r="AQ249" s="17">
        <v>7.4820555900066199E-2</v>
      </c>
      <c r="AR249" s="17"/>
      <c r="AS249" s="17">
        <v>2.7142248685445802E-2</v>
      </c>
      <c r="AT249" s="17">
        <v>0.14153620163988301</v>
      </c>
      <c r="AU249" s="17">
        <v>5.0755083621464497E-2</v>
      </c>
      <c r="AV249" s="17"/>
      <c r="AW249" s="17">
        <v>1.0646521474036901E-2</v>
      </c>
      <c r="AX249" s="17">
        <v>7.0687062062217906E-2</v>
      </c>
      <c r="AY249" s="17"/>
      <c r="AZ249" s="17">
        <v>5.6980345587476097E-2</v>
      </c>
      <c r="BA249" s="17">
        <v>8.1914624026063407E-2</v>
      </c>
      <c r="BB249" s="17"/>
      <c r="BC249" s="17">
        <v>6.8868148150886904E-2</v>
      </c>
      <c r="BD249" s="17">
        <v>0.20167320328155</v>
      </c>
      <c r="BE249" s="17"/>
      <c r="BF249" s="17">
        <v>3.7235320963624398E-2</v>
      </c>
      <c r="BG249" s="17">
        <v>7.8716680451107801E-2</v>
      </c>
      <c r="BH249" s="17"/>
      <c r="BI249" s="17">
        <v>8.3228856229214901E-2</v>
      </c>
      <c r="BJ249" s="17">
        <v>6.4958832166296707E-2</v>
      </c>
      <c r="BK249" s="17">
        <v>5.3152391099751402E-2</v>
      </c>
      <c r="BL249" s="17">
        <v>1.52994519263261E-3</v>
      </c>
    </row>
    <row r="250" spans="2:64" x14ac:dyDescent="0.35">
      <c r="B250" t="s">
        <v>216</v>
      </c>
      <c r="C250" s="17">
        <v>0.16146161827524899</v>
      </c>
      <c r="D250" s="17">
        <v>0.22180355116678999</v>
      </c>
      <c r="E250" s="17">
        <v>0.121679226512786</v>
      </c>
      <c r="F250" s="17">
        <v>0.32302227782551801</v>
      </c>
      <c r="G250" s="17">
        <v>0.225616514487917</v>
      </c>
      <c r="H250" s="17">
        <v>5.9536164203526601E-2</v>
      </c>
      <c r="I250" s="17">
        <v>4.89484658495656E-4</v>
      </c>
      <c r="J250" s="17">
        <v>9.5038092477432307E-2</v>
      </c>
      <c r="K250" s="17">
        <v>0.19461180303033401</v>
      </c>
      <c r="L250" s="17">
        <v>0.1771628562707</v>
      </c>
      <c r="M250" s="17">
        <v>7.36427119916373E-2</v>
      </c>
      <c r="N250" s="17">
        <v>0.18694929972903301</v>
      </c>
      <c r="O250" s="17">
        <v>0.186158442632606</v>
      </c>
      <c r="P250" s="17">
        <v>0</v>
      </c>
      <c r="Q250" s="17"/>
      <c r="R250" s="17">
        <v>0.16637336763714</v>
      </c>
      <c r="S250" s="17">
        <v>5.5431745330189401E-2</v>
      </c>
      <c r="T250" s="17">
        <v>6.0927404519081699E-2</v>
      </c>
      <c r="U250" s="17">
        <v>6.5502087494056005E-2</v>
      </c>
      <c r="V250" s="17"/>
      <c r="W250" s="17">
        <v>0.19062827312038</v>
      </c>
      <c r="X250" s="17">
        <v>0.119770409154449</v>
      </c>
      <c r="Y250" s="17">
        <v>0.24786939414270301</v>
      </c>
      <c r="Z250" s="17">
        <v>2.7770167118784699E-2</v>
      </c>
      <c r="AA250" s="17">
        <v>9.1703590781360804E-3</v>
      </c>
      <c r="AB250" s="17">
        <v>3.1515205396168297E-2</v>
      </c>
      <c r="AC250" s="17">
        <v>7.8260358187795698E-2</v>
      </c>
      <c r="AD250" s="17">
        <v>3.5360141198964697E-2</v>
      </c>
      <c r="AE250" s="17">
        <v>2.1454678021601999E-2</v>
      </c>
      <c r="AF250" s="17">
        <v>4.7102768525116898E-2</v>
      </c>
      <c r="AG250" s="17"/>
      <c r="AH250" s="17">
        <v>0.13816393686258599</v>
      </c>
      <c r="AI250" s="17">
        <v>6.5326019212521402E-2</v>
      </c>
      <c r="AJ250" s="17">
        <v>0.120550087811785</v>
      </c>
      <c r="AK250" s="17">
        <v>0.19272675670272399</v>
      </c>
      <c r="AL250" s="17">
        <v>0.21338064603722801</v>
      </c>
      <c r="AM250" s="17">
        <v>0.30003635374626098</v>
      </c>
      <c r="AN250" s="17">
        <v>3.28736181672101E-2</v>
      </c>
      <c r="AO250" s="17"/>
      <c r="AP250" s="17">
        <v>0.12236823271651499</v>
      </c>
      <c r="AQ250" s="17">
        <v>0.17978222215097101</v>
      </c>
      <c r="AR250" s="17"/>
      <c r="AS250" s="17">
        <v>6.8263830579586196E-2</v>
      </c>
      <c r="AT250" s="17">
        <v>0.20443941060402601</v>
      </c>
      <c r="AU250" s="17">
        <v>0.111259445117722</v>
      </c>
      <c r="AV250" s="17"/>
      <c r="AW250" s="17">
        <v>0.10961489901212</v>
      </c>
      <c r="AX250" s="17">
        <v>0.162955941875257</v>
      </c>
      <c r="AY250" s="17"/>
      <c r="AZ250" s="17">
        <v>0.165729978060602</v>
      </c>
      <c r="BA250" s="17">
        <v>0.15687916384275799</v>
      </c>
      <c r="BB250" s="17"/>
      <c r="BC250" s="17">
        <v>0.161560643870029</v>
      </c>
      <c r="BD250" s="17">
        <v>6.5502087494056005E-2</v>
      </c>
      <c r="BE250" s="17"/>
      <c r="BF250" s="17">
        <v>0.12144104979711801</v>
      </c>
      <c r="BG250" s="17">
        <v>0.173695424110621</v>
      </c>
      <c r="BH250" s="17"/>
      <c r="BI250" s="17">
        <v>0.16849726298658299</v>
      </c>
      <c r="BJ250" s="17">
        <v>0.17439442191287199</v>
      </c>
      <c r="BK250" s="17">
        <v>0.148329835022809</v>
      </c>
      <c r="BL250" s="17">
        <v>1.0301452748251901E-3</v>
      </c>
    </row>
    <row r="251" spans="2:64" x14ac:dyDescent="0.35">
      <c r="B251" t="s">
        <v>217</v>
      </c>
      <c r="C251" s="17">
        <v>2.1478803024400601E-2</v>
      </c>
      <c r="D251" s="17">
        <v>3.2024757405220699E-5</v>
      </c>
      <c r="E251" s="17">
        <v>0</v>
      </c>
      <c r="F251" s="17">
        <v>2.0435579695113299E-5</v>
      </c>
      <c r="G251" s="17">
        <v>2.7581960656708098E-5</v>
      </c>
      <c r="H251" s="17">
        <v>2.4704468182796299E-4</v>
      </c>
      <c r="I251" s="17">
        <v>5.2546438188113102E-5</v>
      </c>
      <c r="J251" s="17">
        <v>9.5049712448758997E-2</v>
      </c>
      <c r="K251" s="17">
        <v>9.36190344534088E-2</v>
      </c>
      <c r="L251" s="17">
        <v>3.0296340690117601E-4</v>
      </c>
      <c r="M251" s="17">
        <v>3.4283390494815803E-2</v>
      </c>
      <c r="N251" s="17">
        <v>4.5652553672406698E-2</v>
      </c>
      <c r="O251" s="17">
        <v>3.2766814790189197E-2</v>
      </c>
      <c r="P251" s="17">
        <v>0</v>
      </c>
      <c r="Q251" s="17"/>
      <c r="R251" s="17">
        <v>2.20314372690887E-2</v>
      </c>
      <c r="S251" s="17">
        <v>9.8779754145610493E-3</v>
      </c>
      <c r="T251" s="17">
        <v>6.8035335448767302E-3</v>
      </c>
      <c r="U251" s="17">
        <v>1.9310779059054099E-2</v>
      </c>
      <c r="V251" s="17"/>
      <c r="W251" s="17">
        <v>1.53315545991999E-2</v>
      </c>
      <c r="X251" s="17">
        <v>4.19851950355528E-2</v>
      </c>
      <c r="Y251" s="17">
        <v>6.3806168793964599E-2</v>
      </c>
      <c r="Z251" s="17">
        <v>8.0962127412785799E-6</v>
      </c>
      <c r="AA251" s="17">
        <v>7.5716869038484503E-3</v>
      </c>
      <c r="AB251" s="17">
        <v>8.5444536157558201E-5</v>
      </c>
      <c r="AC251" s="17">
        <v>8.7258677647544098E-4</v>
      </c>
      <c r="AD251" s="17">
        <v>7.5216891734687403E-4</v>
      </c>
      <c r="AE251" s="17">
        <v>1.0207519004950301E-2</v>
      </c>
      <c r="AF251" s="17">
        <v>8.0838489085881902E-3</v>
      </c>
      <c r="AG251" s="17"/>
      <c r="AH251" s="17">
        <v>4.8639064371573199E-2</v>
      </c>
      <c r="AI251" s="17">
        <v>0</v>
      </c>
      <c r="AJ251" s="17">
        <v>4.3283702991486901E-5</v>
      </c>
      <c r="AK251" s="17">
        <v>1.52435792742272E-2</v>
      </c>
      <c r="AL251" s="17">
        <v>3.6302092058976401E-5</v>
      </c>
      <c r="AM251" s="17">
        <v>3.3661038911752802E-2</v>
      </c>
      <c r="AN251" s="17">
        <v>6.3579922343944299E-5</v>
      </c>
      <c r="AO251" s="17"/>
      <c r="AP251" s="17">
        <v>2.6509224496588699E-2</v>
      </c>
      <c r="AQ251" s="17">
        <v>1.9121361789708202E-2</v>
      </c>
      <c r="AR251" s="17"/>
      <c r="AS251" s="17">
        <v>5.1267037156311097E-2</v>
      </c>
      <c r="AT251" s="17">
        <v>0</v>
      </c>
      <c r="AU251" s="17">
        <v>2.68431175609933E-2</v>
      </c>
      <c r="AV251" s="17"/>
      <c r="AW251" s="17">
        <v>1.7787308965212001E-4</v>
      </c>
      <c r="AX251" s="17">
        <v>2.20927373823697E-2</v>
      </c>
      <c r="AY251" s="17"/>
      <c r="AZ251" s="17">
        <v>5.7660659715292398E-3</v>
      </c>
      <c r="BA251" s="17">
        <v>3.8347789046050698E-2</v>
      </c>
      <c r="BB251" s="17"/>
      <c r="BC251" s="17">
        <v>2.1481040320278501E-2</v>
      </c>
      <c r="BD251" s="17">
        <v>1.9310779059054099E-2</v>
      </c>
      <c r="BE251" s="17"/>
      <c r="BF251" s="17">
        <v>1.14326074186612E-2</v>
      </c>
      <c r="BG251" s="17">
        <v>2.45498040395896E-2</v>
      </c>
      <c r="BH251" s="17"/>
      <c r="BI251" s="17">
        <v>1.6600044062852998E-2</v>
      </c>
      <c r="BJ251" s="17">
        <v>3.6845577755806401E-2</v>
      </c>
      <c r="BK251" s="17">
        <v>1.1401901762540601E-2</v>
      </c>
      <c r="BL251" s="17">
        <v>9.7543399535420303E-5</v>
      </c>
    </row>
    <row r="252" spans="2:64" x14ac:dyDescent="0.35">
      <c r="B252" t="s">
        <v>80</v>
      </c>
      <c r="C252" s="17">
        <v>7.0466439955749601E-3</v>
      </c>
      <c r="D252" s="17">
        <v>0</v>
      </c>
      <c r="E252" s="17">
        <v>0.12161766297622099</v>
      </c>
      <c r="F252" s="17">
        <v>0</v>
      </c>
      <c r="G252" s="17">
        <v>0</v>
      </c>
      <c r="H252" s="17">
        <v>0</v>
      </c>
      <c r="I252" s="17">
        <v>0</v>
      </c>
      <c r="J252" s="17">
        <v>0</v>
      </c>
      <c r="K252" s="17">
        <v>0</v>
      </c>
      <c r="L252" s="17">
        <v>0</v>
      </c>
      <c r="M252" s="17">
        <v>0</v>
      </c>
      <c r="N252" s="17">
        <v>0</v>
      </c>
      <c r="O252" s="17">
        <v>3.06205697202852E-2</v>
      </c>
      <c r="P252" s="17">
        <v>0</v>
      </c>
      <c r="Q252" s="17"/>
      <c r="R252" s="17">
        <v>7.3762034824982397E-3</v>
      </c>
      <c r="S252" s="17">
        <v>0</v>
      </c>
      <c r="T252" s="17">
        <v>0</v>
      </c>
      <c r="U252" s="17">
        <v>0</v>
      </c>
      <c r="V252" s="17"/>
      <c r="W252" s="17">
        <v>0</v>
      </c>
      <c r="X252" s="17">
        <v>0</v>
      </c>
      <c r="Y252" s="17">
        <v>4.34751720249721E-2</v>
      </c>
      <c r="Z252" s="17">
        <v>3.0500028057337501E-2</v>
      </c>
      <c r="AA252" s="17">
        <v>0</v>
      </c>
      <c r="AB252" s="17">
        <v>0</v>
      </c>
      <c r="AC252" s="17">
        <v>0</v>
      </c>
      <c r="AD252" s="17">
        <v>0</v>
      </c>
      <c r="AE252" s="17">
        <v>0</v>
      </c>
      <c r="AF252" s="17">
        <v>0</v>
      </c>
      <c r="AG252" s="17"/>
      <c r="AH252" s="17">
        <v>0</v>
      </c>
      <c r="AI252" s="17">
        <v>0</v>
      </c>
      <c r="AJ252" s="17">
        <v>0</v>
      </c>
      <c r="AK252" s="17">
        <v>2.23924174314853E-2</v>
      </c>
      <c r="AL252" s="17">
        <v>0</v>
      </c>
      <c r="AM252" s="17">
        <v>0</v>
      </c>
      <c r="AN252" s="17">
        <v>0</v>
      </c>
      <c r="AO252" s="17"/>
      <c r="AP252" s="17">
        <v>0</v>
      </c>
      <c r="AQ252" s="17">
        <v>1.0348961547535399E-2</v>
      </c>
      <c r="AR252" s="17"/>
      <c r="AS252" s="17">
        <v>0</v>
      </c>
      <c r="AT252" s="17">
        <v>0</v>
      </c>
      <c r="AU252" s="17">
        <v>0</v>
      </c>
      <c r="AV252" s="17"/>
      <c r="AW252" s="17">
        <v>0</v>
      </c>
      <c r="AX252" s="17">
        <v>7.24974202324384E-3</v>
      </c>
      <c r="AY252" s="17"/>
      <c r="AZ252" s="17">
        <v>0</v>
      </c>
      <c r="BA252" s="17">
        <v>1.4611827493581499E-2</v>
      </c>
      <c r="BB252" s="17"/>
      <c r="BC252" s="17">
        <v>7.05391579137459E-3</v>
      </c>
      <c r="BD252" s="17">
        <v>0</v>
      </c>
      <c r="BE252" s="17"/>
      <c r="BF252" s="17">
        <v>0</v>
      </c>
      <c r="BG252" s="17">
        <v>9.2007182056892105E-3</v>
      </c>
      <c r="BH252" s="17"/>
      <c r="BI252" s="17">
        <v>1.55794704481684E-2</v>
      </c>
      <c r="BJ252" s="17">
        <v>0</v>
      </c>
      <c r="BK252" s="17">
        <v>0</v>
      </c>
      <c r="BL252" s="17">
        <v>0</v>
      </c>
    </row>
    <row r="253" spans="2:64" x14ac:dyDescent="0.35">
      <c r="B253" t="s">
        <v>218</v>
      </c>
      <c r="C253" s="17">
        <v>0.74100787944149404</v>
      </c>
      <c r="D253" s="17">
        <v>0.74174359501360898</v>
      </c>
      <c r="E253" s="17">
        <v>0.75670311051099404</v>
      </c>
      <c r="F253" s="17">
        <v>0.670618362811913</v>
      </c>
      <c r="G253" s="17">
        <v>0.556377646076331</v>
      </c>
      <c r="H253" s="17">
        <v>0.75158506793050905</v>
      </c>
      <c r="I253" s="17">
        <v>0.98403243658208395</v>
      </c>
      <c r="J253" s="17">
        <v>0.80665942296786797</v>
      </c>
      <c r="K253" s="17">
        <v>0.60426187544360699</v>
      </c>
      <c r="L253" s="17">
        <v>0.78468014489709903</v>
      </c>
      <c r="M253" s="17">
        <v>0.78414779502709397</v>
      </c>
      <c r="N253" s="17">
        <v>0.717767540637267</v>
      </c>
      <c r="O253" s="17">
        <v>0.65415558393576101</v>
      </c>
      <c r="P253" s="17">
        <v>5.3675265686165999E-2</v>
      </c>
      <c r="Q253" s="17"/>
      <c r="R253" s="17">
        <v>0.74101380416225904</v>
      </c>
      <c r="S253" s="17">
        <v>0.79016540997180196</v>
      </c>
      <c r="T253" s="17">
        <v>0.45298309173602203</v>
      </c>
      <c r="U253" s="17">
        <v>0.71351393016534004</v>
      </c>
      <c r="V253" s="17"/>
      <c r="W253" s="17">
        <v>0.73696230880085301</v>
      </c>
      <c r="X253" s="17">
        <v>0.70103643227802004</v>
      </c>
      <c r="Y253" s="17">
        <v>0.63943539925290005</v>
      </c>
      <c r="Z253" s="17">
        <v>0.94117882285338295</v>
      </c>
      <c r="AA253" s="17">
        <v>0.84685597232694798</v>
      </c>
      <c r="AB253" s="17">
        <v>0.91892246129352495</v>
      </c>
      <c r="AC253" s="17">
        <v>0.72912871271798796</v>
      </c>
      <c r="AD253" s="17">
        <v>0.74356034174331098</v>
      </c>
      <c r="AE253" s="17">
        <v>0.92826217450128701</v>
      </c>
      <c r="AF253" s="17">
        <v>0.73794183242712696</v>
      </c>
      <c r="AG253" s="17"/>
      <c r="AH253" s="17">
        <v>0.72840078461603297</v>
      </c>
      <c r="AI253" s="17">
        <v>0.86532695855573005</v>
      </c>
      <c r="AJ253" s="17">
        <v>0.873824204626793</v>
      </c>
      <c r="AK253" s="17">
        <v>0.71485220135501804</v>
      </c>
      <c r="AL253" s="17">
        <v>0.70422222968276005</v>
      </c>
      <c r="AM253" s="17">
        <v>0.61961727117062304</v>
      </c>
      <c r="AN253" s="17">
        <v>0.92757144708477501</v>
      </c>
      <c r="AO253" s="17"/>
      <c r="AP253" s="17">
        <v>0.79452688244056802</v>
      </c>
      <c r="AQ253" s="17">
        <v>0.71592689861171999</v>
      </c>
      <c r="AR253" s="17"/>
      <c r="AS253" s="17">
        <v>0.85332688357865705</v>
      </c>
      <c r="AT253" s="17">
        <v>0.65402438775609195</v>
      </c>
      <c r="AU253" s="17">
        <v>0.81114235369982002</v>
      </c>
      <c r="AV253" s="17"/>
      <c r="AW253" s="17">
        <v>0.87956070642419104</v>
      </c>
      <c r="AX253" s="17">
        <v>0.73701451665691098</v>
      </c>
      <c r="AY253" s="17"/>
      <c r="AZ253" s="17">
        <v>0.77152361038039297</v>
      </c>
      <c r="BA253" s="17">
        <v>0.70824659559154601</v>
      </c>
      <c r="BB253" s="17"/>
      <c r="BC253" s="17">
        <v>0.74103625186743005</v>
      </c>
      <c r="BD253" s="17">
        <v>0.71351393016534004</v>
      </c>
      <c r="BE253" s="17"/>
      <c r="BF253" s="17">
        <v>0.82989102182059704</v>
      </c>
      <c r="BG253" s="17">
        <v>0.71383737319299301</v>
      </c>
      <c r="BH253" s="17"/>
      <c r="BI253" s="17">
        <v>0.71609436627318102</v>
      </c>
      <c r="BJ253" s="17">
        <v>0.72380116816502504</v>
      </c>
      <c r="BK253" s="17">
        <v>0.78711587211489897</v>
      </c>
      <c r="BL253" s="17">
        <v>0.99734236613300697</v>
      </c>
    </row>
    <row r="254" spans="2:64" x14ac:dyDescent="0.35">
      <c r="B254" t="s">
        <v>219</v>
      </c>
      <c r="C254" s="17">
        <v>0.18294042129964899</v>
      </c>
      <c r="D254" s="17">
        <v>0.22183557592419501</v>
      </c>
      <c r="E254" s="17">
        <v>0.121679226512786</v>
      </c>
      <c r="F254" s="17">
        <v>0.32304271340521301</v>
      </c>
      <c r="G254" s="17">
        <v>0.225644096448574</v>
      </c>
      <c r="H254" s="17">
        <v>5.97832088853546E-2</v>
      </c>
      <c r="I254" s="17">
        <v>5.4203109668376896E-4</v>
      </c>
      <c r="J254" s="17">
        <v>0.19008780492619101</v>
      </c>
      <c r="K254" s="17">
        <v>0.28823083748374301</v>
      </c>
      <c r="L254" s="17">
        <v>0.177465819677601</v>
      </c>
      <c r="M254" s="17">
        <v>0.107926102486453</v>
      </c>
      <c r="N254" s="17">
        <v>0.23260185340143999</v>
      </c>
      <c r="O254" s="17">
        <v>0.21892525742279501</v>
      </c>
      <c r="P254" s="17">
        <v>0</v>
      </c>
      <c r="Q254" s="17"/>
      <c r="R254" s="17">
        <v>0.18840480490622799</v>
      </c>
      <c r="S254" s="17">
        <v>6.5309720744750499E-2</v>
      </c>
      <c r="T254" s="17">
        <v>6.7730938063958399E-2</v>
      </c>
      <c r="U254" s="17">
        <v>8.48128665531101E-2</v>
      </c>
      <c r="V254" s="17"/>
      <c r="W254" s="17">
        <v>0.20595982771957999</v>
      </c>
      <c r="X254" s="17">
        <v>0.16175560419000201</v>
      </c>
      <c r="Y254" s="17">
        <v>0.31167556293666798</v>
      </c>
      <c r="Z254" s="17">
        <v>2.7778263331525999E-2</v>
      </c>
      <c r="AA254" s="17">
        <v>1.6742045981984501E-2</v>
      </c>
      <c r="AB254" s="17">
        <v>3.1600649932325899E-2</v>
      </c>
      <c r="AC254" s="17">
        <v>7.9132944964271104E-2</v>
      </c>
      <c r="AD254" s="17">
        <v>3.6112310116311497E-2</v>
      </c>
      <c r="AE254" s="17">
        <v>3.1662197026552298E-2</v>
      </c>
      <c r="AF254" s="17">
        <v>5.51866174337051E-2</v>
      </c>
      <c r="AG254" s="17"/>
      <c r="AH254" s="17">
        <v>0.18680300123415999</v>
      </c>
      <c r="AI254" s="17">
        <v>6.5326019212521402E-2</v>
      </c>
      <c r="AJ254" s="17">
        <v>0.120593371514777</v>
      </c>
      <c r="AK254" s="17">
        <v>0.207970335976952</v>
      </c>
      <c r="AL254" s="17">
        <v>0.21341694812928699</v>
      </c>
      <c r="AM254" s="17">
        <v>0.33369739265801301</v>
      </c>
      <c r="AN254" s="17">
        <v>3.2937198089553997E-2</v>
      </c>
      <c r="AO254" s="17"/>
      <c r="AP254" s="17">
        <v>0.148877457213104</v>
      </c>
      <c r="AQ254" s="17">
        <v>0.198903583940679</v>
      </c>
      <c r="AR254" s="17"/>
      <c r="AS254" s="17">
        <v>0.119530867735897</v>
      </c>
      <c r="AT254" s="17">
        <v>0.20443941060402601</v>
      </c>
      <c r="AU254" s="17">
        <v>0.13810256267871601</v>
      </c>
      <c r="AV254" s="17"/>
      <c r="AW254" s="17">
        <v>0.109792772101772</v>
      </c>
      <c r="AX254" s="17">
        <v>0.185048679257627</v>
      </c>
      <c r="AY254" s="17"/>
      <c r="AZ254" s="17">
        <v>0.17149604403213101</v>
      </c>
      <c r="BA254" s="17">
        <v>0.19522695288880901</v>
      </c>
      <c r="BB254" s="17"/>
      <c r="BC254" s="17">
        <v>0.183041684190308</v>
      </c>
      <c r="BD254" s="17">
        <v>8.48128665531101E-2</v>
      </c>
      <c r="BE254" s="17"/>
      <c r="BF254" s="17">
        <v>0.13287365721577901</v>
      </c>
      <c r="BG254" s="17">
        <v>0.19824522815021001</v>
      </c>
      <c r="BH254" s="17"/>
      <c r="BI254" s="17">
        <v>0.185097307049436</v>
      </c>
      <c r="BJ254" s="17">
        <v>0.21123999966867801</v>
      </c>
      <c r="BK254" s="17">
        <v>0.15973173678534999</v>
      </c>
      <c r="BL254" s="17">
        <v>1.1276886743606101E-3</v>
      </c>
    </row>
    <row r="255" spans="2:64" x14ac:dyDescent="0.35">
      <c r="B255" t="s">
        <v>185</v>
      </c>
      <c r="C255" s="17">
        <v>0.558067458141845</v>
      </c>
      <c r="D255" s="17">
        <v>0.51990801908941398</v>
      </c>
      <c r="E255" s="17">
        <v>0.63502388399820797</v>
      </c>
      <c r="F255" s="17">
        <v>0.34757564940669999</v>
      </c>
      <c r="G255" s="17">
        <v>0.33073354962775697</v>
      </c>
      <c r="H255" s="17">
        <v>0.69180185904515401</v>
      </c>
      <c r="I255" s="17">
        <v>0.98349040548540001</v>
      </c>
      <c r="J255" s="17">
        <v>0.61657161804167604</v>
      </c>
      <c r="K255" s="17">
        <v>0.31603103795986498</v>
      </c>
      <c r="L255" s="17">
        <v>0.60721432521949803</v>
      </c>
      <c r="M255" s="17">
        <v>0.67622169254064102</v>
      </c>
      <c r="N255" s="17">
        <v>0.48516568723582698</v>
      </c>
      <c r="O255" s="17">
        <v>0.435230326512966</v>
      </c>
      <c r="P255" s="17">
        <v>5.3675265686165999E-2</v>
      </c>
      <c r="Q255" s="17"/>
      <c r="R255" s="17">
        <v>0.55260899925603002</v>
      </c>
      <c r="S255" s="17">
        <v>0.72485568922705101</v>
      </c>
      <c r="T255" s="17">
        <v>0.385252153672063</v>
      </c>
      <c r="U255" s="17">
        <v>0.62870106361222999</v>
      </c>
      <c r="V255" s="17"/>
      <c r="W255" s="17">
        <v>0.53100248108127301</v>
      </c>
      <c r="X255" s="17">
        <v>0.53928082808801803</v>
      </c>
      <c r="Y255" s="17">
        <v>0.32775983631623201</v>
      </c>
      <c r="Z255" s="17">
        <v>0.91340055952185695</v>
      </c>
      <c r="AA255" s="17">
        <v>0.83011392634496395</v>
      </c>
      <c r="AB255" s="17">
        <v>0.88732181136119903</v>
      </c>
      <c r="AC255" s="17">
        <v>0.64999576775371704</v>
      </c>
      <c r="AD255" s="17">
        <v>0.70744803162699899</v>
      </c>
      <c r="AE255" s="17">
        <v>0.89659997747473497</v>
      </c>
      <c r="AF255" s="17">
        <v>0.68275521499342195</v>
      </c>
      <c r="AG255" s="17"/>
      <c r="AH255" s="17">
        <v>0.54159778338187303</v>
      </c>
      <c r="AI255" s="17">
        <v>0.80000093934320904</v>
      </c>
      <c r="AJ255" s="17">
        <v>0.753230833112017</v>
      </c>
      <c r="AK255" s="17">
        <v>0.50688186537806701</v>
      </c>
      <c r="AL255" s="17">
        <v>0.49080528155347303</v>
      </c>
      <c r="AM255" s="17">
        <v>0.28591987851261003</v>
      </c>
      <c r="AN255" s="17">
        <v>0.89463424899522104</v>
      </c>
      <c r="AO255" s="17"/>
      <c r="AP255" s="17">
        <v>0.64564942522746405</v>
      </c>
      <c r="AQ255" s="17">
        <v>0.51702331467104101</v>
      </c>
      <c r="AR255" s="17"/>
      <c r="AS255" s="17">
        <v>0.733796015842759</v>
      </c>
      <c r="AT255" s="17">
        <v>0.44958497715206602</v>
      </c>
      <c r="AU255" s="17">
        <v>0.67303979102110401</v>
      </c>
      <c r="AV255" s="17"/>
      <c r="AW255" s="17">
        <v>0.76976793432241897</v>
      </c>
      <c r="AX255" s="17">
        <v>0.55196583739928495</v>
      </c>
      <c r="AY255" s="17"/>
      <c r="AZ255" s="17">
        <v>0.60002756634826204</v>
      </c>
      <c r="BA255" s="17">
        <v>0.51301964270273803</v>
      </c>
      <c r="BB255" s="17"/>
      <c r="BC255" s="17">
        <v>0.55799456767712197</v>
      </c>
      <c r="BD255" s="17">
        <v>0.62870106361222999</v>
      </c>
      <c r="BE255" s="17"/>
      <c r="BF255" s="17">
        <v>0.697017364604818</v>
      </c>
      <c r="BG255" s="17">
        <v>0.51559214504278195</v>
      </c>
      <c r="BH255" s="17"/>
      <c r="BI255" s="17">
        <v>0.53099705922374496</v>
      </c>
      <c r="BJ255" s="17">
        <v>0.51256116849634603</v>
      </c>
      <c r="BK255" s="17">
        <v>0.62738413532954795</v>
      </c>
      <c r="BL255" s="17">
        <v>0.996214677458646</v>
      </c>
    </row>
    <row r="256" spans="2:64"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row>
    <row r="257" spans="2:64" x14ac:dyDescent="0.35">
      <c r="B257" s="6" t="s">
        <v>222</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row>
    <row r="258" spans="2:64" x14ac:dyDescent="0.35">
      <c r="B258" s="24" t="s">
        <v>82</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row>
    <row r="259" spans="2:64" x14ac:dyDescent="0.35">
      <c r="B259" t="s">
        <v>213</v>
      </c>
      <c r="C259" s="17">
        <v>0.243563419457834</v>
      </c>
      <c r="D259" s="17">
        <v>0.20999977492588401</v>
      </c>
      <c r="E259" s="17">
        <v>0.26037642717269799</v>
      </c>
      <c r="F259" s="17">
        <v>0.24932110448862299</v>
      </c>
      <c r="G259" s="17">
        <v>0.21851970667616799</v>
      </c>
      <c r="H259" s="17">
        <v>0.25215343162804099</v>
      </c>
      <c r="I259" s="17">
        <v>0.34257998355404101</v>
      </c>
      <c r="J259" s="17">
        <v>0.50845701025055401</v>
      </c>
      <c r="K259" s="17">
        <v>0.28164523327509899</v>
      </c>
      <c r="L259" s="17">
        <v>0.147270067538536</v>
      </c>
      <c r="M259" s="17">
        <v>0.120116923248981</v>
      </c>
      <c r="N259" s="17">
        <v>0.19409521396644699</v>
      </c>
      <c r="O259" s="17">
        <v>0.37198446836987697</v>
      </c>
      <c r="P259" s="17">
        <v>5.3675265686165999E-2</v>
      </c>
      <c r="Q259" s="17"/>
      <c r="R259" s="17">
        <v>0.24061818738054899</v>
      </c>
      <c r="S259" s="17">
        <v>0.32719610948935601</v>
      </c>
      <c r="T259" s="17">
        <v>0.168364856189924</v>
      </c>
      <c r="U259" s="17">
        <v>0.40194604854806698</v>
      </c>
      <c r="V259" s="17"/>
      <c r="W259" s="17">
        <v>0.173183308121306</v>
      </c>
      <c r="X259" s="17">
        <v>0.27205362050902698</v>
      </c>
      <c r="Y259" s="17">
        <v>0.251140370916688</v>
      </c>
      <c r="Z259" s="17">
        <v>0.40776849778316598</v>
      </c>
      <c r="AA259" s="17">
        <v>0.202351615115897</v>
      </c>
      <c r="AB259" s="17">
        <v>0.31916659608644399</v>
      </c>
      <c r="AC259" s="17">
        <v>0.10365801505021199</v>
      </c>
      <c r="AD259" s="17">
        <v>0.69061281969105803</v>
      </c>
      <c r="AE259" s="17">
        <v>0.375591727266539</v>
      </c>
      <c r="AF259" s="17">
        <v>0.238164943236022</v>
      </c>
      <c r="AG259" s="17"/>
      <c r="AH259" s="17">
        <v>0.23007890282591001</v>
      </c>
      <c r="AI259" s="17">
        <v>0.44030706824091698</v>
      </c>
      <c r="AJ259" s="17">
        <v>0.354808273956571</v>
      </c>
      <c r="AK259" s="17">
        <v>0.188185857264691</v>
      </c>
      <c r="AL259" s="17">
        <v>0.28425045070896099</v>
      </c>
      <c r="AM259" s="17">
        <v>0.17968089955190999</v>
      </c>
      <c r="AN259" s="17">
        <v>0.32946500287843</v>
      </c>
      <c r="AO259" s="17"/>
      <c r="AP259" s="17">
        <v>0.25674605161412201</v>
      </c>
      <c r="AQ259" s="17">
        <v>0.23738555130129199</v>
      </c>
      <c r="AR259" s="17"/>
      <c r="AS259" s="17">
        <v>0.29983233304534102</v>
      </c>
      <c r="AT259" s="17">
        <v>0.29997687954201202</v>
      </c>
      <c r="AU259" s="17">
        <v>0.23764910830223901</v>
      </c>
      <c r="AV259" s="17"/>
      <c r="AW259" s="17">
        <v>0.38494268617807498</v>
      </c>
      <c r="AX259" s="17">
        <v>0.239488593165746</v>
      </c>
      <c r="AY259" s="17"/>
      <c r="AZ259" s="17">
        <v>0.25745729492643499</v>
      </c>
      <c r="BA259" s="17">
        <v>0.22864713910020201</v>
      </c>
      <c r="BB259" s="17"/>
      <c r="BC259" s="17">
        <v>0.243399976244628</v>
      </c>
      <c r="BD259" s="17">
        <v>0.40194604854806698</v>
      </c>
      <c r="BE259" s="17"/>
      <c r="BF259" s="17">
        <v>0.29671245529109602</v>
      </c>
      <c r="BG259" s="17">
        <v>0.227316399251795</v>
      </c>
      <c r="BH259" s="17"/>
      <c r="BI259" s="17">
        <v>0.20684435897092099</v>
      </c>
      <c r="BJ259" s="17">
        <v>0.203079339192864</v>
      </c>
      <c r="BK259" s="17">
        <v>0.38656510476253098</v>
      </c>
      <c r="BL259" s="17">
        <v>0.29038218420533302</v>
      </c>
    </row>
    <row r="260" spans="2:64" x14ac:dyDescent="0.35">
      <c r="B260" t="s">
        <v>214</v>
      </c>
      <c r="C260" s="17">
        <v>0.46294337495326798</v>
      </c>
      <c r="D260" s="17">
        <v>0.46627834868609402</v>
      </c>
      <c r="E260" s="17">
        <v>0.253122139154137</v>
      </c>
      <c r="F260" s="17">
        <v>0.42769748884525</v>
      </c>
      <c r="G260" s="17">
        <v>0.33691295080130301</v>
      </c>
      <c r="H260" s="17">
        <v>0.55063631646255995</v>
      </c>
      <c r="I260" s="17">
        <v>0.63379223330561496</v>
      </c>
      <c r="J260" s="17">
        <v>0.29180144824737198</v>
      </c>
      <c r="K260" s="17">
        <v>0.51022508079512296</v>
      </c>
      <c r="L260" s="17">
        <v>0.56735264503663896</v>
      </c>
      <c r="M260" s="17">
        <v>0.461243785553831</v>
      </c>
      <c r="N260" s="17">
        <v>0.524882463284292</v>
      </c>
      <c r="O260" s="17">
        <v>0.282307755035137</v>
      </c>
      <c r="P260" s="17">
        <v>0.89264946862766803</v>
      </c>
      <c r="Q260" s="17"/>
      <c r="R260" s="17">
        <v>0.46284951606491498</v>
      </c>
      <c r="S260" s="17">
        <v>0.42305297361428501</v>
      </c>
      <c r="T260" s="17">
        <v>0.73662164160844801</v>
      </c>
      <c r="U260" s="17">
        <v>0.32377443700883302</v>
      </c>
      <c r="V260" s="17"/>
      <c r="W260" s="17">
        <v>0.48804177364018497</v>
      </c>
      <c r="X260" s="17">
        <v>0.44674356804491699</v>
      </c>
      <c r="Y260" s="17">
        <v>0.342215131270312</v>
      </c>
      <c r="Z260" s="17">
        <v>0.51594451791151896</v>
      </c>
      <c r="AA260" s="17">
        <v>0.74559211910505396</v>
      </c>
      <c r="AB260" s="17">
        <v>0.49749835958111899</v>
      </c>
      <c r="AC260" s="17">
        <v>0.50817911784888603</v>
      </c>
      <c r="AD260" s="17">
        <v>8.6041874239906196E-2</v>
      </c>
      <c r="AE260" s="17">
        <v>0.56758516996392006</v>
      </c>
      <c r="AF260" s="17">
        <v>0.51350060646840401</v>
      </c>
      <c r="AG260" s="17"/>
      <c r="AH260" s="17">
        <v>0.46986810576551102</v>
      </c>
      <c r="AI260" s="17">
        <v>0.40871969104613298</v>
      </c>
      <c r="AJ260" s="17">
        <v>0.44239711933082498</v>
      </c>
      <c r="AK260" s="17">
        <v>0.46586494574820803</v>
      </c>
      <c r="AL260" s="17">
        <v>0.34481416653744701</v>
      </c>
      <c r="AM260" s="17">
        <v>0.487377692899988</v>
      </c>
      <c r="AN260" s="17">
        <v>0.56529772238685205</v>
      </c>
      <c r="AO260" s="17"/>
      <c r="AP260" s="17">
        <v>0.51419947598226501</v>
      </c>
      <c r="AQ260" s="17">
        <v>0.43892287353735898</v>
      </c>
      <c r="AR260" s="17"/>
      <c r="AS260" s="17">
        <v>0.61479422195835898</v>
      </c>
      <c r="AT260" s="17">
        <v>0.49551726668127999</v>
      </c>
      <c r="AU260" s="17">
        <v>0.51641761808056497</v>
      </c>
      <c r="AV260" s="17"/>
      <c r="AW260" s="17">
        <v>0.61315256650772498</v>
      </c>
      <c r="AX260" s="17">
        <v>0.45861405300063302</v>
      </c>
      <c r="AY260" s="17"/>
      <c r="AZ260" s="17">
        <v>0.488109154532408</v>
      </c>
      <c r="BA260" s="17">
        <v>0.43592572789941803</v>
      </c>
      <c r="BB260" s="17"/>
      <c r="BC260" s="17">
        <v>0.46308699056646202</v>
      </c>
      <c r="BD260" s="17">
        <v>0.32377443700883302</v>
      </c>
      <c r="BE260" s="17"/>
      <c r="BF260" s="17">
        <v>0.521784376785002</v>
      </c>
      <c r="BG260" s="17">
        <v>0.44495638928709602</v>
      </c>
      <c r="BH260" s="17"/>
      <c r="BI260" s="17">
        <v>0.47773996334964303</v>
      </c>
      <c r="BJ260" s="17">
        <v>0.43028510880272203</v>
      </c>
      <c r="BK260" s="17">
        <v>0.45721667880060801</v>
      </c>
      <c r="BL260" s="17">
        <v>0.58531727081400498</v>
      </c>
    </row>
    <row r="261" spans="2:64" x14ac:dyDescent="0.35">
      <c r="B261" t="s">
        <v>215</v>
      </c>
      <c r="C261" s="17">
        <v>0.127639099859712</v>
      </c>
      <c r="D261" s="17">
        <v>0.19474683674211801</v>
      </c>
      <c r="E261" s="17">
        <v>0.12161766297622099</v>
      </c>
      <c r="F261" s="17">
        <v>8.0740242771608101E-2</v>
      </c>
      <c r="G261" s="17">
        <v>0.21895082803461299</v>
      </c>
      <c r="H261" s="17">
        <v>6.6933400933398696E-2</v>
      </c>
      <c r="I261" s="17">
        <v>2.26750870424468E-2</v>
      </c>
      <c r="J261" s="17">
        <v>5.8781738910579202E-2</v>
      </c>
      <c r="K261" s="17">
        <v>9.4060489886124199E-2</v>
      </c>
      <c r="L261" s="17">
        <v>7.2938596186589405E-2</v>
      </c>
      <c r="M261" s="17">
        <v>0.21283805286329299</v>
      </c>
      <c r="N261" s="17">
        <v>9.80626242511074E-2</v>
      </c>
      <c r="O261" s="17">
        <v>0.126934658943929</v>
      </c>
      <c r="P261" s="17">
        <v>5.3675265686165999E-2</v>
      </c>
      <c r="Q261" s="17"/>
      <c r="R261" s="17">
        <v>0.12679602202304499</v>
      </c>
      <c r="S261" s="17">
        <v>0.15948474809410099</v>
      </c>
      <c r="T261" s="17">
        <v>5.2580525776963802E-2</v>
      </c>
      <c r="U261" s="17">
        <v>0.213484438168251</v>
      </c>
      <c r="V261" s="17"/>
      <c r="W261" s="17">
        <v>0.14033574559770501</v>
      </c>
      <c r="X261" s="17">
        <v>0.19778528081933</v>
      </c>
      <c r="Y261" s="17">
        <v>0.10203749891934</v>
      </c>
      <c r="Z261" s="17">
        <v>4.3279768959474801E-2</v>
      </c>
      <c r="AA261" s="17">
        <v>4.1969912912388302E-2</v>
      </c>
      <c r="AB261" s="17">
        <v>3.5654642859369499E-2</v>
      </c>
      <c r="AC261" s="17">
        <v>0.24602703339193699</v>
      </c>
      <c r="AD261" s="17">
        <v>0.10299169978226</v>
      </c>
      <c r="AE261" s="17">
        <v>2.8072276693747698E-2</v>
      </c>
      <c r="AF261" s="17">
        <v>0.220325192094911</v>
      </c>
      <c r="AG261" s="17"/>
      <c r="AH261" s="17">
        <v>0.15471911158007001</v>
      </c>
      <c r="AI261" s="17">
        <v>0.15023925505913099</v>
      </c>
      <c r="AJ261" s="17">
        <v>1.9119986362124499E-2</v>
      </c>
      <c r="AK261" s="17">
        <v>0.123276566846615</v>
      </c>
      <c r="AL261" s="17">
        <v>0.30867753253203301</v>
      </c>
      <c r="AM261" s="17">
        <v>1.33758109974162E-2</v>
      </c>
      <c r="AN261" s="17">
        <v>3.4614343016336403E-2</v>
      </c>
      <c r="AO261" s="17"/>
      <c r="AP261" s="17">
        <v>9.1845876070383595E-2</v>
      </c>
      <c r="AQ261" s="17">
        <v>0.14441312608197801</v>
      </c>
      <c r="AR261" s="17"/>
      <c r="AS261" s="17">
        <v>3.7075722736933901E-2</v>
      </c>
      <c r="AT261" s="17">
        <v>2.2573963927475E-4</v>
      </c>
      <c r="AU261" s="17">
        <v>0.107243536526615</v>
      </c>
      <c r="AV261" s="17"/>
      <c r="AW261" s="17">
        <v>1.3208725638148399E-3</v>
      </c>
      <c r="AX261" s="17">
        <v>0.13127983761211401</v>
      </c>
      <c r="AY261" s="17"/>
      <c r="AZ261" s="17">
        <v>8.5691267792449802E-2</v>
      </c>
      <c r="BA261" s="17">
        <v>0.17267373579870399</v>
      </c>
      <c r="BB261" s="17"/>
      <c r="BC261" s="17">
        <v>0.1275505116224</v>
      </c>
      <c r="BD261" s="17">
        <v>0.213484438168251</v>
      </c>
      <c r="BE261" s="17"/>
      <c r="BF261" s="17">
        <v>7.1752006956565695E-2</v>
      </c>
      <c r="BG261" s="17">
        <v>0.14472311113891401</v>
      </c>
      <c r="BH261" s="17"/>
      <c r="BI261" s="17">
        <v>0.12878897563195499</v>
      </c>
      <c r="BJ261" s="17">
        <v>0.146946352431889</v>
      </c>
      <c r="BK261" s="17">
        <v>9.7329776050920899E-2</v>
      </c>
      <c r="BL261" s="17">
        <v>0.124277758324494</v>
      </c>
    </row>
    <row r="262" spans="2:64" x14ac:dyDescent="0.35">
      <c r="B262" t="s">
        <v>216</v>
      </c>
      <c r="C262" s="17">
        <v>0.10799734076065599</v>
      </c>
      <c r="D262" s="17">
        <v>9.7310847778778395E-2</v>
      </c>
      <c r="E262" s="17">
        <v>0.121648444744503</v>
      </c>
      <c r="F262" s="17">
        <v>0.242241163894519</v>
      </c>
      <c r="G262" s="17">
        <v>0.109030501678533</v>
      </c>
      <c r="H262" s="17">
        <v>6.7225010215552494E-2</v>
      </c>
      <c r="I262" s="17">
        <v>5.1575787758971199E-4</v>
      </c>
      <c r="J262" s="17">
        <v>9.5049712448758997E-2</v>
      </c>
      <c r="K262" s="17">
        <v>0.114045500806015</v>
      </c>
      <c r="L262" s="17">
        <v>0.17748350523439901</v>
      </c>
      <c r="M262" s="17">
        <v>6.87023764573539E-2</v>
      </c>
      <c r="N262" s="17">
        <v>0.13733024270973099</v>
      </c>
      <c r="O262" s="17">
        <v>0.126903658338959</v>
      </c>
      <c r="P262" s="17">
        <v>0</v>
      </c>
      <c r="Q262" s="17"/>
      <c r="R262" s="17">
        <v>0.109860548721819</v>
      </c>
      <c r="S262" s="17">
        <v>7.4313649791883596E-2</v>
      </c>
      <c r="T262" s="17">
        <v>3.4759799817080002E-2</v>
      </c>
      <c r="U262" s="17">
        <v>4.9110320187542598E-2</v>
      </c>
      <c r="V262" s="17"/>
      <c r="W262" s="17">
        <v>0.119118830662566</v>
      </c>
      <c r="X262" s="17">
        <v>6.6661649794814995E-2</v>
      </c>
      <c r="Y262" s="17">
        <v>0.26113182686868802</v>
      </c>
      <c r="Z262" s="17">
        <v>2.4990910757619199E-3</v>
      </c>
      <c r="AA262" s="17">
        <v>9.9560058967585498E-3</v>
      </c>
      <c r="AB262" s="17">
        <v>0.14768040147306799</v>
      </c>
      <c r="AC262" s="17">
        <v>0.14213583370896499</v>
      </c>
      <c r="AD262" s="17">
        <v>0.12035360628677599</v>
      </c>
      <c r="AE262" s="17">
        <v>1.79365849666395E-2</v>
      </c>
      <c r="AF262" s="17">
        <v>2.32048286427625E-2</v>
      </c>
      <c r="AG262" s="17"/>
      <c r="AH262" s="17">
        <v>9.4349474749785694E-2</v>
      </c>
      <c r="AI262" s="17">
        <v>6.9248996732443596E-4</v>
      </c>
      <c r="AJ262" s="17">
        <v>0.18367462035047999</v>
      </c>
      <c r="AK262" s="17">
        <v>0.148546952742692</v>
      </c>
      <c r="AL262" s="17">
        <v>6.2221889493905801E-2</v>
      </c>
      <c r="AM262" s="17">
        <v>0.16390442656845799</v>
      </c>
      <c r="AN262" s="17">
        <v>6.7671163412000704E-2</v>
      </c>
      <c r="AO262" s="17"/>
      <c r="AP262" s="17">
        <v>0.128967440022214</v>
      </c>
      <c r="AQ262" s="17">
        <v>9.8169977990338705E-2</v>
      </c>
      <c r="AR262" s="17"/>
      <c r="AS262" s="17">
        <v>4.5580764713749699E-4</v>
      </c>
      <c r="AT262" s="17">
        <v>0.20428011413743299</v>
      </c>
      <c r="AU262" s="17">
        <v>0.13723402301897</v>
      </c>
      <c r="AV262" s="17"/>
      <c r="AW262" s="17">
        <v>5.1587033410426301E-4</v>
      </c>
      <c r="AX262" s="17">
        <v>0.111095166430336</v>
      </c>
      <c r="AY262" s="17"/>
      <c r="AZ262" s="17">
        <v>0.1046172232765</v>
      </c>
      <c r="BA262" s="17">
        <v>0.111626190043879</v>
      </c>
      <c r="BB262" s="17"/>
      <c r="BC262" s="17">
        <v>0.108058109317877</v>
      </c>
      <c r="BD262" s="17">
        <v>4.9110320187542598E-2</v>
      </c>
      <c r="BE262" s="17"/>
      <c r="BF262" s="17">
        <v>0.109734966668787</v>
      </c>
      <c r="BG262" s="17">
        <v>0.107466169445931</v>
      </c>
      <c r="BH262" s="17"/>
      <c r="BI262" s="17">
        <v>9.1967060188487798E-2</v>
      </c>
      <c r="BJ262" s="17">
        <v>0.17216426787384501</v>
      </c>
      <c r="BK262" s="17">
        <v>5.88696268570051E-2</v>
      </c>
      <c r="BL262" s="17">
        <v>2.2786656168273001E-5</v>
      </c>
    </row>
    <row r="263" spans="2:64" x14ac:dyDescent="0.35">
      <c r="B263" t="s">
        <v>217</v>
      </c>
      <c r="C263" s="17">
        <v>3.4306446592717102E-2</v>
      </c>
      <c r="D263" s="17">
        <v>3.1664191867126101E-2</v>
      </c>
      <c r="E263" s="17">
        <v>0</v>
      </c>
      <c r="F263" s="17">
        <v>0</v>
      </c>
      <c r="G263" s="17">
        <v>0.108975337757219</v>
      </c>
      <c r="H263" s="17">
        <v>6.3051840760447703E-2</v>
      </c>
      <c r="I263" s="17">
        <v>4.3693822030754298E-4</v>
      </c>
      <c r="J263" s="17">
        <v>4.5910090142735699E-2</v>
      </c>
      <c r="K263" s="17">
        <v>2.3695237639599299E-5</v>
      </c>
      <c r="L263" s="17">
        <v>3.49551860038365E-2</v>
      </c>
      <c r="M263" s="17">
        <v>0.102824146407406</v>
      </c>
      <c r="N263" s="17">
        <v>0</v>
      </c>
      <c r="O263" s="17">
        <v>3.0628319871527601E-2</v>
      </c>
      <c r="P263" s="17">
        <v>0</v>
      </c>
      <c r="Q263" s="17"/>
      <c r="R263" s="17">
        <v>3.55608374485408E-2</v>
      </c>
      <c r="S263" s="17">
        <v>7.3374289192101299E-3</v>
      </c>
      <c r="T263" s="17">
        <v>7.6731766075841604E-3</v>
      </c>
      <c r="U263" s="17">
        <v>1.16847560873065E-2</v>
      </c>
      <c r="V263" s="17"/>
      <c r="W263" s="17">
        <v>5.26459483544853E-2</v>
      </c>
      <c r="X263" s="17">
        <v>1.6755880831911301E-2</v>
      </c>
      <c r="Y263" s="17">
        <v>0</v>
      </c>
      <c r="Z263" s="17">
        <v>8.0962127412785799E-6</v>
      </c>
      <c r="AA263" s="17">
        <v>1.30346969902643E-4</v>
      </c>
      <c r="AB263" s="17">
        <v>0</v>
      </c>
      <c r="AC263" s="17">
        <v>0</v>
      </c>
      <c r="AD263" s="17">
        <v>0</v>
      </c>
      <c r="AE263" s="17">
        <v>1.08142411091536E-2</v>
      </c>
      <c r="AF263" s="17">
        <v>4.8044295579012502E-3</v>
      </c>
      <c r="AG263" s="17"/>
      <c r="AH263" s="17">
        <v>3.9538648177281498E-2</v>
      </c>
      <c r="AI263" s="17">
        <v>4.1495686494740199E-5</v>
      </c>
      <c r="AJ263" s="17">
        <v>0</v>
      </c>
      <c r="AK263" s="17">
        <v>1.9850482204237799E-2</v>
      </c>
      <c r="AL263" s="17">
        <v>3.5960727653539299E-5</v>
      </c>
      <c r="AM263" s="17">
        <v>0.118447219869908</v>
      </c>
      <c r="AN263" s="17">
        <v>2.9517683063810299E-3</v>
      </c>
      <c r="AO263" s="17"/>
      <c r="AP263" s="17">
        <v>7.2327196571888202E-3</v>
      </c>
      <c r="AQ263" s="17">
        <v>4.6994194648716903E-2</v>
      </c>
      <c r="AR263" s="17"/>
      <c r="AS263" s="17">
        <v>4.7841914612228802E-2</v>
      </c>
      <c r="AT263" s="17">
        <v>0</v>
      </c>
      <c r="AU263" s="17">
        <v>1.3446865699540101E-5</v>
      </c>
      <c r="AV263" s="17"/>
      <c r="AW263" s="17">
        <v>6.8004416281415597E-5</v>
      </c>
      <c r="AX263" s="17">
        <v>3.5293265294052897E-2</v>
      </c>
      <c r="AY263" s="17"/>
      <c r="AZ263" s="17">
        <v>4.0101994125247203E-2</v>
      </c>
      <c r="BA263" s="17">
        <v>2.8084423657750799E-2</v>
      </c>
      <c r="BB263" s="17"/>
      <c r="BC263" s="17">
        <v>3.4329791083243501E-2</v>
      </c>
      <c r="BD263" s="17">
        <v>1.16847560873065E-2</v>
      </c>
      <c r="BE263" s="17"/>
      <c r="BF263" s="17">
        <v>1.6194298548382401E-5</v>
      </c>
      <c r="BG263" s="17">
        <v>4.4788563778084101E-2</v>
      </c>
      <c r="BH263" s="17"/>
      <c r="BI263" s="17">
        <v>5.6496620612520899E-2</v>
      </c>
      <c r="BJ263" s="17">
        <v>2.7649594296917102E-2</v>
      </c>
      <c r="BK263" s="17">
        <v>1.88135289345921E-5</v>
      </c>
      <c r="BL263" s="17">
        <v>0</v>
      </c>
    </row>
    <row r="264" spans="2:64" x14ac:dyDescent="0.35">
      <c r="B264" t="s">
        <v>80</v>
      </c>
      <c r="C264" s="17">
        <v>2.35503183758126E-2</v>
      </c>
      <c r="D264" s="17">
        <v>0</v>
      </c>
      <c r="E264" s="17">
        <v>0.24323532595244099</v>
      </c>
      <c r="F264" s="17">
        <v>0</v>
      </c>
      <c r="G264" s="17">
        <v>7.6106750521646198E-3</v>
      </c>
      <c r="H264" s="17">
        <v>0</v>
      </c>
      <c r="I264" s="17">
        <v>0</v>
      </c>
      <c r="J264" s="17">
        <v>0</v>
      </c>
      <c r="K264" s="17">
        <v>0</v>
      </c>
      <c r="L264" s="17">
        <v>0</v>
      </c>
      <c r="M264" s="17">
        <v>3.4274715469135297E-2</v>
      </c>
      <c r="N264" s="17">
        <v>4.5629455788422202E-2</v>
      </c>
      <c r="O264" s="17">
        <v>6.12411394405704E-2</v>
      </c>
      <c r="P264" s="17">
        <v>0</v>
      </c>
      <c r="Q264" s="17"/>
      <c r="R264" s="17">
        <v>2.43148883611311E-2</v>
      </c>
      <c r="S264" s="17">
        <v>8.6150900911641706E-3</v>
      </c>
      <c r="T264" s="17">
        <v>0</v>
      </c>
      <c r="U264" s="17">
        <v>0</v>
      </c>
      <c r="V264" s="17"/>
      <c r="W264" s="17">
        <v>2.6674393623752402E-2</v>
      </c>
      <c r="X264" s="17">
        <v>0</v>
      </c>
      <c r="Y264" s="17">
        <v>4.34751720249721E-2</v>
      </c>
      <c r="Z264" s="17">
        <v>3.0500028057337501E-2</v>
      </c>
      <c r="AA264" s="17">
        <v>0</v>
      </c>
      <c r="AB264" s="17">
        <v>0</v>
      </c>
      <c r="AC264" s="17">
        <v>0</v>
      </c>
      <c r="AD264" s="17">
        <v>0</v>
      </c>
      <c r="AE264" s="17">
        <v>0</v>
      </c>
      <c r="AF264" s="17">
        <v>0</v>
      </c>
      <c r="AG264" s="17"/>
      <c r="AH264" s="17">
        <v>1.14457569014427E-2</v>
      </c>
      <c r="AI264" s="17">
        <v>0</v>
      </c>
      <c r="AJ264" s="17">
        <v>0</v>
      </c>
      <c r="AK264" s="17">
        <v>5.4275195193556197E-2</v>
      </c>
      <c r="AL264" s="17">
        <v>0</v>
      </c>
      <c r="AM264" s="17">
        <v>3.7213950112318997E-2</v>
      </c>
      <c r="AN264" s="17">
        <v>0</v>
      </c>
      <c r="AO264" s="17"/>
      <c r="AP264" s="17">
        <v>1.00843665382573E-3</v>
      </c>
      <c r="AQ264" s="17">
        <v>3.4114276440315297E-2</v>
      </c>
      <c r="AR264" s="17"/>
      <c r="AS264" s="17">
        <v>0</v>
      </c>
      <c r="AT264" s="17">
        <v>0</v>
      </c>
      <c r="AU264" s="17">
        <v>1.44226720591054E-3</v>
      </c>
      <c r="AV264" s="17"/>
      <c r="AW264" s="17">
        <v>0</v>
      </c>
      <c r="AX264" s="17">
        <v>2.4229084497118799E-2</v>
      </c>
      <c r="AY264" s="17"/>
      <c r="AZ264" s="17">
        <v>2.4023065346960099E-2</v>
      </c>
      <c r="BA264" s="17">
        <v>2.3042783500047199E-2</v>
      </c>
      <c r="BB264" s="17"/>
      <c r="BC264" s="17">
        <v>2.3574621165389199E-2</v>
      </c>
      <c r="BD264" s="17">
        <v>0</v>
      </c>
      <c r="BE264" s="17"/>
      <c r="BF264" s="17">
        <v>0</v>
      </c>
      <c r="BG264" s="17">
        <v>3.0749367098179398E-2</v>
      </c>
      <c r="BH264" s="17"/>
      <c r="BI264" s="17">
        <v>3.8163021246472403E-2</v>
      </c>
      <c r="BJ264" s="17">
        <v>1.98753374017628E-2</v>
      </c>
      <c r="BK264" s="17">
        <v>0</v>
      </c>
      <c r="BL264" s="17">
        <v>0</v>
      </c>
    </row>
    <row r="265" spans="2:64" x14ac:dyDescent="0.35">
      <c r="B265" t="s">
        <v>218</v>
      </c>
      <c r="C265" s="17">
        <v>0.70650679441110198</v>
      </c>
      <c r="D265" s="17">
        <v>0.67627812361197703</v>
      </c>
      <c r="E265" s="17">
        <v>0.51349856632683499</v>
      </c>
      <c r="F265" s="17">
        <v>0.67701859333387204</v>
      </c>
      <c r="G265" s="17">
        <v>0.55543265747746995</v>
      </c>
      <c r="H265" s="17">
        <v>0.802789748090601</v>
      </c>
      <c r="I265" s="17">
        <v>0.97637221685965603</v>
      </c>
      <c r="J265" s="17">
        <v>0.80025845849792598</v>
      </c>
      <c r="K265" s="17">
        <v>0.79187031407022201</v>
      </c>
      <c r="L265" s="17">
        <v>0.71462271257517496</v>
      </c>
      <c r="M265" s="17">
        <v>0.58136070880281199</v>
      </c>
      <c r="N265" s="17">
        <v>0.71897767725073902</v>
      </c>
      <c r="O265" s="17">
        <v>0.65429222340501403</v>
      </c>
      <c r="P265" s="17">
        <v>0.94632473431383402</v>
      </c>
      <c r="Q265" s="17"/>
      <c r="R265" s="17">
        <v>0.70346770344546405</v>
      </c>
      <c r="S265" s="17">
        <v>0.75024908310364102</v>
      </c>
      <c r="T265" s="17">
        <v>0.90498649779837204</v>
      </c>
      <c r="U265" s="17">
        <v>0.72572048555690005</v>
      </c>
      <c r="V265" s="17"/>
      <c r="W265" s="17">
        <v>0.66122508176149097</v>
      </c>
      <c r="X265" s="17">
        <v>0.71879718855394403</v>
      </c>
      <c r="Y265" s="17">
        <v>0.59335550218699995</v>
      </c>
      <c r="Z265" s="17">
        <v>0.923713015694684</v>
      </c>
      <c r="AA265" s="17">
        <v>0.94794373422095102</v>
      </c>
      <c r="AB265" s="17">
        <v>0.81666495566756303</v>
      </c>
      <c r="AC265" s="17">
        <v>0.61183713289909802</v>
      </c>
      <c r="AD265" s="17">
        <v>0.77665469393096398</v>
      </c>
      <c r="AE265" s="17">
        <v>0.94317689723045905</v>
      </c>
      <c r="AF265" s="17">
        <v>0.75166554970442601</v>
      </c>
      <c r="AG265" s="17"/>
      <c r="AH265" s="17">
        <v>0.69994700859142001</v>
      </c>
      <c r="AI265" s="17">
        <v>0.84902675928704996</v>
      </c>
      <c r="AJ265" s="17">
        <v>0.79720539328739604</v>
      </c>
      <c r="AK265" s="17">
        <v>0.65405080301289897</v>
      </c>
      <c r="AL265" s="17">
        <v>0.62906461724640805</v>
      </c>
      <c r="AM265" s="17">
        <v>0.66705859245189902</v>
      </c>
      <c r="AN265" s="17">
        <v>0.894762725265282</v>
      </c>
      <c r="AO265" s="17"/>
      <c r="AP265" s="17">
        <v>0.77094552759638701</v>
      </c>
      <c r="AQ265" s="17">
        <v>0.67630842483865095</v>
      </c>
      <c r="AR265" s="17"/>
      <c r="AS265" s="17">
        <v>0.91462655500370005</v>
      </c>
      <c r="AT265" s="17">
        <v>0.79549414622329195</v>
      </c>
      <c r="AU265" s="17">
        <v>0.75406672638280403</v>
      </c>
      <c r="AV265" s="17"/>
      <c r="AW265" s="17">
        <v>0.99809525268580002</v>
      </c>
      <c r="AX265" s="17">
        <v>0.69810264616637896</v>
      </c>
      <c r="AY265" s="17"/>
      <c r="AZ265" s="17">
        <v>0.74556644945884298</v>
      </c>
      <c r="BA265" s="17">
        <v>0.66457286699961904</v>
      </c>
      <c r="BB265" s="17"/>
      <c r="BC265" s="17">
        <v>0.70648696681109002</v>
      </c>
      <c r="BD265" s="17">
        <v>0.72572048555690005</v>
      </c>
      <c r="BE265" s="17"/>
      <c r="BF265" s="17">
        <v>0.81849683207609902</v>
      </c>
      <c r="BG265" s="17">
        <v>0.67227278853889105</v>
      </c>
      <c r="BH265" s="17"/>
      <c r="BI265" s="17">
        <v>0.68458432232056399</v>
      </c>
      <c r="BJ265" s="17">
        <v>0.633364447995586</v>
      </c>
      <c r="BK265" s="17">
        <v>0.84378178356313904</v>
      </c>
      <c r="BL265" s="17">
        <v>0.87569945501933799</v>
      </c>
    </row>
    <row r="266" spans="2:64" x14ac:dyDescent="0.35">
      <c r="B266" t="s">
        <v>219</v>
      </c>
      <c r="C266" s="17">
        <v>0.14230378735337301</v>
      </c>
      <c r="D266" s="17">
        <v>0.12897503964590501</v>
      </c>
      <c r="E266" s="17">
        <v>0.121648444744503</v>
      </c>
      <c r="F266" s="17">
        <v>0.242241163894519</v>
      </c>
      <c r="G266" s="17">
        <v>0.218005839435752</v>
      </c>
      <c r="H266" s="17">
        <v>0.130276850976</v>
      </c>
      <c r="I266" s="17">
        <v>9.5269609789725503E-4</v>
      </c>
      <c r="J266" s="17">
        <v>0.14095980259149499</v>
      </c>
      <c r="K266" s="17">
        <v>0.11406919604365399</v>
      </c>
      <c r="L266" s="17">
        <v>0.212438691238236</v>
      </c>
      <c r="M266" s="17">
        <v>0.17152652286476</v>
      </c>
      <c r="N266" s="17">
        <v>0.13733024270973099</v>
      </c>
      <c r="O266" s="17">
        <v>0.15753197821048701</v>
      </c>
      <c r="P266" s="17">
        <v>0</v>
      </c>
      <c r="Q266" s="17"/>
      <c r="R266" s="17">
        <v>0.14542138617035899</v>
      </c>
      <c r="S266" s="17">
        <v>8.16510787110937E-2</v>
      </c>
      <c r="T266" s="17">
        <v>4.24329764246641E-2</v>
      </c>
      <c r="U266" s="17">
        <v>6.0795076274849098E-2</v>
      </c>
      <c r="V266" s="17"/>
      <c r="W266" s="17">
        <v>0.17176477901705201</v>
      </c>
      <c r="X266" s="17">
        <v>8.3417530626726202E-2</v>
      </c>
      <c r="Y266" s="17">
        <v>0.26113182686868802</v>
      </c>
      <c r="Z266" s="17">
        <v>2.5071872885032002E-3</v>
      </c>
      <c r="AA266" s="17">
        <v>1.0086352866661199E-2</v>
      </c>
      <c r="AB266" s="17">
        <v>0.14768040147306799</v>
      </c>
      <c r="AC266" s="17">
        <v>0.14213583370896499</v>
      </c>
      <c r="AD266" s="17">
        <v>0.12035360628677599</v>
      </c>
      <c r="AE266" s="17">
        <v>2.8750826075793101E-2</v>
      </c>
      <c r="AF266" s="17">
        <v>2.80092582006638E-2</v>
      </c>
      <c r="AG266" s="17"/>
      <c r="AH266" s="17">
        <v>0.133888122927067</v>
      </c>
      <c r="AI266" s="17">
        <v>7.3398565381917603E-4</v>
      </c>
      <c r="AJ266" s="17">
        <v>0.18367462035047999</v>
      </c>
      <c r="AK266" s="17">
        <v>0.16839743494692999</v>
      </c>
      <c r="AL266" s="17">
        <v>6.2257850221559302E-2</v>
      </c>
      <c r="AM266" s="17">
        <v>0.28235164643836602</v>
      </c>
      <c r="AN266" s="17">
        <v>7.0622931718381701E-2</v>
      </c>
      <c r="AO266" s="17"/>
      <c r="AP266" s="17">
        <v>0.13620015967940299</v>
      </c>
      <c r="AQ266" s="17">
        <v>0.14516417263905601</v>
      </c>
      <c r="AR266" s="17"/>
      <c r="AS266" s="17">
        <v>4.8297722259366301E-2</v>
      </c>
      <c r="AT266" s="17">
        <v>0.20428011413743299</v>
      </c>
      <c r="AU266" s="17">
        <v>0.13724746988466999</v>
      </c>
      <c r="AV266" s="17"/>
      <c r="AW266" s="17">
        <v>5.8387475038567803E-4</v>
      </c>
      <c r="AX266" s="17">
        <v>0.14638843172438901</v>
      </c>
      <c r="AY266" s="17"/>
      <c r="AZ266" s="17">
        <v>0.14471921740174701</v>
      </c>
      <c r="BA266" s="17">
        <v>0.13971061370162999</v>
      </c>
      <c r="BB266" s="17"/>
      <c r="BC266" s="17">
        <v>0.14238790040112001</v>
      </c>
      <c r="BD266" s="17">
        <v>6.0795076274849098E-2</v>
      </c>
      <c r="BE266" s="17"/>
      <c r="BF266" s="17">
        <v>0.109751160967336</v>
      </c>
      <c r="BG266" s="17">
        <v>0.152254733224015</v>
      </c>
      <c r="BH266" s="17"/>
      <c r="BI266" s="17">
        <v>0.148463680801009</v>
      </c>
      <c r="BJ266" s="17">
        <v>0.199813862170762</v>
      </c>
      <c r="BK266" s="17">
        <v>5.88884403859396E-2</v>
      </c>
      <c r="BL266" s="17">
        <v>2.2786656168273001E-5</v>
      </c>
    </row>
    <row r="267" spans="2:64" x14ac:dyDescent="0.35">
      <c r="B267" t="s">
        <v>185</v>
      </c>
      <c r="C267" s="17">
        <v>0.56420300705772897</v>
      </c>
      <c r="D267" s="17">
        <v>0.54730308396607297</v>
      </c>
      <c r="E267" s="17">
        <v>0.39185012158233201</v>
      </c>
      <c r="F267" s="17">
        <v>0.43477742943935299</v>
      </c>
      <c r="G267" s="17">
        <v>0.33742681804171798</v>
      </c>
      <c r="H267" s="17">
        <v>0.67251289711460105</v>
      </c>
      <c r="I267" s="17">
        <v>0.97541952076175897</v>
      </c>
      <c r="J267" s="17">
        <v>0.659298655906431</v>
      </c>
      <c r="K267" s="17">
        <v>0.67780111802656795</v>
      </c>
      <c r="L267" s="17">
        <v>0.50218402133693896</v>
      </c>
      <c r="M267" s="17">
        <v>0.40983418593805299</v>
      </c>
      <c r="N267" s="17">
        <v>0.58164743454100698</v>
      </c>
      <c r="O267" s="17">
        <v>0.49676024519452699</v>
      </c>
      <c r="P267" s="17">
        <v>0.94632473431383402</v>
      </c>
      <c r="Q267" s="17"/>
      <c r="R267" s="17">
        <v>0.55804631727510501</v>
      </c>
      <c r="S267" s="17">
        <v>0.66859800439254802</v>
      </c>
      <c r="T267" s="17">
        <v>0.862553521373708</v>
      </c>
      <c r="U267" s="17">
        <v>0.66492540928205102</v>
      </c>
      <c r="V267" s="17"/>
      <c r="W267" s="17">
        <v>0.48946030274443902</v>
      </c>
      <c r="X267" s="17">
        <v>0.63537965792721796</v>
      </c>
      <c r="Y267" s="17">
        <v>0.33222367531831198</v>
      </c>
      <c r="Z267" s="17">
        <v>0.92120582840618104</v>
      </c>
      <c r="AA267" s="17">
        <v>0.93785738135428898</v>
      </c>
      <c r="AB267" s="17">
        <v>0.66898455419449498</v>
      </c>
      <c r="AC267" s="17">
        <v>0.46970129919013298</v>
      </c>
      <c r="AD267" s="17">
        <v>0.65630108764418804</v>
      </c>
      <c r="AE267" s="17">
        <v>0.91442607115466601</v>
      </c>
      <c r="AF267" s="17">
        <v>0.72365629150376198</v>
      </c>
      <c r="AG267" s="17"/>
      <c r="AH267" s="17">
        <v>0.56605888566435303</v>
      </c>
      <c r="AI267" s="17">
        <v>0.84829277363323097</v>
      </c>
      <c r="AJ267" s="17">
        <v>0.61353077293691605</v>
      </c>
      <c r="AK267" s="17">
        <v>0.48565336806596898</v>
      </c>
      <c r="AL267" s="17">
        <v>0.566806767024849</v>
      </c>
      <c r="AM267" s="17">
        <v>0.384706946013533</v>
      </c>
      <c r="AN267" s="17">
        <v>0.82413979354690003</v>
      </c>
      <c r="AO267" s="17"/>
      <c r="AP267" s="17">
        <v>0.63474536791698399</v>
      </c>
      <c r="AQ267" s="17">
        <v>0.53114425219959505</v>
      </c>
      <c r="AR267" s="17"/>
      <c r="AS267" s="17">
        <v>0.86632883274433403</v>
      </c>
      <c r="AT267" s="17">
        <v>0.59121403208585899</v>
      </c>
      <c r="AU267" s="17">
        <v>0.61681925649813396</v>
      </c>
      <c r="AV267" s="17"/>
      <c r="AW267" s="17">
        <v>0.997511377935414</v>
      </c>
      <c r="AX267" s="17">
        <v>0.55171421444198998</v>
      </c>
      <c r="AY267" s="17"/>
      <c r="AZ267" s="17">
        <v>0.600847232057097</v>
      </c>
      <c r="BA267" s="17">
        <v>0.52486225329798997</v>
      </c>
      <c r="BB267" s="17"/>
      <c r="BC267" s="17">
        <v>0.56409906640996998</v>
      </c>
      <c r="BD267" s="17">
        <v>0.66492540928205102</v>
      </c>
      <c r="BE267" s="17"/>
      <c r="BF267" s="17">
        <v>0.70874567110876296</v>
      </c>
      <c r="BG267" s="17">
        <v>0.52001805531487599</v>
      </c>
      <c r="BH267" s="17"/>
      <c r="BI267" s="17">
        <v>0.53612064151955596</v>
      </c>
      <c r="BJ267" s="17">
        <v>0.43355058582482398</v>
      </c>
      <c r="BK267" s="17">
        <v>0.78489334317720005</v>
      </c>
      <c r="BL267" s="17">
        <v>0.87567666836317004</v>
      </c>
    </row>
    <row r="268" spans="2:64" x14ac:dyDescent="0.3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row>
    <row r="269" spans="2:64" x14ac:dyDescent="0.35">
      <c r="B269" s="6" t="s">
        <v>223</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row>
    <row r="270" spans="2:64" x14ac:dyDescent="0.35">
      <c r="B270" s="24" t="s">
        <v>82</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row>
    <row r="271" spans="2:64" x14ac:dyDescent="0.35">
      <c r="B271" t="s">
        <v>213</v>
      </c>
      <c r="C271" s="17">
        <v>0.14521129789439099</v>
      </c>
      <c r="D271" s="17">
        <v>9.80886712992598E-2</v>
      </c>
      <c r="E271" s="17">
        <v>1.7048755915409199E-2</v>
      </c>
      <c r="F271" s="17">
        <v>0.16216019561535999</v>
      </c>
      <c r="G271" s="17">
        <v>0.32741229855141701</v>
      </c>
      <c r="H271" s="17">
        <v>0.12562444702401501</v>
      </c>
      <c r="I271" s="17">
        <v>0.31958961788246598</v>
      </c>
      <c r="J271" s="17">
        <v>0.23276836290563899</v>
      </c>
      <c r="K271" s="17">
        <v>0.18802619882169</v>
      </c>
      <c r="L271" s="17">
        <v>7.0039746765125505E-2</v>
      </c>
      <c r="M271" s="17">
        <v>2.5900156550860698E-3</v>
      </c>
      <c r="N271" s="17">
        <v>0.18935618265392901</v>
      </c>
      <c r="O271" s="17">
        <v>0.186060553919565</v>
      </c>
      <c r="P271" s="17">
        <v>0</v>
      </c>
      <c r="Q271" s="17"/>
      <c r="R271" s="17">
        <v>0.147715780910321</v>
      </c>
      <c r="S271" s="17">
        <v>9.6191339809567997E-2</v>
      </c>
      <c r="T271" s="17">
        <v>6.7370873161008801E-2</v>
      </c>
      <c r="U271" s="17">
        <v>7.5840951582751004E-2</v>
      </c>
      <c r="V271" s="17"/>
      <c r="W271" s="17">
        <v>0.13299243508841699</v>
      </c>
      <c r="X271" s="17">
        <v>0.100578571939358</v>
      </c>
      <c r="Y271" s="17">
        <v>8.3699979419466705E-2</v>
      </c>
      <c r="Z271" s="17">
        <v>0.369246471982626</v>
      </c>
      <c r="AA271" s="17">
        <v>2.4536894192910001E-2</v>
      </c>
      <c r="AB271" s="17">
        <v>4.41784739704498E-2</v>
      </c>
      <c r="AC271" s="17">
        <v>1.89519482148734E-2</v>
      </c>
      <c r="AD271" s="17">
        <v>0.117759715811614</v>
      </c>
      <c r="AE271" s="17">
        <v>5.63835969656657E-3</v>
      </c>
      <c r="AF271" s="17">
        <v>6.4213695637016704E-2</v>
      </c>
      <c r="AG271" s="17"/>
      <c r="AH271" s="17">
        <v>0.11263674697916801</v>
      </c>
      <c r="AI271" s="17">
        <v>1.22287796099112E-2</v>
      </c>
      <c r="AJ271" s="17">
        <v>0.25791841035844498</v>
      </c>
      <c r="AK271" s="17">
        <v>0.15562801780055599</v>
      </c>
      <c r="AL271" s="17">
        <v>0.15505983556852901</v>
      </c>
      <c r="AM271" s="17">
        <v>0.16487124563149799</v>
      </c>
      <c r="AN271" s="17">
        <v>0.164745146409809</v>
      </c>
      <c r="AO271" s="17"/>
      <c r="AP271" s="17">
        <v>0.16714110174600799</v>
      </c>
      <c r="AQ271" s="17">
        <v>0.13493418211903499</v>
      </c>
      <c r="AR271" s="17"/>
      <c r="AS271" s="17">
        <v>7.5148577817083895E-2</v>
      </c>
      <c r="AT271" s="17">
        <v>0.198574031530978</v>
      </c>
      <c r="AU271" s="17">
        <v>0.17478114498392</v>
      </c>
      <c r="AV271" s="17"/>
      <c r="AW271" s="17">
        <v>0.25302271693398598</v>
      </c>
      <c r="AX271" s="17">
        <v>0.14210396246196699</v>
      </c>
      <c r="AY271" s="17"/>
      <c r="AZ271" s="17">
        <v>0.18088465945041399</v>
      </c>
      <c r="BA271" s="17">
        <v>0.10691285024590599</v>
      </c>
      <c r="BB271" s="17"/>
      <c r="BC271" s="17">
        <v>0.14528288473675799</v>
      </c>
      <c r="BD271" s="17">
        <v>7.5840951582751004E-2</v>
      </c>
      <c r="BE271" s="17"/>
      <c r="BF271" s="17">
        <v>0.119858287891092</v>
      </c>
      <c r="BG271" s="17">
        <v>0.152961407738335</v>
      </c>
      <c r="BH271" s="17"/>
      <c r="BI271" s="17">
        <v>0.12163289954895699</v>
      </c>
      <c r="BJ271" s="17">
        <v>0.12575919956860199</v>
      </c>
      <c r="BK271" s="17">
        <v>0.22155675134946101</v>
      </c>
      <c r="BL271" s="17">
        <v>0.21508764222774701</v>
      </c>
    </row>
    <row r="272" spans="2:64" x14ac:dyDescent="0.35">
      <c r="B272" t="s">
        <v>214</v>
      </c>
      <c r="C272" s="17">
        <v>0.42029403126690701</v>
      </c>
      <c r="D272" s="17">
        <v>0.44323247269341598</v>
      </c>
      <c r="E272" s="17">
        <v>0.487863868917156</v>
      </c>
      <c r="F272" s="17">
        <v>0.42735763380917802</v>
      </c>
      <c r="G272" s="17">
        <v>0.33650941140351398</v>
      </c>
      <c r="H272" s="17">
        <v>0.44183275300659097</v>
      </c>
      <c r="I272" s="17">
        <v>0.23973783939541399</v>
      </c>
      <c r="J272" s="17">
        <v>0.46902922437704703</v>
      </c>
      <c r="K272" s="17">
        <v>0.38878215062795202</v>
      </c>
      <c r="L272" s="17">
        <v>0.39495806540910999</v>
      </c>
      <c r="M272" s="17">
        <v>0.43382691401796802</v>
      </c>
      <c r="N272" s="17">
        <v>0.51807875061002895</v>
      </c>
      <c r="O272" s="17">
        <v>0.34784913476675799</v>
      </c>
      <c r="P272" s="17">
        <v>0.94632473431383402</v>
      </c>
      <c r="Q272" s="17"/>
      <c r="R272" s="17">
        <v>0.41531464525454997</v>
      </c>
      <c r="S272" s="17">
        <v>0.50026720422152404</v>
      </c>
      <c r="T272" s="17">
        <v>0.68810973343579096</v>
      </c>
      <c r="U272" s="17">
        <v>0.50136826778681198</v>
      </c>
      <c r="V272" s="17"/>
      <c r="W272" s="17">
        <v>0.39708602819196198</v>
      </c>
      <c r="X272" s="17">
        <v>0.42717802113044101</v>
      </c>
      <c r="Y272" s="17">
        <v>0.49132409034518998</v>
      </c>
      <c r="Z272" s="17">
        <v>0.40289437473456202</v>
      </c>
      <c r="AA272" s="17">
        <v>0.67911417833394505</v>
      </c>
      <c r="AB272" s="17">
        <v>0.71601638891109698</v>
      </c>
      <c r="AC272" s="17">
        <v>0.35209384853973302</v>
      </c>
      <c r="AD272" s="17">
        <v>0.34670698283733697</v>
      </c>
      <c r="AE272" s="17">
        <v>0.61088994280485998</v>
      </c>
      <c r="AF272" s="17">
        <v>0.28424926090221903</v>
      </c>
      <c r="AG272" s="17"/>
      <c r="AH272" s="17">
        <v>0.47460738325268098</v>
      </c>
      <c r="AI272" s="17">
        <v>0.61477919981655105</v>
      </c>
      <c r="AJ272" s="17">
        <v>0.30706125767949399</v>
      </c>
      <c r="AK272" s="17">
        <v>0.39771768185002798</v>
      </c>
      <c r="AL272" s="17">
        <v>0.37356693019932202</v>
      </c>
      <c r="AM272" s="17">
        <v>0.55426914468112898</v>
      </c>
      <c r="AN272" s="17">
        <v>0.37350284302245601</v>
      </c>
      <c r="AO272" s="17"/>
      <c r="AP272" s="17">
        <v>0.55003720035914205</v>
      </c>
      <c r="AQ272" s="17">
        <v>0.35949159186322599</v>
      </c>
      <c r="AR272" s="17"/>
      <c r="AS272" s="17">
        <v>0.43020040915436702</v>
      </c>
      <c r="AT272" s="17">
        <v>0.46055561202678003</v>
      </c>
      <c r="AU272" s="17">
        <v>0.60177909356457904</v>
      </c>
      <c r="AV272" s="17"/>
      <c r="AW272" s="17">
        <v>0.46735460780526999</v>
      </c>
      <c r="AX272" s="17">
        <v>0.418937653637796</v>
      </c>
      <c r="AY272" s="17"/>
      <c r="AZ272" s="17">
        <v>0.43980915360141298</v>
      </c>
      <c r="BA272" s="17">
        <v>0.39934285485735699</v>
      </c>
      <c r="BB272" s="17"/>
      <c r="BC272" s="17">
        <v>0.420210366575892</v>
      </c>
      <c r="BD272" s="17">
        <v>0.50136826778681198</v>
      </c>
      <c r="BE272" s="17"/>
      <c r="BF272" s="17">
        <v>0.44930780601162301</v>
      </c>
      <c r="BG272" s="17">
        <v>0.41142486972633502</v>
      </c>
      <c r="BH272" s="17"/>
      <c r="BI272" s="17">
        <v>0.347023381385483</v>
      </c>
      <c r="BJ272" s="17">
        <v>0.42714500330675098</v>
      </c>
      <c r="BK272" s="17">
        <v>0.54198904888122501</v>
      </c>
      <c r="BL272" s="17">
        <v>0.59755940554527398</v>
      </c>
    </row>
    <row r="273" spans="2:64" x14ac:dyDescent="0.35">
      <c r="B273" t="s">
        <v>215</v>
      </c>
      <c r="C273" s="17">
        <v>0.24167654860460799</v>
      </c>
      <c r="D273" s="17">
        <v>0.29312582135725701</v>
      </c>
      <c r="E273" s="17">
        <v>8.6167232625526894E-3</v>
      </c>
      <c r="F273" s="17">
        <v>0.24862095883678401</v>
      </c>
      <c r="G273" s="17">
        <v>0.118072450609317</v>
      </c>
      <c r="H273" s="17">
        <v>0.36505589020523899</v>
      </c>
      <c r="I273" s="17">
        <v>0.32141619042097802</v>
      </c>
      <c r="J273" s="17">
        <v>0.249051170439964</v>
      </c>
      <c r="K273" s="17">
        <v>0.121096255685013</v>
      </c>
      <c r="L273" s="17">
        <v>0.145141890801924</v>
      </c>
      <c r="M273" s="17">
        <v>0.28439296088549598</v>
      </c>
      <c r="N273" s="17">
        <v>0.23667229722626401</v>
      </c>
      <c r="O273" s="17">
        <v>0.216665623337365</v>
      </c>
      <c r="P273" s="17">
        <v>5.3675265686165999E-2</v>
      </c>
      <c r="Q273" s="17"/>
      <c r="R273" s="17">
        <v>0.242844469042057</v>
      </c>
      <c r="S273" s="17">
        <v>0.22167171796757801</v>
      </c>
      <c r="T273" s="17">
        <v>0.17101867791297501</v>
      </c>
      <c r="U273" s="17">
        <v>0.31573493668799402</v>
      </c>
      <c r="V273" s="17"/>
      <c r="W273" s="17">
        <v>0.28266080807642002</v>
      </c>
      <c r="X273" s="17">
        <v>0.202850020369228</v>
      </c>
      <c r="Y273" s="17">
        <v>0.24760355120136401</v>
      </c>
      <c r="Z273" s="17">
        <v>0.11487713446092999</v>
      </c>
      <c r="AA273" s="17">
        <v>0.155163528869113</v>
      </c>
      <c r="AB273" s="17">
        <v>0.19708557908367899</v>
      </c>
      <c r="AC273" s="17">
        <v>0.44745260975057399</v>
      </c>
      <c r="AD273" s="17">
        <v>0.29280687888772</v>
      </c>
      <c r="AE273" s="17">
        <v>0.340956443632497</v>
      </c>
      <c r="AF273" s="17">
        <v>0.52760672151900601</v>
      </c>
      <c r="AG273" s="17"/>
      <c r="AH273" s="17">
        <v>0.232242143364982</v>
      </c>
      <c r="AI273" s="17">
        <v>6.7940121748453403E-2</v>
      </c>
      <c r="AJ273" s="17">
        <v>0.29737215117791999</v>
      </c>
      <c r="AK273" s="17">
        <v>0.256967490965131</v>
      </c>
      <c r="AL273" s="17">
        <v>0.38280212345069797</v>
      </c>
      <c r="AM273" s="17">
        <v>7.5414215941505297E-2</v>
      </c>
      <c r="AN273" s="17">
        <v>0.18333251852360599</v>
      </c>
      <c r="AO273" s="17"/>
      <c r="AP273" s="17">
        <v>0.160568905093049</v>
      </c>
      <c r="AQ273" s="17">
        <v>0.27968658500414401</v>
      </c>
      <c r="AR273" s="17"/>
      <c r="AS273" s="17">
        <v>0.39003115939030197</v>
      </c>
      <c r="AT273" s="17">
        <v>4.1536082254259997E-2</v>
      </c>
      <c r="AU273" s="17">
        <v>0.124951135784982</v>
      </c>
      <c r="AV273" s="17"/>
      <c r="AW273" s="17">
        <v>0.25850894226499799</v>
      </c>
      <c r="AX273" s="17">
        <v>0.24119140617999901</v>
      </c>
      <c r="AY273" s="17"/>
      <c r="AZ273" s="17">
        <v>0.22430186676297001</v>
      </c>
      <c r="BA273" s="17">
        <v>0.26032977650061301</v>
      </c>
      <c r="BB273" s="17"/>
      <c r="BC273" s="17">
        <v>0.24160012392986499</v>
      </c>
      <c r="BD273" s="17">
        <v>0.31573493668799402</v>
      </c>
      <c r="BE273" s="17"/>
      <c r="BF273" s="17">
        <v>0.27811753141724299</v>
      </c>
      <c r="BG273" s="17">
        <v>0.23053697899995601</v>
      </c>
      <c r="BH273" s="17"/>
      <c r="BI273" s="17">
        <v>0.30070088905810399</v>
      </c>
      <c r="BJ273" s="17">
        <v>0.21632140798344399</v>
      </c>
      <c r="BK273" s="17">
        <v>0.17851488859571699</v>
      </c>
      <c r="BL273" s="17">
        <v>4.1155192984571799E-2</v>
      </c>
    </row>
    <row r="274" spans="2:64" x14ac:dyDescent="0.35">
      <c r="B274" t="s">
        <v>216</v>
      </c>
      <c r="C274" s="17">
        <v>0.10863855801071801</v>
      </c>
      <c r="D274" s="17">
        <v>7.0366220005025307E-2</v>
      </c>
      <c r="E274" s="17">
        <v>0.24323532595244099</v>
      </c>
      <c r="F274" s="17">
        <v>8.1120968967070203E-2</v>
      </c>
      <c r="G274" s="17">
        <v>5.5163921313416102E-5</v>
      </c>
      <c r="H274" s="17">
        <v>8.5339641249365106E-3</v>
      </c>
      <c r="I274" s="17">
        <v>1.54518055403263E-2</v>
      </c>
      <c r="J274" s="17">
        <v>3.2295321632876302E-3</v>
      </c>
      <c r="K274" s="17">
        <v>0.11446326100109</v>
      </c>
      <c r="L274" s="17">
        <v>0.25009260967889002</v>
      </c>
      <c r="M274" s="17">
        <v>0.244762448453231</v>
      </c>
      <c r="N274" s="17">
        <v>5.5689155250533903E-2</v>
      </c>
      <c r="O274" s="17">
        <v>0.21879636810478401</v>
      </c>
      <c r="P274" s="17">
        <v>0</v>
      </c>
      <c r="Q274" s="17"/>
      <c r="R274" s="17">
        <v>0.10616403947407101</v>
      </c>
      <c r="S274" s="17">
        <v>0.18186973800132999</v>
      </c>
      <c r="T274" s="17">
        <v>5.1813010162111699E-2</v>
      </c>
      <c r="U274" s="17">
        <v>9.5473236307551501E-2</v>
      </c>
      <c r="V274" s="17"/>
      <c r="W274" s="17">
        <v>0.12042052526135701</v>
      </c>
      <c r="X274" s="17">
        <v>0.114067842611128</v>
      </c>
      <c r="Y274" s="17">
        <v>0.13389720700900701</v>
      </c>
      <c r="Z274" s="17">
        <v>1.82492867845164E-2</v>
      </c>
      <c r="AA274" s="17">
        <v>0.141151419854285</v>
      </c>
      <c r="AB274" s="17">
        <v>4.0841699088595397E-2</v>
      </c>
      <c r="AC274" s="17">
        <v>0.18150159349481901</v>
      </c>
      <c r="AD274" s="17">
        <v>0.242428557424617</v>
      </c>
      <c r="AE274" s="17">
        <v>2.4919575378354101E-2</v>
      </c>
      <c r="AF274" s="17">
        <v>8.2981040025992894E-2</v>
      </c>
      <c r="AG274" s="17"/>
      <c r="AH274" s="17">
        <v>7.8686795484009295E-2</v>
      </c>
      <c r="AI274" s="17">
        <v>0.30501040313859001</v>
      </c>
      <c r="AJ274" s="17">
        <v>7.7296230857789E-2</v>
      </c>
      <c r="AK274" s="17">
        <v>8.3060427748372398E-2</v>
      </c>
      <c r="AL274" s="17">
        <v>8.8355805376366101E-2</v>
      </c>
      <c r="AM274" s="17">
        <v>0.20507934637837399</v>
      </c>
      <c r="AN274" s="17">
        <v>0.154778294178467</v>
      </c>
      <c r="AO274" s="17"/>
      <c r="AP274" s="17">
        <v>9.0158849344273706E-2</v>
      </c>
      <c r="AQ274" s="17">
        <v>0.11729883179816</v>
      </c>
      <c r="AR274" s="17"/>
      <c r="AS274" s="17">
        <v>3.9699491521699701E-2</v>
      </c>
      <c r="AT274" s="17">
        <v>0.21378885010895499</v>
      </c>
      <c r="AU274" s="17">
        <v>8.07391864613584E-2</v>
      </c>
      <c r="AV274" s="17"/>
      <c r="AW274" s="17">
        <v>2.1057477942744499E-2</v>
      </c>
      <c r="AX274" s="17">
        <v>0.111162815605409</v>
      </c>
      <c r="AY274" s="17"/>
      <c r="AZ274" s="17">
        <v>9.0466183210924506E-2</v>
      </c>
      <c r="BA274" s="17">
        <v>0.128148178482722</v>
      </c>
      <c r="BB274" s="17"/>
      <c r="BC274" s="17">
        <v>0.10865214398598801</v>
      </c>
      <c r="BD274" s="17">
        <v>9.5473236307551501E-2</v>
      </c>
      <c r="BE274" s="17"/>
      <c r="BF274" s="17">
        <v>0.107030764655536</v>
      </c>
      <c r="BG274" s="17">
        <v>0.109130041077518</v>
      </c>
      <c r="BH274" s="17"/>
      <c r="BI274" s="17">
        <v>8.6618343830545994E-2</v>
      </c>
      <c r="BJ274" s="17">
        <v>0.170806928592485</v>
      </c>
      <c r="BK274" s="17">
        <v>5.7639107713374403E-2</v>
      </c>
      <c r="BL274" s="17">
        <v>0.14616640444569101</v>
      </c>
    </row>
    <row r="275" spans="2:64" x14ac:dyDescent="0.35">
      <c r="B275" t="s">
        <v>217</v>
      </c>
      <c r="C275" s="17">
        <v>3.8911904773779302E-2</v>
      </c>
      <c r="D275" s="17">
        <v>9.4920519897216504E-2</v>
      </c>
      <c r="E275" s="17">
        <v>0</v>
      </c>
      <c r="F275" s="17">
        <v>0</v>
      </c>
      <c r="G275" s="17">
        <v>0.217950675514439</v>
      </c>
      <c r="H275" s="17">
        <v>5.8938090772443899E-2</v>
      </c>
      <c r="I275" s="17">
        <v>0</v>
      </c>
      <c r="J275" s="17">
        <v>1.16199713267598E-5</v>
      </c>
      <c r="K275" s="17">
        <v>0</v>
      </c>
      <c r="L275" s="17">
        <v>3.49551860038365E-2</v>
      </c>
      <c r="M275" s="17">
        <v>1.52945519083288E-4</v>
      </c>
      <c r="N275" s="17">
        <v>2.0361425924403801E-4</v>
      </c>
      <c r="O275" s="17">
        <v>0</v>
      </c>
      <c r="P275" s="17">
        <v>0</v>
      </c>
      <c r="Q275" s="17"/>
      <c r="R275" s="17">
        <v>4.0663537091861199E-2</v>
      </c>
      <c r="S275" s="17">
        <v>0</v>
      </c>
      <c r="T275" s="17">
        <v>8.7308888235947991E-3</v>
      </c>
      <c r="U275" s="17">
        <v>9.8872871083887006E-3</v>
      </c>
      <c r="V275" s="17"/>
      <c r="W275" s="17">
        <v>2.1013778504572301E-2</v>
      </c>
      <c r="X275" s="17">
        <v>0.106683612333428</v>
      </c>
      <c r="Y275" s="17">
        <v>0</v>
      </c>
      <c r="Z275" s="17">
        <v>2.5701138758991402E-4</v>
      </c>
      <c r="AA275" s="17">
        <v>0</v>
      </c>
      <c r="AB275" s="17">
        <v>8.5444536157558201E-5</v>
      </c>
      <c r="AC275" s="17">
        <v>0</v>
      </c>
      <c r="AD275" s="17">
        <v>0</v>
      </c>
      <c r="AE275" s="17">
        <v>1.7595678487722598E-2</v>
      </c>
      <c r="AF275" s="17">
        <v>6.6968752340442897E-3</v>
      </c>
      <c r="AG275" s="17"/>
      <c r="AH275" s="17">
        <v>4.3842012578663103E-2</v>
      </c>
      <c r="AI275" s="17">
        <v>4.1495686494740199E-5</v>
      </c>
      <c r="AJ275" s="17">
        <v>0</v>
      </c>
      <c r="AK275" s="17">
        <v>2.3973949464184501E-2</v>
      </c>
      <c r="AL275" s="17">
        <v>2.15305405084494E-4</v>
      </c>
      <c r="AM275" s="17">
        <v>9.0351167853695108E-6</v>
      </c>
      <c r="AN275" s="17">
        <v>0.12364119786566199</v>
      </c>
      <c r="AO275" s="17"/>
      <c r="AP275" s="17">
        <v>1.2395307325192201E-2</v>
      </c>
      <c r="AQ275" s="17">
        <v>5.1338561381907601E-2</v>
      </c>
      <c r="AR275" s="17"/>
      <c r="AS275" s="17">
        <v>1.2094949582971401E-5</v>
      </c>
      <c r="AT275" s="17">
        <v>7.3312306307008704E-4</v>
      </c>
      <c r="AU275" s="17">
        <v>1.7604053296270301E-2</v>
      </c>
      <c r="AV275" s="17"/>
      <c r="AW275" s="17">
        <v>2.0800373168268398E-5</v>
      </c>
      <c r="AX275" s="17">
        <v>4.0032822277570997E-2</v>
      </c>
      <c r="AY275" s="17"/>
      <c r="AZ275" s="17">
        <v>4.4024751198313901E-2</v>
      </c>
      <c r="BA275" s="17">
        <v>3.3422820690204198E-2</v>
      </c>
      <c r="BB275" s="17"/>
      <c r="BC275" s="17">
        <v>3.8941856775463697E-2</v>
      </c>
      <c r="BD275" s="17">
        <v>9.8872871083887006E-3</v>
      </c>
      <c r="BE275" s="17"/>
      <c r="BF275" s="17">
        <v>7.1007879528605606E-5</v>
      </c>
      <c r="BG275" s="17">
        <v>5.0785099212174598E-2</v>
      </c>
      <c r="BH275" s="17"/>
      <c r="BI275" s="17">
        <v>6.0601730374382802E-2</v>
      </c>
      <c r="BJ275" s="17">
        <v>3.6253821756301298E-2</v>
      </c>
      <c r="BK275" s="17">
        <v>1.43763744538712E-4</v>
      </c>
      <c r="BL275" s="17">
        <v>3.1354796716221898E-5</v>
      </c>
    </row>
    <row r="276" spans="2:64" x14ac:dyDescent="0.35">
      <c r="B276" t="s">
        <v>80</v>
      </c>
      <c r="C276" s="17">
        <v>4.5267659449596501E-2</v>
      </c>
      <c r="D276" s="17">
        <v>2.6629474782523602E-4</v>
      </c>
      <c r="E276" s="17">
        <v>0.24323532595244099</v>
      </c>
      <c r="F276" s="17">
        <v>8.0740242771608101E-2</v>
      </c>
      <c r="G276" s="17">
        <v>0</v>
      </c>
      <c r="H276" s="17">
        <v>1.48548667752596E-5</v>
      </c>
      <c r="I276" s="17">
        <v>0.103804546760816</v>
      </c>
      <c r="J276" s="17">
        <v>4.5910090142735699E-2</v>
      </c>
      <c r="K276" s="17">
        <v>0.18763213386425401</v>
      </c>
      <c r="L276" s="17">
        <v>0.104812501341114</v>
      </c>
      <c r="M276" s="17">
        <v>3.4274715469135297E-2</v>
      </c>
      <c r="N276" s="17">
        <v>0</v>
      </c>
      <c r="O276" s="17">
        <v>3.0628319871527601E-2</v>
      </c>
      <c r="P276" s="17">
        <v>0</v>
      </c>
      <c r="Q276" s="17"/>
      <c r="R276" s="17">
        <v>4.7297528227140201E-2</v>
      </c>
      <c r="S276" s="17">
        <v>0</v>
      </c>
      <c r="T276" s="17">
        <v>1.29568165045191E-2</v>
      </c>
      <c r="U276" s="17">
        <v>1.6953205265034499E-3</v>
      </c>
      <c r="V276" s="17"/>
      <c r="W276" s="17">
        <v>4.5826424877271399E-2</v>
      </c>
      <c r="X276" s="17">
        <v>4.8641931616416202E-2</v>
      </c>
      <c r="Y276" s="17">
        <v>4.34751720249721E-2</v>
      </c>
      <c r="Z276" s="17">
        <v>9.4475720649775496E-2</v>
      </c>
      <c r="AA276" s="17">
        <v>3.3978749747058402E-5</v>
      </c>
      <c r="AB276" s="17">
        <v>1.7924144100211999E-3</v>
      </c>
      <c r="AC276" s="17">
        <v>0</v>
      </c>
      <c r="AD276" s="17">
        <v>2.9786503871267599E-4</v>
      </c>
      <c r="AE276" s="17">
        <v>0</v>
      </c>
      <c r="AF276" s="17">
        <v>3.4252406681721803E-2</v>
      </c>
      <c r="AG276" s="17"/>
      <c r="AH276" s="17">
        <v>5.7984918340495802E-2</v>
      </c>
      <c r="AI276" s="17">
        <v>0</v>
      </c>
      <c r="AJ276" s="17">
        <v>6.0351949926351997E-2</v>
      </c>
      <c r="AK276" s="17">
        <v>8.2652432171727699E-2</v>
      </c>
      <c r="AL276" s="17">
        <v>0</v>
      </c>
      <c r="AM276" s="17">
        <v>3.5701225070885198E-4</v>
      </c>
      <c r="AN276" s="17">
        <v>0</v>
      </c>
      <c r="AO276" s="17"/>
      <c r="AP276" s="17">
        <v>1.96986361323357E-2</v>
      </c>
      <c r="AQ276" s="17">
        <v>5.7250247833527897E-2</v>
      </c>
      <c r="AR276" s="17"/>
      <c r="AS276" s="17">
        <v>6.4908267166964004E-2</v>
      </c>
      <c r="AT276" s="17">
        <v>8.4812301015955993E-2</v>
      </c>
      <c r="AU276" s="17">
        <v>1.45385908889536E-4</v>
      </c>
      <c r="AV276" s="17"/>
      <c r="AW276" s="17">
        <v>3.5454679832555799E-5</v>
      </c>
      <c r="AX276" s="17">
        <v>4.6571339837256698E-2</v>
      </c>
      <c r="AY276" s="17"/>
      <c r="AZ276" s="17">
        <v>2.0513385775964701E-2</v>
      </c>
      <c r="BA276" s="17">
        <v>7.1843519223199107E-2</v>
      </c>
      <c r="BB276" s="17"/>
      <c r="BC276" s="17">
        <v>4.53126239960331E-2</v>
      </c>
      <c r="BD276" s="17">
        <v>1.6953205265034499E-3</v>
      </c>
      <c r="BE276" s="17"/>
      <c r="BF276" s="17">
        <v>4.5614602144977798E-2</v>
      </c>
      <c r="BG276" s="17">
        <v>4.5161603245681997E-2</v>
      </c>
      <c r="BH276" s="17"/>
      <c r="BI276" s="17">
        <v>8.3422755802526699E-2</v>
      </c>
      <c r="BJ276" s="17">
        <v>2.37136387924172E-2</v>
      </c>
      <c r="BK276" s="17">
        <v>1.56439715684568E-4</v>
      </c>
      <c r="BL276" s="17">
        <v>0</v>
      </c>
    </row>
    <row r="277" spans="2:64" x14ac:dyDescent="0.35">
      <c r="B277" t="s">
        <v>218</v>
      </c>
      <c r="C277" s="17">
        <v>0.56550532916129803</v>
      </c>
      <c r="D277" s="17">
        <v>0.54132114399267595</v>
      </c>
      <c r="E277" s="17">
        <v>0.50491262483256505</v>
      </c>
      <c r="F277" s="17">
        <v>0.58951782942453801</v>
      </c>
      <c r="G277" s="17">
        <v>0.66392170995493105</v>
      </c>
      <c r="H277" s="17">
        <v>0.56745720003060496</v>
      </c>
      <c r="I277" s="17">
        <v>0.55932745727788002</v>
      </c>
      <c r="J277" s="17">
        <v>0.70179758728268604</v>
      </c>
      <c r="K277" s="17">
        <v>0.57680834944964199</v>
      </c>
      <c r="L277" s="17">
        <v>0.46499781217423602</v>
      </c>
      <c r="M277" s="17">
        <v>0.43641692967305501</v>
      </c>
      <c r="N277" s="17">
        <v>0.70743493326395801</v>
      </c>
      <c r="O277" s="17">
        <v>0.53390968868632305</v>
      </c>
      <c r="P277" s="17">
        <v>0.94632473431383402</v>
      </c>
      <c r="Q277" s="17"/>
      <c r="R277" s="17">
        <v>0.56303042616487098</v>
      </c>
      <c r="S277" s="17">
        <v>0.596458544031092</v>
      </c>
      <c r="T277" s="17">
        <v>0.75548060659679905</v>
      </c>
      <c r="U277" s="17">
        <v>0.57720921936956304</v>
      </c>
      <c r="V277" s="17"/>
      <c r="W277" s="17">
        <v>0.530078463280379</v>
      </c>
      <c r="X277" s="17">
        <v>0.52775659306979805</v>
      </c>
      <c r="Y277" s="17">
        <v>0.57502406976465703</v>
      </c>
      <c r="Z277" s="17">
        <v>0.77214084671718797</v>
      </c>
      <c r="AA277" s="17">
        <v>0.70365107252685499</v>
      </c>
      <c r="AB277" s="17">
        <v>0.76019486288154703</v>
      </c>
      <c r="AC277" s="17">
        <v>0.37104579675460703</v>
      </c>
      <c r="AD277" s="17">
        <v>0.46446669864895102</v>
      </c>
      <c r="AE277" s="17">
        <v>0.61652830250142698</v>
      </c>
      <c r="AF277" s="17">
        <v>0.34846295653923498</v>
      </c>
      <c r="AG277" s="17"/>
      <c r="AH277" s="17">
        <v>0.58724413023184996</v>
      </c>
      <c r="AI277" s="17">
        <v>0.62700797942646203</v>
      </c>
      <c r="AJ277" s="17">
        <v>0.56497966803793898</v>
      </c>
      <c r="AK277" s="17">
        <v>0.553345699650584</v>
      </c>
      <c r="AL277" s="17">
        <v>0.52862676576785095</v>
      </c>
      <c r="AM277" s="17">
        <v>0.719140390312626</v>
      </c>
      <c r="AN277" s="17">
        <v>0.53824798943226404</v>
      </c>
      <c r="AO277" s="17"/>
      <c r="AP277" s="17">
        <v>0.71717830210514999</v>
      </c>
      <c r="AQ277" s="17">
        <v>0.49442577398226101</v>
      </c>
      <c r="AR277" s="17"/>
      <c r="AS277" s="17">
        <v>0.50534898697145103</v>
      </c>
      <c r="AT277" s="17">
        <v>0.65912964355775805</v>
      </c>
      <c r="AU277" s="17">
        <v>0.77656023854849998</v>
      </c>
      <c r="AV277" s="17"/>
      <c r="AW277" s="17">
        <v>0.72037732473925697</v>
      </c>
      <c r="AX277" s="17">
        <v>0.561041616099764</v>
      </c>
      <c r="AY277" s="17"/>
      <c r="AZ277" s="17">
        <v>0.62069381305182703</v>
      </c>
      <c r="BA277" s="17">
        <v>0.50625570510326201</v>
      </c>
      <c r="BB277" s="17"/>
      <c r="BC277" s="17">
        <v>0.56549325131265005</v>
      </c>
      <c r="BD277" s="17">
        <v>0.57720921936956304</v>
      </c>
      <c r="BE277" s="17"/>
      <c r="BF277" s="17">
        <v>0.569166093902715</v>
      </c>
      <c r="BG277" s="17">
        <v>0.56438627746466996</v>
      </c>
      <c r="BH277" s="17"/>
      <c r="BI277" s="17">
        <v>0.46865628093444001</v>
      </c>
      <c r="BJ277" s="17">
        <v>0.55290420287535202</v>
      </c>
      <c r="BK277" s="17">
        <v>0.76354580023068597</v>
      </c>
      <c r="BL277" s="17">
        <v>0.81264704777302099</v>
      </c>
    </row>
    <row r="278" spans="2:64" x14ac:dyDescent="0.35">
      <c r="B278" t="s">
        <v>219</v>
      </c>
      <c r="C278" s="17">
        <v>0.14755046278449699</v>
      </c>
      <c r="D278" s="17">
        <v>0.16528673990224199</v>
      </c>
      <c r="E278" s="17">
        <v>0.24323532595244099</v>
      </c>
      <c r="F278" s="17">
        <v>8.1120968967070203E-2</v>
      </c>
      <c r="G278" s="17">
        <v>0.218005839435752</v>
      </c>
      <c r="H278" s="17">
        <v>6.7472054897380396E-2</v>
      </c>
      <c r="I278" s="17">
        <v>1.54518055403263E-2</v>
      </c>
      <c r="J278" s="17">
        <v>3.2411521346143901E-3</v>
      </c>
      <c r="K278" s="17">
        <v>0.11446326100109</v>
      </c>
      <c r="L278" s="17">
        <v>0.28504779568272598</v>
      </c>
      <c r="M278" s="17">
        <v>0.24491539397231399</v>
      </c>
      <c r="N278" s="17">
        <v>5.5892769509777902E-2</v>
      </c>
      <c r="O278" s="17">
        <v>0.21879636810478401</v>
      </c>
      <c r="P278" s="17">
        <v>0</v>
      </c>
      <c r="Q278" s="17"/>
      <c r="R278" s="17">
        <v>0.14682757656593201</v>
      </c>
      <c r="S278" s="17">
        <v>0.18186973800132999</v>
      </c>
      <c r="T278" s="17">
        <v>6.0543898985706501E-2</v>
      </c>
      <c r="U278" s="17">
        <v>0.10536052341594</v>
      </c>
      <c r="V278" s="17"/>
      <c r="W278" s="17">
        <v>0.14143430376593</v>
      </c>
      <c r="X278" s="17">
        <v>0.220751454944557</v>
      </c>
      <c r="Y278" s="17">
        <v>0.13389720700900701</v>
      </c>
      <c r="Z278" s="17">
        <v>1.8506298172106299E-2</v>
      </c>
      <c r="AA278" s="17">
        <v>0.141151419854285</v>
      </c>
      <c r="AB278" s="17">
        <v>4.0927143624752901E-2</v>
      </c>
      <c r="AC278" s="17">
        <v>0.18150159349481901</v>
      </c>
      <c r="AD278" s="17">
        <v>0.242428557424617</v>
      </c>
      <c r="AE278" s="17">
        <v>4.2515253866076699E-2</v>
      </c>
      <c r="AF278" s="17">
        <v>8.9677915260037197E-2</v>
      </c>
      <c r="AG278" s="17"/>
      <c r="AH278" s="17">
        <v>0.122528808062672</v>
      </c>
      <c r="AI278" s="17">
        <v>0.30505189882508499</v>
      </c>
      <c r="AJ278" s="17">
        <v>7.7296230857789E-2</v>
      </c>
      <c r="AK278" s="17">
        <v>0.107034377212557</v>
      </c>
      <c r="AL278" s="17">
        <v>8.8571110781450593E-2</v>
      </c>
      <c r="AM278" s="17">
        <v>0.20508838149516001</v>
      </c>
      <c r="AN278" s="17">
        <v>0.27841949204412902</v>
      </c>
      <c r="AO278" s="17"/>
      <c r="AP278" s="17">
        <v>0.102554156669466</v>
      </c>
      <c r="AQ278" s="17">
        <v>0.16863739318006801</v>
      </c>
      <c r="AR278" s="17"/>
      <c r="AS278" s="17">
        <v>3.9711586471282603E-2</v>
      </c>
      <c r="AT278" s="17">
        <v>0.21452197317202501</v>
      </c>
      <c r="AU278" s="17">
        <v>9.8343239757628695E-2</v>
      </c>
      <c r="AV278" s="17"/>
      <c r="AW278" s="17">
        <v>2.1078278315912798E-2</v>
      </c>
      <c r="AX278" s="17">
        <v>0.15119563788297999</v>
      </c>
      <c r="AY278" s="17"/>
      <c r="AZ278" s="17">
        <v>0.13449093440923801</v>
      </c>
      <c r="BA278" s="17">
        <v>0.161570999172926</v>
      </c>
      <c r="BB278" s="17"/>
      <c r="BC278" s="17">
        <v>0.14759400076145199</v>
      </c>
      <c r="BD278" s="17">
        <v>0.10536052341594</v>
      </c>
      <c r="BE278" s="17"/>
      <c r="BF278" s="17">
        <v>0.107101772535065</v>
      </c>
      <c r="BG278" s="17">
        <v>0.159915140289692</v>
      </c>
      <c r="BH278" s="17"/>
      <c r="BI278" s="17">
        <v>0.147220074204929</v>
      </c>
      <c r="BJ278" s="17">
        <v>0.20706075034878599</v>
      </c>
      <c r="BK278" s="17">
        <v>5.7782871457913103E-2</v>
      </c>
      <c r="BL278" s="17">
        <v>0.14619775924240699</v>
      </c>
    </row>
    <row r="279" spans="2:64" x14ac:dyDescent="0.35">
      <c r="B279" t="s">
        <v>185</v>
      </c>
      <c r="C279" s="17">
        <v>0.41795486637680102</v>
      </c>
      <c r="D279" s="17">
        <v>0.37603440409043398</v>
      </c>
      <c r="E279" s="17">
        <v>0.26167729888012398</v>
      </c>
      <c r="F279" s="17">
        <v>0.50839686045746801</v>
      </c>
      <c r="G279" s="17">
        <v>0.44591587051917903</v>
      </c>
      <c r="H279" s="17">
        <v>0.49998514513322501</v>
      </c>
      <c r="I279" s="17">
        <v>0.54387565173755303</v>
      </c>
      <c r="J279" s="17">
        <v>0.69855643514807197</v>
      </c>
      <c r="K279" s="17">
        <v>0.46234508844855199</v>
      </c>
      <c r="L279" s="17">
        <v>0.17995001649150999</v>
      </c>
      <c r="M279" s="17">
        <v>0.19150153570074099</v>
      </c>
      <c r="N279" s="17">
        <v>0.65154216375417995</v>
      </c>
      <c r="O279" s="17">
        <v>0.31511332058153901</v>
      </c>
      <c r="P279" s="17">
        <v>0.94632473431383402</v>
      </c>
      <c r="Q279" s="17"/>
      <c r="R279" s="17">
        <v>0.416202849598938</v>
      </c>
      <c r="S279" s="17">
        <v>0.414588806029762</v>
      </c>
      <c r="T279" s="17">
        <v>0.69493670761109305</v>
      </c>
      <c r="U279" s="17">
        <v>0.471848695953622</v>
      </c>
      <c r="V279" s="17"/>
      <c r="W279" s="17">
        <v>0.38864415951444897</v>
      </c>
      <c r="X279" s="17">
        <v>0.30700513812524199</v>
      </c>
      <c r="Y279" s="17">
        <v>0.44112686275565</v>
      </c>
      <c r="Z279" s="17">
        <v>0.75363454854508205</v>
      </c>
      <c r="AA279" s="17">
        <v>0.56249965267256996</v>
      </c>
      <c r="AB279" s="17">
        <v>0.719267719256794</v>
      </c>
      <c r="AC279" s="17">
        <v>0.18954420325978699</v>
      </c>
      <c r="AD279" s="17">
        <v>0.22203814122433499</v>
      </c>
      <c r="AE279" s="17">
        <v>0.57401304863534997</v>
      </c>
      <c r="AF279" s="17">
        <v>0.25878504127919799</v>
      </c>
      <c r="AG279" s="17"/>
      <c r="AH279" s="17">
        <v>0.46471532216917699</v>
      </c>
      <c r="AI279" s="17">
        <v>0.32195608060137698</v>
      </c>
      <c r="AJ279" s="17">
        <v>0.48768343718015</v>
      </c>
      <c r="AK279" s="17">
        <v>0.44631132243802701</v>
      </c>
      <c r="AL279" s="17">
        <v>0.44005565498639998</v>
      </c>
      <c r="AM279" s="17">
        <v>0.51405200881746604</v>
      </c>
      <c r="AN279" s="17">
        <v>0.25982849738813502</v>
      </c>
      <c r="AO279" s="17"/>
      <c r="AP279" s="17">
        <v>0.614624145435684</v>
      </c>
      <c r="AQ279" s="17">
        <v>0.32578838080219302</v>
      </c>
      <c r="AR279" s="17"/>
      <c r="AS279" s="17">
        <v>0.465637400500169</v>
      </c>
      <c r="AT279" s="17">
        <v>0.44460767038573301</v>
      </c>
      <c r="AU279" s="17">
        <v>0.67821699879087105</v>
      </c>
      <c r="AV279" s="17"/>
      <c r="AW279" s="17">
        <v>0.69929904642334395</v>
      </c>
      <c r="AX279" s="17">
        <v>0.40984597821678298</v>
      </c>
      <c r="AY279" s="17"/>
      <c r="AZ279" s="17">
        <v>0.48620287864258899</v>
      </c>
      <c r="BA279" s="17">
        <v>0.34468470593033701</v>
      </c>
      <c r="BB279" s="17"/>
      <c r="BC279" s="17">
        <v>0.41789925055119798</v>
      </c>
      <c r="BD279" s="17">
        <v>0.471848695953622</v>
      </c>
      <c r="BE279" s="17"/>
      <c r="BF279" s="17">
        <v>0.46206432136765002</v>
      </c>
      <c r="BG279" s="17">
        <v>0.40447113717497801</v>
      </c>
      <c r="BH279" s="17"/>
      <c r="BI279" s="17">
        <v>0.32143620672951201</v>
      </c>
      <c r="BJ279" s="17">
        <v>0.34584345252656601</v>
      </c>
      <c r="BK279" s="17">
        <v>0.70576292877277302</v>
      </c>
      <c r="BL279" s="17">
        <v>0.66644928853061403</v>
      </c>
    </row>
    <row r="280" spans="2:64"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row>
    <row r="281" spans="2:64" x14ac:dyDescent="0.35">
      <c r="B281" s="6" t="s">
        <v>244</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row>
    <row r="282" spans="2:64" x14ac:dyDescent="0.35">
      <c r="B282" s="24" t="s">
        <v>82</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row>
    <row r="283" spans="2:64" x14ac:dyDescent="0.35">
      <c r="B283" t="s">
        <v>236</v>
      </c>
      <c r="C283" s="17">
        <v>0.71300314878198201</v>
      </c>
      <c r="D283" s="17">
        <v>0.63577312390905205</v>
      </c>
      <c r="E283" s="17">
        <v>0.50382722550311798</v>
      </c>
      <c r="F283" s="17">
        <v>0.65376333515789298</v>
      </c>
      <c r="G283" s="17">
        <v>0.77332816907059598</v>
      </c>
      <c r="H283" s="17">
        <v>0.61768855633016095</v>
      </c>
      <c r="I283" s="17">
        <v>0.98382225082933195</v>
      </c>
      <c r="J283" s="17">
        <v>0.75097206950269002</v>
      </c>
      <c r="K283" s="17">
        <v>0.78419729593982801</v>
      </c>
      <c r="L283" s="17">
        <v>0.64005017726512203</v>
      </c>
      <c r="M283" s="17">
        <v>0.74938821792366705</v>
      </c>
      <c r="N283" s="17">
        <v>0.80260687017435195</v>
      </c>
      <c r="O283" s="17">
        <v>0.68490504297405697</v>
      </c>
      <c r="P283" s="17">
        <v>0.94632473431383402</v>
      </c>
      <c r="Q283" s="17"/>
      <c r="R283" s="17">
        <v>0.71615024247786896</v>
      </c>
      <c r="S283" s="17">
        <v>0.62498797370645698</v>
      </c>
      <c r="T283" s="17">
        <v>0.77244211410363595</v>
      </c>
      <c r="U283" s="17">
        <v>0.62259585307200105</v>
      </c>
      <c r="V283" s="17"/>
      <c r="W283" s="17">
        <v>0.74251808488849302</v>
      </c>
      <c r="X283" s="17">
        <v>0.76744035150566503</v>
      </c>
      <c r="Y283" s="17">
        <v>0.556048021919471</v>
      </c>
      <c r="Z283" s="17">
        <v>0.76783698476611995</v>
      </c>
      <c r="AA283" s="17">
        <v>0.71990539273461496</v>
      </c>
      <c r="AB283" s="17">
        <v>0.65666927779078699</v>
      </c>
      <c r="AC283" s="17">
        <v>0.65798220353527503</v>
      </c>
      <c r="AD283" s="17">
        <v>0.81400002451800302</v>
      </c>
      <c r="AE283" s="17">
        <v>0.94504318422646705</v>
      </c>
      <c r="AF283" s="17">
        <v>0.387654528971204</v>
      </c>
      <c r="AG283" s="17"/>
      <c r="AH283" s="17">
        <v>0.66675552697324703</v>
      </c>
      <c r="AI283" s="17">
        <v>0.66334776204975998</v>
      </c>
      <c r="AJ283" s="17">
        <v>0.63841956274711498</v>
      </c>
      <c r="AK283" s="17">
        <v>0.74276047771138498</v>
      </c>
      <c r="AL283" s="17">
        <v>0.76468207566669599</v>
      </c>
      <c r="AM283" s="17">
        <v>0.78584069011092905</v>
      </c>
      <c r="AN283" s="17">
        <v>0.76435910386289596</v>
      </c>
      <c r="AO283" s="17"/>
      <c r="AP283" s="17">
        <v>0.72309561597615302</v>
      </c>
      <c r="AQ283" s="17">
        <v>0.70827344602151499</v>
      </c>
      <c r="AR283" s="17"/>
      <c r="AS283" s="17">
        <v>0.68132610458526699</v>
      </c>
      <c r="AT283" s="17">
        <v>0.96058227797414597</v>
      </c>
      <c r="AU283" s="17">
        <v>0.71224235035766204</v>
      </c>
      <c r="AV283" s="17"/>
      <c r="AW283" s="17">
        <v>0.82114519632771099</v>
      </c>
      <c r="AX283" s="17">
        <v>0.70988628399096898</v>
      </c>
      <c r="AY283" s="17"/>
      <c r="AZ283" s="17">
        <v>0.71976698329250099</v>
      </c>
      <c r="BA283" s="17">
        <v>0.70574158579478397</v>
      </c>
      <c r="BB283" s="17"/>
      <c r="BC283" s="17">
        <v>0.71309644473869704</v>
      </c>
      <c r="BD283" s="17">
        <v>0.62259585307200105</v>
      </c>
      <c r="BE283" s="17"/>
      <c r="BF283" s="17">
        <v>0.83105279851712899</v>
      </c>
      <c r="BG283" s="17">
        <v>0.67691679247291003</v>
      </c>
      <c r="BH283" s="17"/>
      <c r="BI283" s="17">
        <v>0.69701426638021902</v>
      </c>
      <c r="BJ283" s="17">
        <v>0.70575208027120695</v>
      </c>
      <c r="BK283" s="17">
        <v>0.78854471232868495</v>
      </c>
      <c r="BL283" s="17">
        <v>0.452142736922857</v>
      </c>
    </row>
    <row r="284" spans="2:64" x14ac:dyDescent="0.35">
      <c r="B284" t="s">
        <v>237</v>
      </c>
      <c r="C284" s="17">
        <v>0.20982175377804599</v>
      </c>
      <c r="D284" s="17">
        <v>0.32533060890938498</v>
      </c>
      <c r="E284" s="17">
        <v>0.25290666677615797</v>
      </c>
      <c r="F284" s="17">
        <v>0.25421886580842901</v>
      </c>
      <c r="G284" s="17">
        <v>0.117668911211528</v>
      </c>
      <c r="H284" s="17">
        <v>0.31486909850600903</v>
      </c>
      <c r="I284" s="17">
        <v>1.5714537731266898E-2</v>
      </c>
      <c r="J284" s="17">
        <v>0.24581001830534899</v>
      </c>
      <c r="K284" s="17">
        <v>0.21499087890766</v>
      </c>
      <c r="L284" s="17">
        <v>0.25512847861536497</v>
      </c>
      <c r="M284" s="17">
        <v>0.10629713507426999</v>
      </c>
      <c r="N284" s="17">
        <v>0.105715440788323</v>
      </c>
      <c r="O284" s="17">
        <v>0.190466433074898</v>
      </c>
      <c r="P284" s="17">
        <v>0</v>
      </c>
      <c r="Q284" s="17"/>
      <c r="R284" s="17">
        <v>0.20731477744565699</v>
      </c>
      <c r="S284" s="17">
        <v>0.27918672947657402</v>
      </c>
      <c r="T284" s="17">
        <v>0.183368722764816</v>
      </c>
      <c r="U284" s="17">
        <v>0.18131851624318501</v>
      </c>
      <c r="V284" s="17"/>
      <c r="W284" s="17">
        <v>0.20990729466468799</v>
      </c>
      <c r="X284" s="17">
        <v>0.178610728015344</v>
      </c>
      <c r="Y284" s="17">
        <v>0.20754461927755399</v>
      </c>
      <c r="Z284" s="17">
        <v>0.20112102567656501</v>
      </c>
      <c r="AA284" s="17">
        <v>0.13500666852649501</v>
      </c>
      <c r="AB284" s="17">
        <v>0.33146829942776701</v>
      </c>
      <c r="AC284" s="17">
        <v>0.27714502101477601</v>
      </c>
      <c r="AD284" s="17">
        <v>0.18449563764730301</v>
      </c>
      <c r="AE284" s="17">
        <v>5.4956815773532799E-2</v>
      </c>
      <c r="AF284" s="17">
        <v>0.38917936561334499</v>
      </c>
      <c r="AG284" s="17"/>
      <c r="AH284" s="17">
        <v>0.249326725773754</v>
      </c>
      <c r="AI284" s="17">
        <v>0.330593433203619</v>
      </c>
      <c r="AJ284" s="17">
        <v>0.10213791354708</v>
      </c>
      <c r="AK284" s="17">
        <v>0.214249382611127</v>
      </c>
      <c r="AL284" s="17">
        <v>0.18883386766558</v>
      </c>
      <c r="AM284" s="17">
        <v>0.20481060259195599</v>
      </c>
      <c r="AN284" s="17">
        <v>9.3469849987597498E-2</v>
      </c>
      <c r="AO284" s="17"/>
      <c r="AP284" s="17">
        <v>0.229420512012221</v>
      </c>
      <c r="AQ284" s="17">
        <v>0.200637052045706</v>
      </c>
      <c r="AR284" s="17"/>
      <c r="AS284" s="17">
        <v>0.29853473134631298</v>
      </c>
      <c r="AT284" s="17">
        <v>2.4144607161781899E-2</v>
      </c>
      <c r="AU284" s="17">
        <v>0.24337846783182901</v>
      </c>
      <c r="AV284" s="17"/>
      <c r="AW284" s="17">
        <v>0.167530663128032</v>
      </c>
      <c r="AX284" s="17">
        <v>0.21104066551878101</v>
      </c>
      <c r="AY284" s="17"/>
      <c r="AZ284" s="17">
        <v>0.19761259916490201</v>
      </c>
      <c r="BA284" s="17">
        <v>0.222929340178321</v>
      </c>
      <c r="BB284" s="17"/>
      <c r="BC284" s="17">
        <v>0.20985116774065199</v>
      </c>
      <c r="BD284" s="17">
        <v>0.18131851624318501</v>
      </c>
      <c r="BE284" s="17"/>
      <c r="BF284" s="17">
        <v>0.16468145494764899</v>
      </c>
      <c r="BG284" s="17">
        <v>0.223620599527664</v>
      </c>
      <c r="BH284" s="17"/>
      <c r="BI284" s="17">
        <v>0.20062845184105399</v>
      </c>
      <c r="BJ284" s="17">
        <v>0.21931332209134699</v>
      </c>
      <c r="BK284" s="17">
        <v>0.19183172571860899</v>
      </c>
      <c r="BL284" s="17">
        <v>0.42299337167457401</v>
      </c>
    </row>
    <row r="285" spans="2:64" x14ac:dyDescent="0.35">
      <c r="B285" t="s">
        <v>238</v>
      </c>
      <c r="C285" s="17">
        <v>5.4691691996146097E-2</v>
      </c>
      <c r="D285" s="17">
        <v>3.8872248613508797E-2</v>
      </c>
      <c r="E285" s="17">
        <v>0.121648444744503</v>
      </c>
      <c r="F285" s="17">
        <v>9.2017799033678696E-2</v>
      </c>
      <c r="G285" s="17">
        <v>2.7581960656708098E-5</v>
      </c>
      <c r="H285" s="17">
        <v>2.7675441537848198E-4</v>
      </c>
      <c r="I285" s="17">
        <v>4.3693822030754298E-4</v>
      </c>
      <c r="J285" s="17">
        <v>3.2179121919608698E-3</v>
      </c>
      <c r="K285" s="17">
        <v>4.1776019507578E-4</v>
      </c>
      <c r="L285" s="17">
        <v>0.10482134411951299</v>
      </c>
      <c r="M285" s="17">
        <v>0.110031256507248</v>
      </c>
      <c r="N285" s="17">
        <v>9.1643042211348003E-2</v>
      </c>
      <c r="O285" s="17">
        <v>6.3387384510474404E-2</v>
      </c>
      <c r="P285" s="17">
        <v>0</v>
      </c>
      <c r="Q285" s="17"/>
      <c r="R285" s="17">
        <v>5.3791569339144203E-2</v>
      </c>
      <c r="S285" s="17">
        <v>8.1150438978548997E-2</v>
      </c>
      <c r="T285" s="17">
        <v>3.8673109955000597E-2</v>
      </c>
      <c r="U285" s="17">
        <v>2.7997036501353201E-2</v>
      </c>
      <c r="V285" s="17"/>
      <c r="W285" s="17">
        <v>3.3411631708885899E-2</v>
      </c>
      <c r="X285" s="17">
        <v>3.4507229462684502E-2</v>
      </c>
      <c r="Y285" s="17">
        <v>0.16105982841668101</v>
      </c>
      <c r="Z285" s="17">
        <v>3.0855644682750899E-2</v>
      </c>
      <c r="AA285" s="17">
        <v>0.14502276525393901</v>
      </c>
      <c r="AB285" s="17">
        <v>1.1776978245288E-2</v>
      </c>
      <c r="AC285" s="17">
        <v>6.4872775449949405E-2</v>
      </c>
      <c r="AD285" s="17">
        <v>1.50433783469375E-3</v>
      </c>
      <c r="AE285" s="17">
        <v>0</v>
      </c>
      <c r="AF285" s="17">
        <v>4.4299130545263299E-2</v>
      </c>
      <c r="AG285" s="17"/>
      <c r="AH285" s="17">
        <v>7.3148353221572204E-2</v>
      </c>
      <c r="AI285" s="17">
        <v>8.9311716214772506E-5</v>
      </c>
      <c r="AJ285" s="17">
        <v>0.17887028379171699</v>
      </c>
      <c r="AK285" s="17">
        <v>2.9508803418690999E-2</v>
      </c>
      <c r="AL285" s="17">
        <v>3.8977643342614902E-3</v>
      </c>
      <c r="AM285" s="17">
        <v>9.3182049324530905E-3</v>
      </c>
      <c r="AN285" s="17">
        <v>0.1100348186265</v>
      </c>
      <c r="AO285" s="17"/>
      <c r="AP285" s="17">
        <v>2.8219768437220401E-2</v>
      </c>
      <c r="AQ285" s="17">
        <v>6.7097412770133202E-2</v>
      </c>
      <c r="AR285" s="17"/>
      <c r="AS285" s="17">
        <v>1.6821385890928301E-2</v>
      </c>
      <c r="AT285" s="17">
        <v>1.52461683061876E-2</v>
      </c>
      <c r="AU285" s="17">
        <v>3.0908399583426401E-2</v>
      </c>
      <c r="AV285" s="17"/>
      <c r="AW285" s="17">
        <v>1.1288685864424801E-2</v>
      </c>
      <c r="AX285" s="17">
        <v>5.5942651310365597E-2</v>
      </c>
      <c r="AY285" s="17"/>
      <c r="AZ285" s="17">
        <v>6.7428618876668095E-2</v>
      </c>
      <c r="BA285" s="17">
        <v>4.1017496292155599E-2</v>
      </c>
      <c r="BB285" s="17"/>
      <c r="BC285" s="17">
        <v>5.4719239589556698E-2</v>
      </c>
      <c r="BD285" s="17">
        <v>2.7997036501353201E-2</v>
      </c>
      <c r="BE285" s="17"/>
      <c r="BF285" s="17">
        <v>4.2469156532407596E-3</v>
      </c>
      <c r="BG285" s="17">
        <v>7.0112052642074804E-2</v>
      </c>
      <c r="BH285" s="17"/>
      <c r="BI285" s="17">
        <v>6.6915665651090306E-2</v>
      </c>
      <c r="BJ285" s="17">
        <v>6.5495778961177004E-2</v>
      </c>
      <c r="BK285" s="17">
        <v>1.81501702648314E-2</v>
      </c>
      <c r="BL285" s="17">
        <v>9.8221362821455894E-4</v>
      </c>
    </row>
    <row r="286" spans="2:64" x14ac:dyDescent="0.35">
      <c r="B286" t="s">
        <v>239</v>
      </c>
      <c r="C286" s="17">
        <v>3.5569440746154798E-3</v>
      </c>
      <c r="D286" s="17">
        <v>1.60123787026104E-5</v>
      </c>
      <c r="E286" s="17">
        <v>0</v>
      </c>
      <c r="F286" s="17">
        <v>0</v>
      </c>
      <c r="G286" s="17">
        <v>0</v>
      </c>
      <c r="H286" s="17">
        <v>8.4745446578354706E-3</v>
      </c>
      <c r="I286" s="17">
        <v>2.62732190940565E-5</v>
      </c>
      <c r="J286" s="17">
        <v>0</v>
      </c>
      <c r="K286" s="17">
        <v>0</v>
      </c>
      <c r="L286" s="17">
        <v>0</v>
      </c>
      <c r="M286" s="17">
        <v>8.6750256805414107E-6</v>
      </c>
      <c r="N286" s="17">
        <v>2.3097883984486799E-5</v>
      </c>
      <c r="O286" s="17">
        <v>3.06205697202852E-2</v>
      </c>
      <c r="P286" s="17">
        <v>0</v>
      </c>
      <c r="Q286" s="17"/>
      <c r="R286" s="17">
        <v>3.1201686310740298E-3</v>
      </c>
      <c r="S286" s="17">
        <v>1.46748578384203E-2</v>
      </c>
      <c r="T286" s="17">
        <v>2.6235602840858001E-3</v>
      </c>
      <c r="U286" s="17">
        <v>1.11854277044062E-2</v>
      </c>
      <c r="V286" s="17"/>
      <c r="W286" s="17">
        <v>5.4256305905375996E-4</v>
      </c>
      <c r="X286" s="17">
        <v>1.6334709705047401E-3</v>
      </c>
      <c r="Y286" s="17">
        <v>3.1872358361321303E-2</v>
      </c>
      <c r="Z286" s="17">
        <v>0</v>
      </c>
      <c r="AA286" s="17">
        <v>6.5173484951321702E-5</v>
      </c>
      <c r="AB286" s="17">
        <v>8.5444536157558201E-5</v>
      </c>
      <c r="AC286" s="17">
        <v>0</v>
      </c>
      <c r="AD286" s="17">
        <v>0</v>
      </c>
      <c r="AE286" s="17">
        <v>0</v>
      </c>
      <c r="AF286" s="17">
        <v>5.6330609998361701E-3</v>
      </c>
      <c r="AG286" s="17"/>
      <c r="AH286" s="17">
        <v>0</v>
      </c>
      <c r="AI286" s="17">
        <v>5.9694930304068699E-3</v>
      </c>
      <c r="AJ286" s="17">
        <v>5.5725414217274796E-3</v>
      </c>
      <c r="AK286" s="17">
        <v>0</v>
      </c>
      <c r="AL286" s="17">
        <v>3.8926356253704501E-5</v>
      </c>
      <c r="AM286" s="17">
        <v>3.0502364662046101E-5</v>
      </c>
      <c r="AN286" s="17">
        <v>3.2136227523007301E-2</v>
      </c>
      <c r="AO286" s="17"/>
      <c r="AP286" s="17">
        <v>9.4206784174176699E-3</v>
      </c>
      <c r="AQ286" s="17">
        <v>8.0898166124128705E-4</v>
      </c>
      <c r="AR286" s="17"/>
      <c r="AS286" s="17">
        <v>3.1348926298991699E-5</v>
      </c>
      <c r="AT286" s="17">
        <v>2.6946557884284101E-5</v>
      </c>
      <c r="AU286" s="17">
        <v>1.3462243457059399E-2</v>
      </c>
      <c r="AV286" s="17"/>
      <c r="AW286" s="17">
        <v>3.5454679832555799E-5</v>
      </c>
      <c r="AX286" s="17">
        <v>3.6584402692560001E-3</v>
      </c>
      <c r="AY286" s="17"/>
      <c r="AZ286" s="17">
        <v>5.3226338835928998E-4</v>
      </c>
      <c r="BA286" s="17">
        <v>6.8042011275861996E-3</v>
      </c>
      <c r="BB286" s="17"/>
      <c r="BC286" s="17">
        <v>3.5490718484534199E-3</v>
      </c>
      <c r="BD286" s="17">
        <v>1.11854277044062E-2</v>
      </c>
      <c r="BE286" s="17"/>
      <c r="BF286" s="17">
        <v>4.2424603243269997E-6</v>
      </c>
      <c r="BG286" s="17">
        <v>4.6429621746332398E-3</v>
      </c>
      <c r="BH286" s="17"/>
      <c r="BI286" s="17">
        <v>6.4887658981989296E-4</v>
      </c>
      <c r="BJ286" s="17">
        <v>9.4280248398390509E-3</v>
      </c>
      <c r="BK286" s="17">
        <v>1.3834699438694401E-3</v>
      </c>
      <c r="BL286" s="17">
        <v>0</v>
      </c>
    </row>
    <row r="287" spans="2:64" x14ac:dyDescent="0.35">
      <c r="B287" t="s">
        <v>240</v>
      </c>
      <c r="C287" s="17">
        <v>1.15145570873683E-2</v>
      </c>
      <c r="D287" s="17">
        <v>8.0061893513051797E-6</v>
      </c>
      <c r="E287" s="17">
        <v>0</v>
      </c>
      <c r="F287" s="17">
        <v>0</v>
      </c>
      <c r="G287" s="17">
        <v>0.108975337757219</v>
      </c>
      <c r="H287" s="17">
        <v>5.86910460906159E-2</v>
      </c>
      <c r="I287" s="17">
        <v>0</v>
      </c>
      <c r="J287" s="17">
        <v>0</v>
      </c>
      <c r="K287" s="17">
        <v>0</v>
      </c>
      <c r="L287" s="17">
        <v>0</v>
      </c>
      <c r="M287" s="17">
        <v>0</v>
      </c>
      <c r="N287" s="17">
        <v>0</v>
      </c>
      <c r="O287" s="17">
        <v>3.06205697202852E-2</v>
      </c>
      <c r="P287" s="17">
        <v>0</v>
      </c>
      <c r="Q287" s="17"/>
      <c r="R287" s="17">
        <v>1.2051079017851501E-2</v>
      </c>
      <c r="S287" s="17">
        <v>0</v>
      </c>
      <c r="T287" s="17">
        <v>0</v>
      </c>
      <c r="U287" s="17">
        <v>1.8480293580439601E-3</v>
      </c>
      <c r="V287" s="17"/>
      <c r="W287" s="17">
        <v>1.36204256788796E-2</v>
      </c>
      <c r="X287" s="17">
        <v>0</v>
      </c>
      <c r="Y287" s="17">
        <v>0</v>
      </c>
      <c r="Z287" s="17">
        <v>0</v>
      </c>
      <c r="AA287" s="17">
        <v>0</v>
      </c>
      <c r="AB287" s="17">
        <v>0</v>
      </c>
      <c r="AC287" s="17">
        <v>0</v>
      </c>
      <c r="AD287" s="17">
        <v>0</v>
      </c>
      <c r="AE287" s="17">
        <v>0</v>
      </c>
      <c r="AF287" s="17">
        <v>2.0596069270712599E-3</v>
      </c>
      <c r="AG287" s="17"/>
      <c r="AH287" s="17">
        <v>1.0769394031427199E-2</v>
      </c>
      <c r="AI287" s="17">
        <v>0</v>
      </c>
      <c r="AJ287" s="17">
        <v>7.49996984923611E-2</v>
      </c>
      <c r="AK287" s="17">
        <v>0</v>
      </c>
      <c r="AL287" s="17">
        <v>0</v>
      </c>
      <c r="AM287" s="17">
        <v>0</v>
      </c>
      <c r="AN287" s="17">
        <v>0</v>
      </c>
      <c r="AO287" s="17"/>
      <c r="AP287" s="17">
        <v>9.3472300868833302E-3</v>
      </c>
      <c r="AQ287" s="17">
        <v>1.25302465416722E-2</v>
      </c>
      <c r="AR287" s="17"/>
      <c r="AS287" s="17">
        <v>0</v>
      </c>
      <c r="AT287" s="17">
        <v>0</v>
      </c>
      <c r="AU287" s="17">
        <v>8.5387700232428703E-6</v>
      </c>
      <c r="AV287" s="17"/>
      <c r="AW287" s="17">
        <v>0</v>
      </c>
      <c r="AX287" s="17">
        <v>1.1846429087059801E-2</v>
      </c>
      <c r="AY287" s="17"/>
      <c r="AZ287" s="17">
        <v>1.4656618132966001E-2</v>
      </c>
      <c r="BA287" s="17">
        <v>8.1412820380239795E-3</v>
      </c>
      <c r="BB287" s="17"/>
      <c r="BC287" s="17">
        <v>1.15245324764732E-2</v>
      </c>
      <c r="BD287" s="17">
        <v>1.8480293580439601E-3</v>
      </c>
      <c r="BE287" s="17"/>
      <c r="BF287" s="17">
        <v>8.1373189467644107E-6</v>
      </c>
      <c r="BG287" s="17">
        <v>1.5031931044314399E-2</v>
      </c>
      <c r="BH287" s="17"/>
      <c r="BI287" s="17">
        <v>2.5453396164115901E-2</v>
      </c>
      <c r="BJ287" s="17">
        <v>6.0207260082886003E-6</v>
      </c>
      <c r="BK287" s="17">
        <v>0</v>
      </c>
      <c r="BL287" s="17">
        <v>0</v>
      </c>
    </row>
    <row r="288" spans="2:64" x14ac:dyDescent="0.35">
      <c r="B288" t="s">
        <v>80</v>
      </c>
      <c r="C288" s="17">
        <v>7.4119042818418697E-3</v>
      </c>
      <c r="D288" s="17">
        <v>0</v>
      </c>
      <c r="E288" s="17">
        <v>0.12161766297622099</v>
      </c>
      <c r="F288" s="17">
        <v>0</v>
      </c>
      <c r="G288" s="17">
        <v>0</v>
      </c>
      <c r="H288" s="17">
        <v>0</v>
      </c>
      <c r="I288" s="17">
        <v>0</v>
      </c>
      <c r="J288" s="17">
        <v>0</v>
      </c>
      <c r="K288" s="17">
        <v>3.9406495743617999E-4</v>
      </c>
      <c r="L288" s="17">
        <v>0</v>
      </c>
      <c r="M288" s="17">
        <v>3.4274715469135297E-2</v>
      </c>
      <c r="N288" s="17">
        <v>1.15489419922434E-5</v>
      </c>
      <c r="O288" s="17">
        <v>0</v>
      </c>
      <c r="P288" s="17">
        <v>5.3675265686165999E-2</v>
      </c>
      <c r="Q288" s="17"/>
      <c r="R288" s="17">
        <v>7.5721630884043097E-3</v>
      </c>
      <c r="S288" s="17">
        <v>0</v>
      </c>
      <c r="T288" s="17">
        <v>2.8924928924619498E-3</v>
      </c>
      <c r="U288" s="17">
        <v>0.15505513712101099</v>
      </c>
      <c r="V288" s="17"/>
      <c r="W288" s="17">
        <v>0</v>
      </c>
      <c r="X288" s="17">
        <v>1.7808220045801799E-2</v>
      </c>
      <c r="Y288" s="17">
        <v>4.34751720249721E-2</v>
      </c>
      <c r="Z288" s="17">
        <v>1.86344874563778E-4</v>
      </c>
      <c r="AA288" s="17">
        <v>0</v>
      </c>
      <c r="AB288" s="17">
        <v>0</v>
      </c>
      <c r="AC288" s="17">
        <v>0</v>
      </c>
      <c r="AD288" s="17">
        <v>0</v>
      </c>
      <c r="AE288" s="17">
        <v>0</v>
      </c>
      <c r="AF288" s="17">
        <v>0.17117430694328001</v>
      </c>
      <c r="AG288" s="17"/>
      <c r="AH288" s="17">
        <v>0</v>
      </c>
      <c r="AI288" s="17">
        <v>0</v>
      </c>
      <c r="AJ288" s="17">
        <v>0</v>
      </c>
      <c r="AK288" s="17">
        <v>1.3481336258796901E-2</v>
      </c>
      <c r="AL288" s="17">
        <v>4.2547365977208498E-2</v>
      </c>
      <c r="AM288" s="17">
        <v>0</v>
      </c>
      <c r="AN288" s="17">
        <v>0</v>
      </c>
      <c r="AO288" s="17"/>
      <c r="AP288" s="17">
        <v>4.9619507010475496E-4</v>
      </c>
      <c r="AQ288" s="17">
        <v>1.0652860959732099E-2</v>
      </c>
      <c r="AR288" s="17"/>
      <c r="AS288" s="17">
        <v>3.2864292511924401E-3</v>
      </c>
      <c r="AT288" s="17">
        <v>0</v>
      </c>
      <c r="AU288" s="17">
        <v>0</v>
      </c>
      <c r="AV288" s="17"/>
      <c r="AW288" s="17">
        <v>0</v>
      </c>
      <c r="AX288" s="17">
        <v>7.6255298235689602E-3</v>
      </c>
      <c r="AY288" s="17"/>
      <c r="AZ288" s="17">
        <v>2.9171446039072698E-6</v>
      </c>
      <c r="BA288" s="17">
        <v>1.53660945691294E-2</v>
      </c>
      <c r="BB288" s="17"/>
      <c r="BC288" s="17">
        <v>7.2595436061672304E-3</v>
      </c>
      <c r="BD288" s="17">
        <v>0.15505513712101099</v>
      </c>
      <c r="BE288" s="17"/>
      <c r="BF288" s="17">
        <v>6.4511027101561402E-6</v>
      </c>
      <c r="BG288" s="17">
        <v>9.6756621384035905E-3</v>
      </c>
      <c r="BH288" s="17"/>
      <c r="BI288" s="17">
        <v>9.3393433737007994E-3</v>
      </c>
      <c r="BJ288" s="17">
        <v>4.7731104216606896E-6</v>
      </c>
      <c r="BK288" s="17">
        <v>8.9921744005584295E-5</v>
      </c>
      <c r="BL288" s="17">
        <v>0.12388167777435501</v>
      </c>
    </row>
    <row r="289" spans="2:64" x14ac:dyDescent="0.35">
      <c r="B289" t="s">
        <v>241</v>
      </c>
      <c r="C289" s="17">
        <v>0.92282490256002803</v>
      </c>
      <c r="D289" s="17">
        <v>0.96110373281843697</v>
      </c>
      <c r="E289" s="17">
        <v>0.75673389227927601</v>
      </c>
      <c r="F289" s="17">
        <v>0.90798220096632098</v>
      </c>
      <c r="G289" s="17">
        <v>0.89099708028212399</v>
      </c>
      <c r="H289" s="17">
        <v>0.93255765483617004</v>
      </c>
      <c r="I289" s="17">
        <v>0.99953678856059802</v>
      </c>
      <c r="J289" s="17">
        <v>0.99678208780803901</v>
      </c>
      <c r="K289" s="17">
        <v>0.99918817484748801</v>
      </c>
      <c r="L289" s="17">
        <v>0.89517865588048695</v>
      </c>
      <c r="M289" s="17">
        <v>0.85568535299793602</v>
      </c>
      <c r="N289" s="17">
        <v>0.90832231096267502</v>
      </c>
      <c r="O289" s="17">
        <v>0.87537147604895504</v>
      </c>
      <c r="P289" s="17">
        <v>0.94632473431383402</v>
      </c>
      <c r="Q289" s="17"/>
      <c r="R289" s="17">
        <v>0.92346501992352603</v>
      </c>
      <c r="S289" s="17">
        <v>0.90417470318303095</v>
      </c>
      <c r="T289" s="17">
        <v>0.95581083686845203</v>
      </c>
      <c r="U289" s="17">
        <v>0.80391436931518601</v>
      </c>
      <c r="V289" s="17"/>
      <c r="W289" s="17">
        <v>0.95242537955318096</v>
      </c>
      <c r="X289" s="17">
        <v>0.94605107952100898</v>
      </c>
      <c r="Y289" s="17">
        <v>0.76359264119702497</v>
      </c>
      <c r="Z289" s="17">
        <v>0.96895801044268504</v>
      </c>
      <c r="AA289" s="17">
        <v>0.85491206126110997</v>
      </c>
      <c r="AB289" s="17">
        <v>0.988137577218554</v>
      </c>
      <c r="AC289" s="17">
        <v>0.93512722455005104</v>
      </c>
      <c r="AD289" s="17">
        <v>0.99849566216530605</v>
      </c>
      <c r="AE289" s="17">
        <v>1</v>
      </c>
      <c r="AF289" s="17">
        <v>0.77683389458454899</v>
      </c>
      <c r="AG289" s="17"/>
      <c r="AH289" s="17">
        <v>0.91608225274700095</v>
      </c>
      <c r="AI289" s="17">
        <v>0.99394119525337798</v>
      </c>
      <c r="AJ289" s="17">
        <v>0.74055747629419399</v>
      </c>
      <c r="AK289" s="17">
        <v>0.95700986032251201</v>
      </c>
      <c r="AL289" s="17">
        <v>0.95351594333227596</v>
      </c>
      <c r="AM289" s="17">
        <v>0.99065129270288499</v>
      </c>
      <c r="AN289" s="17">
        <v>0.85782895385049296</v>
      </c>
      <c r="AO289" s="17"/>
      <c r="AP289" s="17">
        <v>0.95251612798837404</v>
      </c>
      <c r="AQ289" s="17">
        <v>0.90891049806722102</v>
      </c>
      <c r="AR289" s="17"/>
      <c r="AS289" s="17">
        <v>0.97986083593158002</v>
      </c>
      <c r="AT289" s="17">
        <v>0.98472688513592799</v>
      </c>
      <c r="AU289" s="17">
        <v>0.95562081818949096</v>
      </c>
      <c r="AV289" s="17"/>
      <c r="AW289" s="17">
        <v>0.98867585945574299</v>
      </c>
      <c r="AX289" s="17">
        <v>0.92092694950974996</v>
      </c>
      <c r="AY289" s="17"/>
      <c r="AZ289" s="17">
        <v>0.91737958245740303</v>
      </c>
      <c r="BA289" s="17">
        <v>0.92867092597310497</v>
      </c>
      <c r="BB289" s="17"/>
      <c r="BC289" s="17">
        <v>0.92294761247934998</v>
      </c>
      <c r="BD289" s="17">
        <v>0.80391436931518601</v>
      </c>
      <c r="BE289" s="17"/>
      <c r="BF289" s="17">
        <v>0.99573425346477795</v>
      </c>
      <c r="BG289" s="17">
        <v>0.90053739200057403</v>
      </c>
      <c r="BH289" s="17"/>
      <c r="BI289" s="17">
        <v>0.89764271822127295</v>
      </c>
      <c r="BJ289" s="17">
        <v>0.92506540236255397</v>
      </c>
      <c r="BK289" s="17">
        <v>0.98037643804729402</v>
      </c>
      <c r="BL289" s="17">
        <v>0.87513610859743096</v>
      </c>
    </row>
    <row r="290" spans="2:64" x14ac:dyDescent="0.35">
      <c r="B290" t="s">
        <v>242</v>
      </c>
      <c r="C290" s="17">
        <v>1.5071501161983801E-2</v>
      </c>
      <c r="D290" s="17">
        <v>2.40185680539155E-5</v>
      </c>
      <c r="E290" s="17">
        <v>0</v>
      </c>
      <c r="F290" s="17">
        <v>0</v>
      </c>
      <c r="G290" s="17">
        <v>0.108975337757219</v>
      </c>
      <c r="H290" s="17">
        <v>6.7165590748451395E-2</v>
      </c>
      <c r="I290" s="17">
        <v>2.62732190940565E-5</v>
      </c>
      <c r="J290" s="17">
        <v>0</v>
      </c>
      <c r="K290" s="17">
        <v>0</v>
      </c>
      <c r="L290" s="17">
        <v>0</v>
      </c>
      <c r="M290" s="17">
        <v>8.6750256805414107E-6</v>
      </c>
      <c r="N290" s="17">
        <v>2.3097883984486799E-5</v>
      </c>
      <c r="O290" s="17">
        <v>6.12411394405704E-2</v>
      </c>
      <c r="P290" s="17">
        <v>0</v>
      </c>
      <c r="Q290" s="17"/>
      <c r="R290" s="17">
        <v>1.5171247648925501E-2</v>
      </c>
      <c r="S290" s="17">
        <v>1.46748578384203E-2</v>
      </c>
      <c r="T290" s="17">
        <v>2.6235602840858001E-3</v>
      </c>
      <c r="U290" s="17">
        <v>1.30334570624502E-2</v>
      </c>
      <c r="V290" s="17"/>
      <c r="W290" s="17">
        <v>1.4162988737933299E-2</v>
      </c>
      <c r="X290" s="17">
        <v>1.6334709705047401E-3</v>
      </c>
      <c r="Y290" s="17">
        <v>3.1872358361321303E-2</v>
      </c>
      <c r="Z290" s="17">
        <v>0</v>
      </c>
      <c r="AA290" s="17">
        <v>6.5173484951321702E-5</v>
      </c>
      <c r="AB290" s="17">
        <v>8.5444536157558201E-5</v>
      </c>
      <c r="AC290" s="17">
        <v>0</v>
      </c>
      <c r="AD290" s="17">
        <v>0</v>
      </c>
      <c r="AE290" s="17">
        <v>0</v>
      </c>
      <c r="AF290" s="17">
        <v>7.6926679269074304E-3</v>
      </c>
      <c r="AG290" s="17"/>
      <c r="AH290" s="17">
        <v>1.0769394031427199E-2</v>
      </c>
      <c r="AI290" s="17">
        <v>5.9694930304068699E-3</v>
      </c>
      <c r="AJ290" s="17">
        <v>8.05722399140886E-2</v>
      </c>
      <c r="AK290" s="17">
        <v>0</v>
      </c>
      <c r="AL290" s="17">
        <v>3.8926356253704501E-5</v>
      </c>
      <c r="AM290" s="17">
        <v>3.0502364662046101E-5</v>
      </c>
      <c r="AN290" s="17">
        <v>3.2136227523007301E-2</v>
      </c>
      <c r="AO290" s="17"/>
      <c r="AP290" s="17">
        <v>1.8767908504301E-2</v>
      </c>
      <c r="AQ290" s="17">
        <v>1.33392282029135E-2</v>
      </c>
      <c r="AR290" s="17"/>
      <c r="AS290" s="17">
        <v>3.1348926298991699E-5</v>
      </c>
      <c r="AT290" s="17">
        <v>2.6946557884284101E-5</v>
      </c>
      <c r="AU290" s="17">
        <v>1.34707822270826E-2</v>
      </c>
      <c r="AV290" s="17"/>
      <c r="AW290" s="17">
        <v>3.5454679832555799E-5</v>
      </c>
      <c r="AX290" s="17">
        <v>1.5504869356315801E-2</v>
      </c>
      <c r="AY290" s="17"/>
      <c r="AZ290" s="17">
        <v>1.51888815213253E-2</v>
      </c>
      <c r="BA290" s="17">
        <v>1.49454831656102E-2</v>
      </c>
      <c r="BB290" s="17"/>
      <c r="BC290" s="17">
        <v>1.50736043249266E-2</v>
      </c>
      <c r="BD290" s="17">
        <v>1.30334570624502E-2</v>
      </c>
      <c r="BE290" s="17"/>
      <c r="BF290" s="17">
        <v>1.2379779271091399E-5</v>
      </c>
      <c r="BG290" s="17">
        <v>1.9674893218947598E-2</v>
      </c>
      <c r="BH290" s="17"/>
      <c r="BI290" s="17">
        <v>2.6102272753935798E-2</v>
      </c>
      <c r="BJ290" s="17">
        <v>9.4340455658473397E-3</v>
      </c>
      <c r="BK290" s="17">
        <v>1.3834699438694401E-3</v>
      </c>
      <c r="BL290" s="17">
        <v>0</v>
      </c>
    </row>
    <row r="291" spans="2:64" x14ac:dyDescent="0.35">
      <c r="B291" t="s">
        <v>185</v>
      </c>
      <c r="C291" s="17">
        <v>0.90775340139804495</v>
      </c>
      <c r="D291" s="17">
        <v>0.96107971425038297</v>
      </c>
      <c r="E291" s="17">
        <v>0.75673389227927601</v>
      </c>
      <c r="F291" s="17">
        <v>0.90798220096632098</v>
      </c>
      <c r="G291" s="17">
        <v>0.78202174252490397</v>
      </c>
      <c r="H291" s="17">
        <v>0.86539206408771896</v>
      </c>
      <c r="I291" s="17">
        <v>0.99951051534150404</v>
      </c>
      <c r="J291" s="17">
        <v>0.99678208780803901</v>
      </c>
      <c r="K291" s="17">
        <v>0.99918817484748801</v>
      </c>
      <c r="L291" s="17">
        <v>0.89517865588048695</v>
      </c>
      <c r="M291" s="17">
        <v>0.85567667797225599</v>
      </c>
      <c r="N291" s="17">
        <v>0.90829921307869099</v>
      </c>
      <c r="O291" s="17">
        <v>0.81413033660838496</v>
      </c>
      <c r="P291" s="17">
        <v>0.94632473431383402</v>
      </c>
      <c r="Q291" s="17"/>
      <c r="R291" s="17">
        <v>0.90829377227459995</v>
      </c>
      <c r="S291" s="17">
        <v>0.88949984534461002</v>
      </c>
      <c r="T291" s="17">
        <v>0.95318727658436597</v>
      </c>
      <c r="U291" s="17">
        <v>0.79088091225273605</v>
      </c>
      <c r="V291" s="17"/>
      <c r="W291" s="17">
        <v>0.93826239081524698</v>
      </c>
      <c r="X291" s="17">
        <v>0.94441760855050405</v>
      </c>
      <c r="Y291" s="17">
        <v>0.73172028283570401</v>
      </c>
      <c r="Z291" s="17">
        <v>0.96895801044268504</v>
      </c>
      <c r="AA291" s="17">
        <v>0.85484688777615903</v>
      </c>
      <c r="AB291" s="17">
        <v>0.988052132682397</v>
      </c>
      <c r="AC291" s="17">
        <v>0.93512722455005104</v>
      </c>
      <c r="AD291" s="17">
        <v>0.99849566216530605</v>
      </c>
      <c r="AE291" s="17">
        <v>1</v>
      </c>
      <c r="AF291" s="17">
        <v>0.76914122665764095</v>
      </c>
      <c r="AG291" s="17"/>
      <c r="AH291" s="17">
        <v>0.90531285871557299</v>
      </c>
      <c r="AI291" s="17">
        <v>0.98797170222297204</v>
      </c>
      <c r="AJ291" s="17">
        <v>0.65998523638010598</v>
      </c>
      <c r="AK291" s="17">
        <v>0.95700986032251201</v>
      </c>
      <c r="AL291" s="17">
        <v>0.95347701697602205</v>
      </c>
      <c r="AM291" s="17">
        <v>0.99062079033822303</v>
      </c>
      <c r="AN291" s="17">
        <v>0.82569272632748603</v>
      </c>
      <c r="AO291" s="17"/>
      <c r="AP291" s="17">
        <v>0.93374821948407305</v>
      </c>
      <c r="AQ291" s="17">
        <v>0.89557126986430802</v>
      </c>
      <c r="AR291" s="17"/>
      <c r="AS291" s="17">
        <v>0.97982948700528105</v>
      </c>
      <c r="AT291" s="17">
        <v>0.98469993857804405</v>
      </c>
      <c r="AU291" s="17">
        <v>0.94215003596240798</v>
      </c>
      <c r="AV291" s="17"/>
      <c r="AW291" s="17">
        <v>0.98864040477590998</v>
      </c>
      <c r="AX291" s="17">
        <v>0.90542208015343395</v>
      </c>
      <c r="AY291" s="17"/>
      <c r="AZ291" s="17">
        <v>0.90219070093607701</v>
      </c>
      <c r="BA291" s="17">
        <v>0.91372544280749501</v>
      </c>
      <c r="BB291" s="17"/>
      <c r="BC291" s="17">
        <v>0.90787400815442298</v>
      </c>
      <c r="BD291" s="17">
        <v>0.79088091225273605</v>
      </c>
      <c r="BE291" s="17"/>
      <c r="BF291" s="17">
        <v>0.99572187368550702</v>
      </c>
      <c r="BG291" s="17">
        <v>0.88086249878162604</v>
      </c>
      <c r="BH291" s="17"/>
      <c r="BI291" s="17">
        <v>0.871540445467338</v>
      </c>
      <c r="BJ291" s="17">
        <v>0.91563135679670604</v>
      </c>
      <c r="BK291" s="17">
        <v>0.97899296810342396</v>
      </c>
      <c r="BL291" s="17">
        <v>0.87513610859743096</v>
      </c>
    </row>
    <row r="292" spans="2:64" x14ac:dyDescent="0.3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row>
    <row r="293" spans="2:64" x14ac:dyDescent="0.35">
      <c r="B293" s="6" t="s">
        <v>245</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row>
    <row r="294" spans="2:64" x14ac:dyDescent="0.35">
      <c r="B294" s="24" t="s">
        <v>82</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row>
    <row r="295" spans="2:64" x14ac:dyDescent="0.35">
      <c r="B295" t="s">
        <v>236</v>
      </c>
      <c r="C295" s="17">
        <v>0.4941882620436</v>
      </c>
      <c r="D295" s="17">
        <v>0.37522246531331499</v>
      </c>
      <c r="E295" s="17">
        <v>0.261073035678835</v>
      </c>
      <c r="F295" s="17">
        <v>0.411121009488216</v>
      </c>
      <c r="G295" s="17">
        <v>0.55451525083926601</v>
      </c>
      <c r="H295" s="17">
        <v>0.54984125100332704</v>
      </c>
      <c r="I295" s="17">
        <v>0.66325366362987404</v>
      </c>
      <c r="J295" s="17">
        <v>0.609965787025888</v>
      </c>
      <c r="K295" s="17">
        <v>0.58960918814713303</v>
      </c>
      <c r="L295" s="17">
        <v>0.39282988867249802</v>
      </c>
      <c r="M295" s="17">
        <v>0.64131784494381106</v>
      </c>
      <c r="N295" s="17">
        <v>0.56679522575303298</v>
      </c>
      <c r="O295" s="17">
        <v>0.47046805311715201</v>
      </c>
      <c r="P295" s="17">
        <v>5.3675265686165999E-2</v>
      </c>
      <c r="Q295" s="17"/>
      <c r="R295" s="17">
        <v>0.49544323756541703</v>
      </c>
      <c r="S295" s="17">
        <v>0.50156891753719801</v>
      </c>
      <c r="T295" s="17">
        <v>0.25474009825323701</v>
      </c>
      <c r="U295" s="17">
        <v>0.52620652901377096</v>
      </c>
      <c r="V295" s="17"/>
      <c r="W295" s="17">
        <v>0.52018824742569703</v>
      </c>
      <c r="X295" s="17">
        <v>0.47359574332056897</v>
      </c>
      <c r="Y295" s="17">
        <v>0.32971787045921502</v>
      </c>
      <c r="Z295" s="17">
        <v>0.63175814613251902</v>
      </c>
      <c r="AA295" s="17">
        <v>0.47031825668079302</v>
      </c>
      <c r="AB295" s="17">
        <v>0.58208115029021001</v>
      </c>
      <c r="AC295" s="17">
        <v>0.59178693464051102</v>
      </c>
      <c r="AD295" s="17">
        <v>0.47091123264093199</v>
      </c>
      <c r="AE295" s="17">
        <v>0.78091399821195495</v>
      </c>
      <c r="AF295" s="17">
        <v>0.30514167817587701</v>
      </c>
      <c r="AG295" s="17"/>
      <c r="AH295" s="17">
        <v>0.51622754130003301</v>
      </c>
      <c r="AI295" s="17">
        <v>0.43980289074574302</v>
      </c>
      <c r="AJ295" s="17">
        <v>0.56923568915962797</v>
      </c>
      <c r="AK295" s="17">
        <v>0.48191705052734002</v>
      </c>
      <c r="AL295" s="17">
        <v>0.52671280081351202</v>
      </c>
      <c r="AM295" s="17">
        <v>0.48443646832098303</v>
      </c>
      <c r="AN295" s="17">
        <v>0.52924621003417105</v>
      </c>
      <c r="AO295" s="17"/>
      <c r="AP295" s="17">
        <v>0.57540309282798596</v>
      </c>
      <c r="AQ295" s="17">
        <v>0.45612799373045798</v>
      </c>
      <c r="AR295" s="17"/>
      <c r="AS295" s="17">
        <v>0.35630990303146798</v>
      </c>
      <c r="AT295" s="17">
        <v>0.55568766434567896</v>
      </c>
      <c r="AU295" s="17">
        <v>0.63810358071706896</v>
      </c>
      <c r="AV295" s="17"/>
      <c r="AW295" s="17">
        <v>0.80292786433180896</v>
      </c>
      <c r="AX295" s="17">
        <v>0.48528978436722098</v>
      </c>
      <c r="AY295" s="17"/>
      <c r="AZ295" s="17">
        <v>0.504167434965336</v>
      </c>
      <c r="BA295" s="17">
        <v>0.48347475439958099</v>
      </c>
      <c r="BB295" s="17"/>
      <c r="BC295" s="17">
        <v>0.49415522074061802</v>
      </c>
      <c r="BD295" s="17">
        <v>0.52620652901377096</v>
      </c>
      <c r="BE295" s="17"/>
      <c r="BF295" s="17">
        <v>0.61567210417839202</v>
      </c>
      <c r="BG295" s="17">
        <v>0.45705211447427802</v>
      </c>
      <c r="BH295" s="17"/>
      <c r="BI295" s="17">
        <v>0.48713794952525902</v>
      </c>
      <c r="BJ295" s="17">
        <v>0.46576966674392001</v>
      </c>
      <c r="BK295" s="17">
        <v>0.53789870712440102</v>
      </c>
      <c r="BL295" s="17">
        <v>0.56216422867828697</v>
      </c>
    </row>
    <row r="296" spans="2:64" x14ac:dyDescent="0.35">
      <c r="B296" t="s">
        <v>237</v>
      </c>
      <c r="C296" s="17">
        <v>0.28675209017879</v>
      </c>
      <c r="D296" s="17">
        <v>0.36431494417381199</v>
      </c>
      <c r="E296" s="17">
        <v>0.49563007483215799</v>
      </c>
      <c r="F296" s="17">
        <v>0.32972149222415897</v>
      </c>
      <c r="G296" s="17">
        <v>0.33645424748220099</v>
      </c>
      <c r="H296" s="17">
        <v>0.32428725729083102</v>
      </c>
      <c r="I296" s="17">
        <v>0.113274772306954</v>
      </c>
      <c r="J296" s="17">
        <v>0.33767667847612798</v>
      </c>
      <c r="K296" s="17">
        <v>0.30860991336106902</v>
      </c>
      <c r="L296" s="17">
        <v>0.292403115562061</v>
      </c>
      <c r="M296" s="17">
        <v>0.111119225192192</v>
      </c>
      <c r="N296" s="17">
        <v>0.246674251978415</v>
      </c>
      <c r="O296" s="17">
        <v>0.25166393486112498</v>
      </c>
      <c r="P296" s="17">
        <v>0.89264946862766803</v>
      </c>
      <c r="Q296" s="17"/>
      <c r="R296" s="17">
        <v>0.28201697162490402</v>
      </c>
      <c r="S296" s="17">
        <v>0.34516848328488797</v>
      </c>
      <c r="T296" s="17">
        <v>0.66227257919463001</v>
      </c>
      <c r="U296" s="17">
        <v>0.26471909855805498</v>
      </c>
      <c r="V296" s="17"/>
      <c r="W296" s="17">
        <v>0.23164349069579299</v>
      </c>
      <c r="X296" s="17">
        <v>0.36191953399280302</v>
      </c>
      <c r="Y296" s="17">
        <v>0.36704090132223799</v>
      </c>
      <c r="Z296" s="17">
        <v>0.29037098240518899</v>
      </c>
      <c r="AA296" s="17">
        <v>0.39554772730714799</v>
      </c>
      <c r="AB296" s="17">
        <v>0.40605642692834498</v>
      </c>
      <c r="AC296" s="17">
        <v>0.28564352269909399</v>
      </c>
      <c r="AD296" s="17">
        <v>0.52107279171757004</v>
      </c>
      <c r="AE296" s="17">
        <v>8.0858980692233198E-2</v>
      </c>
      <c r="AF296" s="17">
        <v>0.47986563255851999</v>
      </c>
      <c r="AG296" s="17"/>
      <c r="AH296" s="17">
        <v>0.25715266616703503</v>
      </c>
      <c r="AI296" s="17">
        <v>0.41562227720471101</v>
      </c>
      <c r="AJ296" s="17">
        <v>0.160989577992529</v>
      </c>
      <c r="AK296" s="17">
        <v>0.300805107934218</v>
      </c>
      <c r="AL296" s="17">
        <v>0.27707992609828702</v>
      </c>
      <c r="AM296" s="17">
        <v>0.35787212747153002</v>
      </c>
      <c r="AN296" s="17">
        <v>0.255692890883507</v>
      </c>
      <c r="AO296" s="17"/>
      <c r="AP296" s="17">
        <v>0.30703127597254498</v>
      </c>
      <c r="AQ296" s="17">
        <v>0.277248514969337</v>
      </c>
      <c r="AR296" s="17"/>
      <c r="AS296" s="17">
        <v>0.54917643407678596</v>
      </c>
      <c r="AT296" s="17">
        <v>0.44266244636745</v>
      </c>
      <c r="AU296" s="17">
        <v>0.23119441791814499</v>
      </c>
      <c r="AV296" s="17"/>
      <c r="AW296" s="17">
        <v>0.18534284272976401</v>
      </c>
      <c r="AX296" s="17">
        <v>0.28967490253559702</v>
      </c>
      <c r="AY296" s="17"/>
      <c r="AZ296" s="17">
        <v>0.252244919467634</v>
      </c>
      <c r="BA296" s="17">
        <v>0.32379853080937498</v>
      </c>
      <c r="BB296" s="17"/>
      <c r="BC296" s="17">
        <v>0.28677482716053898</v>
      </c>
      <c r="BD296" s="17">
        <v>0.26471909855805498</v>
      </c>
      <c r="BE296" s="17"/>
      <c r="BF296" s="17">
        <v>0.34581063440509702</v>
      </c>
      <c r="BG296" s="17">
        <v>0.26869860442235499</v>
      </c>
      <c r="BH296" s="17"/>
      <c r="BI296" s="17">
        <v>0.22095735945026501</v>
      </c>
      <c r="BJ296" s="17">
        <v>0.32314478878312403</v>
      </c>
      <c r="BK296" s="17">
        <v>0.36231827861112398</v>
      </c>
      <c r="BL296" s="17">
        <v>0.436710669116254</v>
      </c>
    </row>
    <row r="297" spans="2:64" x14ac:dyDescent="0.35">
      <c r="B297" t="s">
        <v>238</v>
      </c>
      <c r="C297" s="17">
        <v>0.129589647328129</v>
      </c>
      <c r="D297" s="17">
        <v>0.22658925527420501</v>
      </c>
      <c r="E297" s="17">
        <v>3.0781768282692601E-5</v>
      </c>
      <c r="F297" s="17">
        <v>9.7677012744409097E-2</v>
      </c>
      <c r="G297" s="17">
        <v>5.5163921313416102E-5</v>
      </c>
      <c r="H297" s="17">
        <v>6.2819650945395003E-2</v>
      </c>
      <c r="I297" s="17">
        <v>0.111980524360834</v>
      </c>
      <c r="J297" s="17">
        <v>5.2345914526657399E-2</v>
      </c>
      <c r="K297" s="17">
        <v>0.101386833534361</v>
      </c>
      <c r="L297" s="17">
        <v>0.105124307526414</v>
      </c>
      <c r="M297" s="17">
        <v>7.6189352518320694E-2</v>
      </c>
      <c r="N297" s="17">
        <v>0.18332073124867301</v>
      </c>
      <c r="O297" s="17">
        <v>0.122626668501636</v>
      </c>
      <c r="P297" s="17">
        <v>0</v>
      </c>
      <c r="Q297" s="17"/>
      <c r="R297" s="17">
        <v>0.13117978477150699</v>
      </c>
      <c r="S297" s="17">
        <v>0.10099839411662399</v>
      </c>
      <c r="T297" s="17">
        <v>7.2421653052086796E-2</v>
      </c>
      <c r="U297" s="17">
        <v>4.1099978195305503E-2</v>
      </c>
      <c r="V297" s="17"/>
      <c r="W297" s="17">
        <v>0.14777170282027499</v>
      </c>
      <c r="X297" s="17">
        <v>7.6384775085160395E-2</v>
      </c>
      <c r="Y297" s="17">
        <v>0.19291181603069199</v>
      </c>
      <c r="Z297" s="17">
        <v>3.4920283248212503E-2</v>
      </c>
      <c r="AA297" s="17">
        <v>0.119784989081307</v>
      </c>
      <c r="AB297" s="17">
        <v>0</v>
      </c>
      <c r="AC297" s="17">
        <v>0.12256954266039501</v>
      </c>
      <c r="AD297" s="17">
        <v>8.0159756414977593E-3</v>
      </c>
      <c r="AE297" s="17">
        <v>0.138227021095812</v>
      </c>
      <c r="AF297" s="17">
        <v>3.9626398140105698E-2</v>
      </c>
      <c r="AG297" s="17"/>
      <c r="AH297" s="17">
        <v>0.17051355482080399</v>
      </c>
      <c r="AI297" s="17">
        <v>1.0839263656003599E-4</v>
      </c>
      <c r="AJ297" s="17">
        <v>0.118579626999961</v>
      </c>
      <c r="AK297" s="17">
        <v>9.3716911183976695E-2</v>
      </c>
      <c r="AL297" s="17">
        <v>0.14861086614017199</v>
      </c>
      <c r="AM297" s="17">
        <v>8.8126819575639601E-2</v>
      </c>
      <c r="AN297" s="17">
        <v>0.215028365612637</v>
      </c>
      <c r="AO297" s="17"/>
      <c r="AP297" s="17">
        <v>8.5202274278982804E-2</v>
      </c>
      <c r="AQ297" s="17">
        <v>0.15039120920604801</v>
      </c>
      <c r="AR297" s="17"/>
      <c r="AS297" s="17">
        <v>1.5263789210378201E-2</v>
      </c>
      <c r="AT297" s="17">
        <v>1.6229427289861E-3</v>
      </c>
      <c r="AU297" s="17">
        <v>0.114901672394122</v>
      </c>
      <c r="AV297" s="17"/>
      <c r="AW297" s="17">
        <v>1.1625833842313299E-2</v>
      </c>
      <c r="AX297" s="17">
        <v>0.13298959457540299</v>
      </c>
      <c r="AY297" s="17"/>
      <c r="AZ297" s="17">
        <v>0.14085222057782401</v>
      </c>
      <c r="BA297" s="17">
        <v>0.117498298120311</v>
      </c>
      <c r="BB297" s="17"/>
      <c r="BC297" s="17">
        <v>0.129680964386961</v>
      </c>
      <c r="BD297" s="17">
        <v>4.1099978195305503E-2</v>
      </c>
      <c r="BE297" s="17"/>
      <c r="BF297" s="17">
        <v>3.6260418571227401E-2</v>
      </c>
      <c r="BG297" s="17">
        <v>0.158119268640252</v>
      </c>
      <c r="BH297" s="17"/>
      <c r="BI297" s="17">
        <v>0.16180615028673501</v>
      </c>
      <c r="BJ297" s="17">
        <v>0.127365021237099</v>
      </c>
      <c r="BK297" s="17">
        <v>7.9367263970242602E-2</v>
      </c>
      <c r="BL297" s="17">
        <v>1.1251022054589901E-3</v>
      </c>
    </row>
    <row r="298" spans="2:64" x14ac:dyDescent="0.35">
      <c r="B298" t="s">
        <v>239</v>
      </c>
      <c r="C298" s="17">
        <v>3.9602956821934397E-2</v>
      </c>
      <c r="D298" s="17">
        <v>3.3865329049316301E-2</v>
      </c>
      <c r="E298" s="17">
        <v>3.0781768282692601E-5</v>
      </c>
      <c r="F298" s="17">
        <v>8.0740242771608101E-2</v>
      </c>
      <c r="G298" s="17">
        <v>0</v>
      </c>
      <c r="H298" s="17">
        <v>4.3459398030564599E-3</v>
      </c>
      <c r="I298" s="17">
        <v>4.3693822030754298E-4</v>
      </c>
      <c r="J298" s="17">
        <v>1.16199713267598E-5</v>
      </c>
      <c r="K298" s="17">
        <v>0</v>
      </c>
      <c r="L298" s="17">
        <v>0.104830186897913</v>
      </c>
      <c r="M298" s="17">
        <v>0.17137357734567699</v>
      </c>
      <c r="N298" s="17">
        <v>2.3097883984486799E-5</v>
      </c>
      <c r="O298" s="17">
        <v>3.06205697202852E-2</v>
      </c>
      <c r="P298" s="17">
        <v>0</v>
      </c>
      <c r="Q298" s="17"/>
      <c r="R298" s="17">
        <v>4.0554916012297201E-2</v>
      </c>
      <c r="S298" s="17">
        <v>2.1411101929763799E-2</v>
      </c>
      <c r="T298" s="17">
        <v>7.6731766075841604E-3</v>
      </c>
      <c r="U298" s="17">
        <v>1.1572822443310401E-2</v>
      </c>
      <c r="V298" s="17"/>
      <c r="W298" s="17">
        <v>5.7906417167354798E-2</v>
      </c>
      <c r="X298" s="17">
        <v>1.9441691016306498E-2</v>
      </c>
      <c r="Y298" s="17">
        <v>3.3427120081441497E-2</v>
      </c>
      <c r="Z298" s="17">
        <v>3.7366716264508902E-2</v>
      </c>
      <c r="AA298" s="17">
        <v>9.2241714760895504E-5</v>
      </c>
      <c r="AB298" s="17">
        <v>8.5444536157558201E-5</v>
      </c>
      <c r="AC298" s="17">
        <v>0</v>
      </c>
      <c r="AD298" s="17">
        <v>0</v>
      </c>
      <c r="AE298" s="17">
        <v>0</v>
      </c>
      <c r="AF298" s="17">
        <v>3.1181906233101902E-3</v>
      </c>
      <c r="AG298" s="17"/>
      <c r="AH298" s="17">
        <v>2.27473745606654E-2</v>
      </c>
      <c r="AI298" s="17">
        <v>0.14446643941298701</v>
      </c>
      <c r="AJ298" s="17">
        <v>6.6113985071861003E-2</v>
      </c>
      <c r="AK298" s="17">
        <v>5.4092464474640202E-2</v>
      </c>
      <c r="AL298" s="17">
        <v>0</v>
      </c>
      <c r="AM298" s="17">
        <v>4.2934495753353102E-5</v>
      </c>
      <c r="AN298" s="17">
        <v>3.2533469684628797E-5</v>
      </c>
      <c r="AO298" s="17"/>
      <c r="AP298" s="17">
        <v>2.0863715604126198E-2</v>
      </c>
      <c r="AQ298" s="17">
        <v>4.8384857145386199E-2</v>
      </c>
      <c r="AR298" s="17"/>
      <c r="AS298" s="17">
        <v>6.5014509318184296E-2</v>
      </c>
      <c r="AT298" s="17">
        <v>0</v>
      </c>
      <c r="AU298" s="17">
        <v>1.58003289706652E-2</v>
      </c>
      <c r="AV298" s="17"/>
      <c r="AW298" s="17">
        <v>6.8004416281415597E-5</v>
      </c>
      <c r="AX298" s="17">
        <v>4.0742431281352798E-2</v>
      </c>
      <c r="AY298" s="17"/>
      <c r="AZ298" s="17">
        <v>6.2664486894777605E-2</v>
      </c>
      <c r="BA298" s="17">
        <v>1.4844404118631501E-2</v>
      </c>
      <c r="BB298" s="17"/>
      <c r="BC298" s="17">
        <v>3.9631882564964097E-2</v>
      </c>
      <c r="BD298" s="17">
        <v>1.1572822443310401E-2</v>
      </c>
      <c r="BE298" s="17"/>
      <c r="BF298" s="17">
        <v>2.24870552633672E-3</v>
      </c>
      <c r="BG298" s="17">
        <v>5.1021701603777003E-2</v>
      </c>
      <c r="BH298" s="17"/>
      <c r="BI298" s="17">
        <v>3.5483336361604501E-2</v>
      </c>
      <c r="BJ298" s="17">
        <v>6.2744558674187406E-2</v>
      </c>
      <c r="BK298" s="17">
        <v>1.82680864993328E-2</v>
      </c>
      <c r="BL298" s="17">
        <v>0</v>
      </c>
    </row>
    <row r="299" spans="2:64" x14ac:dyDescent="0.35">
      <c r="B299" t="s">
        <v>240</v>
      </c>
      <c r="C299" s="17">
        <v>2.17537569023202E-2</v>
      </c>
      <c r="D299" s="17">
        <v>0</v>
      </c>
      <c r="E299" s="17">
        <v>0</v>
      </c>
      <c r="F299" s="17">
        <v>0</v>
      </c>
      <c r="G299" s="17">
        <v>0.108975337757219</v>
      </c>
      <c r="H299" s="17">
        <v>5.8705900957391199E-2</v>
      </c>
      <c r="I299" s="17">
        <v>7.2495547212145196E-3</v>
      </c>
      <c r="J299" s="17">
        <v>0</v>
      </c>
      <c r="K299" s="17">
        <v>0</v>
      </c>
      <c r="L299" s="17">
        <v>3.4937500447038E-2</v>
      </c>
      <c r="M299" s="17">
        <v>0</v>
      </c>
      <c r="N299" s="17">
        <v>3.18669313589521E-3</v>
      </c>
      <c r="O299" s="17">
        <v>9.4000204079517105E-2</v>
      </c>
      <c r="P299" s="17">
        <v>0</v>
      </c>
      <c r="Q299" s="17"/>
      <c r="R299" s="17">
        <v>2.15637894857372E-2</v>
      </c>
      <c r="S299" s="17">
        <v>3.0853103131525301E-2</v>
      </c>
      <c r="T299" s="17">
        <v>0</v>
      </c>
      <c r="U299" s="17">
        <v>9.6348579685578701E-4</v>
      </c>
      <c r="V299" s="17"/>
      <c r="W299" s="17">
        <v>1.36204256788796E-2</v>
      </c>
      <c r="X299" s="17">
        <v>3.4329128292580301E-2</v>
      </c>
      <c r="Y299" s="17">
        <v>0</v>
      </c>
      <c r="Z299" s="17">
        <v>5.3975270750062504E-3</v>
      </c>
      <c r="AA299" s="17">
        <v>1.4256785215991099E-2</v>
      </c>
      <c r="AB299" s="17">
        <v>1.1776978245288E-2</v>
      </c>
      <c r="AC299" s="17">
        <v>0</v>
      </c>
      <c r="AD299" s="17">
        <v>0</v>
      </c>
      <c r="AE299" s="17">
        <v>0</v>
      </c>
      <c r="AF299" s="17">
        <v>1.0737935589071701E-3</v>
      </c>
      <c r="AG299" s="17"/>
      <c r="AH299" s="17">
        <v>2.2064128591444701E-2</v>
      </c>
      <c r="AI299" s="17">
        <v>0</v>
      </c>
      <c r="AJ299" s="17">
        <v>8.5081120776020605E-2</v>
      </c>
      <c r="AK299" s="17">
        <v>9.4720974834024401E-3</v>
      </c>
      <c r="AL299" s="17">
        <v>5.6104370310981304E-3</v>
      </c>
      <c r="AM299" s="17">
        <v>3.5933691534192701E-2</v>
      </c>
      <c r="AN299" s="17">
        <v>0</v>
      </c>
      <c r="AO299" s="17"/>
      <c r="AP299" s="17">
        <v>1.0997475917986201E-2</v>
      </c>
      <c r="AQ299" s="17">
        <v>2.6794547314137499E-2</v>
      </c>
      <c r="AR299" s="17"/>
      <c r="AS299" s="17">
        <v>1.09489351119905E-2</v>
      </c>
      <c r="AT299" s="17">
        <v>2.6946557884284101E-5</v>
      </c>
      <c r="AU299" s="17">
        <v>0</v>
      </c>
      <c r="AV299" s="17"/>
      <c r="AW299" s="17">
        <v>3.5454679832555799E-5</v>
      </c>
      <c r="AX299" s="17">
        <v>2.23797207438984E-2</v>
      </c>
      <c r="AY299" s="17"/>
      <c r="AZ299" s="17">
        <v>2.2237603715849898E-2</v>
      </c>
      <c r="BA299" s="17">
        <v>2.1234305383047099E-2</v>
      </c>
      <c r="BB299" s="17"/>
      <c r="BC299" s="17">
        <v>2.17752114566006E-2</v>
      </c>
      <c r="BD299" s="17">
        <v>9.6348579685578701E-4</v>
      </c>
      <c r="BE299" s="17"/>
      <c r="BF299" s="17">
        <v>0</v>
      </c>
      <c r="BG299" s="17">
        <v>2.8403618417363202E-2</v>
      </c>
      <c r="BH299" s="17"/>
      <c r="BI299" s="17">
        <v>3.9094023114680097E-2</v>
      </c>
      <c r="BJ299" s="17">
        <v>1.15498310628695E-2</v>
      </c>
      <c r="BK299" s="17">
        <v>2.0577420508942298E-3</v>
      </c>
      <c r="BL299" s="17">
        <v>0</v>
      </c>
    </row>
    <row r="300" spans="2:64" x14ac:dyDescent="0.35">
      <c r="B300" t="s">
        <v>80</v>
      </c>
      <c r="C300" s="17">
        <v>2.8113286725225801E-2</v>
      </c>
      <c r="D300" s="17">
        <v>8.0061893513051797E-6</v>
      </c>
      <c r="E300" s="17">
        <v>0.24323532595244099</v>
      </c>
      <c r="F300" s="17">
        <v>8.0740242771608101E-2</v>
      </c>
      <c r="G300" s="17">
        <v>0</v>
      </c>
      <c r="H300" s="17">
        <v>0</v>
      </c>
      <c r="I300" s="17">
        <v>0.103804546760816</v>
      </c>
      <c r="J300" s="17">
        <v>0</v>
      </c>
      <c r="K300" s="17">
        <v>3.9406495743617999E-4</v>
      </c>
      <c r="L300" s="17">
        <v>6.9875000894076E-2</v>
      </c>
      <c r="M300" s="17">
        <v>0</v>
      </c>
      <c r="N300" s="17">
        <v>0</v>
      </c>
      <c r="O300" s="17">
        <v>3.06205697202852E-2</v>
      </c>
      <c r="P300" s="17">
        <v>5.3675265686165999E-2</v>
      </c>
      <c r="Q300" s="17"/>
      <c r="R300" s="17">
        <v>2.9241300540138002E-2</v>
      </c>
      <c r="S300" s="17">
        <v>0</v>
      </c>
      <c r="T300" s="17">
        <v>2.8924928924619498E-3</v>
      </c>
      <c r="U300" s="17">
        <v>0.15543808599270301</v>
      </c>
      <c r="V300" s="17"/>
      <c r="W300" s="17">
        <v>2.8869716212001201E-2</v>
      </c>
      <c r="X300" s="17">
        <v>3.4329128292580301E-2</v>
      </c>
      <c r="Y300" s="17">
        <v>7.6902292106413597E-2</v>
      </c>
      <c r="Z300" s="17">
        <v>1.86344874563778E-4</v>
      </c>
      <c r="AA300" s="17">
        <v>0</v>
      </c>
      <c r="AB300" s="17">
        <v>0</v>
      </c>
      <c r="AC300" s="17">
        <v>0</v>
      </c>
      <c r="AD300" s="17">
        <v>0</v>
      </c>
      <c r="AE300" s="17">
        <v>0</v>
      </c>
      <c r="AF300" s="17">
        <v>0.17117430694328001</v>
      </c>
      <c r="AG300" s="17"/>
      <c r="AH300" s="17">
        <v>1.12947345600175E-2</v>
      </c>
      <c r="AI300" s="17">
        <v>0</v>
      </c>
      <c r="AJ300" s="17">
        <v>0</v>
      </c>
      <c r="AK300" s="17">
        <v>5.9996368396422001E-2</v>
      </c>
      <c r="AL300" s="17">
        <v>4.1985969916931799E-2</v>
      </c>
      <c r="AM300" s="17">
        <v>3.35879586019018E-2</v>
      </c>
      <c r="AN300" s="17">
        <v>0</v>
      </c>
      <c r="AO300" s="17"/>
      <c r="AP300" s="17">
        <v>5.0216539837314995E-4</v>
      </c>
      <c r="AQ300" s="17">
        <v>4.1052877634633701E-2</v>
      </c>
      <c r="AR300" s="17"/>
      <c r="AS300" s="17">
        <v>3.2864292511924401E-3</v>
      </c>
      <c r="AT300" s="17">
        <v>0</v>
      </c>
      <c r="AU300" s="17">
        <v>0</v>
      </c>
      <c r="AV300" s="17"/>
      <c r="AW300" s="17">
        <v>0</v>
      </c>
      <c r="AX300" s="17">
        <v>2.8923566496528101E-2</v>
      </c>
      <c r="AY300" s="17"/>
      <c r="AZ300" s="17">
        <v>1.78333343785789E-2</v>
      </c>
      <c r="BA300" s="17">
        <v>3.9149707169054603E-2</v>
      </c>
      <c r="BB300" s="17"/>
      <c r="BC300" s="17">
        <v>2.79818936903167E-2</v>
      </c>
      <c r="BD300" s="17">
        <v>0.15543808599270301</v>
      </c>
      <c r="BE300" s="17"/>
      <c r="BF300" s="17">
        <v>8.1373189467644107E-6</v>
      </c>
      <c r="BG300" s="17">
        <v>3.6704692441974197E-2</v>
      </c>
      <c r="BH300" s="17"/>
      <c r="BI300" s="17">
        <v>5.5521181261456498E-2</v>
      </c>
      <c r="BJ300" s="17">
        <v>9.4261334988011494E-3</v>
      </c>
      <c r="BK300" s="17">
        <v>8.9921744005584295E-5</v>
      </c>
      <c r="BL300" s="17">
        <v>0</v>
      </c>
    </row>
    <row r="301" spans="2:64" x14ac:dyDescent="0.35">
      <c r="B301" t="s">
        <v>241</v>
      </c>
      <c r="C301" s="17">
        <v>0.78094035222239</v>
      </c>
      <c r="D301" s="17">
        <v>0.73953740948712698</v>
      </c>
      <c r="E301" s="17">
        <v>0.75670311051099404</v>
      </c>
      <c r="F301" s="17">
        <v>0.74084250171237498</v>
      </c>
      <c r="G301" s="17">
        <v>0.89096949832146699</v>
      </c>
      <c r="H301" s="17">
        <v>0.874128508294157</v>
      </c>
      <c r="I301" s="17">
        <v>0.77652843593682797</v>
      </c>
      <c r="J301" s="17">
        <v>0.94764246550201603</v>
      </c>
      <c r="K301" s="17">
        <v>0.89821910150820305</v>
      </c>
      <c r="L301" s="17">
        <v>0.68523300423455902</v>
      </c>
      <c r="M301" s="17">
        <v>0.75243707013600303</v>
      </c>
      <c r="N301" s="17">
        <v>0.81346947773144695</v>
      </c>
      <c r="O301" s="17">
        <v>0.72213198797827605</v>
      </c>
      <c r="P301" s="17">
        <v>0.94632473431383402</v>
      </c>
      <c r="Q301" s="17"/>
      <c r="R301" s="17">
        <v>0.77746020919032</v>
      </c>
      <c r="S301" s="17">
        <v>0.84673740082208704</v>
      </c>
      <c r="T301" s="17">
        <v>0.91701267744786696</v>
      </c>
      <c r="U301" s="17">
        <v>0.79092562757182505</v>
      </c>
      <c r="V301" s="17"/>
      <c r="W301" s="17">
        <v>0.75183173812148896</v>
      </c>
      <c r="X301" s="17">
        <v>0.83551527731337205</v>
      </c>
      <c r="Y301" s="17">
        <v>0.69675877178145296</v>
      </c>
      <c r="Z301" s="17">
        <v>0.92212912853770901</v>
      </c>
      <c r="AA301" s="17">
        <v>0.86586598398794101</v>
      </c>
      <c r="AB301" s="17">
        <v>0.988137577218555</v>
      </c>
      <c r="AC301" s="17">
        <v>0.87743045733960501</v>
      </c>
      <c r="AD301" s="17">
        <v>0.99198402435850197</v>
      </c>
      <c r="AE301" s="17">
        <v>0.86177297890418803</v>
      </c>
      <c r="AF301" s="17">
        <v>0.785007310734396</v>
      </c>
      <c r="AG301" s="17"/>
      <c r="AH301" s="17">
        <v>0.77338020746706804</v>
      </c>
      <c r="AI301" s="17">
        <v>0.85542516795045298</v>
      </c>
      <c r="AJ301" s="17">
        <v>0.73022526715215696</v>
      </c>
      <c r="AK301" s="17">
        <v>0.78272215846155901</v>
      </c>
      <c r="AL301" s="17">
        <v>0.80379272691179804</v>
      </c>
      <c r="AM301" s="17">
        <v>0.84230859579251205</v>
      </c>
      <c r="AN301" s="17">
        <v>0.78493910091767805</v>
      </c>
      <c r="AO301" s="17"/>
      <c r="AP301" s="17">
        <v>0.88243436880053205</v>
      </c>
      <c r="AQ301" s="17">
        <v>0.73337650869979498</v>
      </c>
      <c r="AR301" s="17"/>
      <c r="AS301" s="17">
        <v>0.90548633710825499</v>
      </c>
      <c r="AT301" s="17">
        <v>0.99835011071312996</v>
      </c>
      <c r="AU301" s="17">
        <v>0.86929799863521295</v>
      </c>
      <c r="AV301" s="17"/>
      <c r="AW301" s="17">
        <v>0.98827070706157305</v>
      </c>
      <c r="AX301" s="17">
        <v>0.77496468690281795</v>
      </c>
      <c r="AY301" s="17"/>
      <c r="AZ301" s="17">
        <v>0.75641235443296995</v>
      </c>
      <c r="BA301" s="17">
        <v>0.80727328520895603</v>
      </c>
      <c r="BB301" s="17"/>
      <c r="BC301" s="17">
        <v>0.78093004790115705</v>
      </c>
      <c r="BD301" s="17">
        <v>0.79092562757182505</v>
      </c>
      <c r="BE301" s="17"/>
      <c r="BF301" s="17">
        <v>0.96148273858348898</v>
      </c>
      <c r="BG301" s="17">
        <v>0.72575071889663301</v>
      </c>
      <c r="BH301" s="17"/>
      <c r="BI301" s="17">
        <v>0.70809530897552397</v>
      </c>
      <c r="BJ301" s="17">
        <v>0.78891445552704298</v>
      </c>
      <c r="BK301" s="17">
        <v>0.900216985735525</v>
      </c>
      <c r="BL301" s="17">
        <v>0.99887489779454097</v>
      </c>
    </row>
    <row r="302" spans="2:64" x14ac:dyDescent="0.35">
      <c r="B302" t="s">
        <v>242</v>
      </c>
      <c r="C302" s="17">
        <v>6.1356713724254601E-2</v>
      </c>
      <c r="D302" s="17">
        <v>3.3865329049316301E-2</v>
      </c>
      <c r="E302" s="17">
        <v>3.0781768282692601E-5</v>
      </c>
      <c r="F302" s="17">
        <v>8.0740242771608101E-2</v>
      </c>
      <c r="G302" s="17">
        <v>0.108975337757219</v>
      </c>
      <c r="H302" s="17">
        <v>6.3051840760447703E-2</v>
      </c>
      <c r="I302" s="17">
        <v>7.6864929415220596E-3</v>
      </c>
      <c r="J302" s="17">
        <v>1.16199713267598E-5</v>
      </c>
      <c r="K302" s="17">
        <v>0</v>
      </c>
      <c r="L302" s="17">
        <v>0.13976768734494999</v>
      </c>
      <c r="M302" s="17">
        <v>0.17137357734567699</v>
      </c>
      <c r="N302" s="17">
        <v>3.2097910198796999E-3</v>
      </c>
      <c r="O302" s="17">
        <v>0.12462077379980201</v>
      </c>
      <c r="P302" s="17">
        <v>0</v>
      </c>
      <c r="Q302" s="17"/>
      <c r="R302" s="17">
        <v>6.2118705498034499E-2</v>
      </c>
      <c r="S302" s="17">
        <v>5.22642050612891E-2</v>
      </c>
      <c r="T302" s="17">
        <v>7.6731766075841604E-3</v>
      </c>
      <c r="U302" s="17">
        <v>1.25363082401661E-2</v>
      </c>
      <c r="V302" s="17"/>
      <c r="W302" s="17">
        <v>7.1526842846234395E-2</v>
      </c>
      <c r="X302" s="17">
        <v>5.3770819308886803E-2</v>
      </c>
      <c r="Y302" s="17">
        <v>3.3427120081441497E-2</v>
      </c>
      <c r="Z302" s="17">
        <v>4.2764243339515097E-2</v>
      </c>
      <c r="AA302" s="17">
        <v>1.4349026930752001E-2</v>
      </c>
      <c r="AB302" s="17">
        <v>1.18624227814456E-2</v>
      </c>
      <c r="AC302" s="17">
        <v>0</v>
      </c>
      <c r="AD302" s="17">
        <v>0</v>
      </c>
      <c r="AE302" s="17">
        <v>0</v>
      </c>
      <c r="AF302" s="17">
        <v>4.1919841822173603E-3</v>
      </c>
      <c r="AG302" s="17"/>
      <c r="AH302" s="17">
        <v>4.4811503152110098E-2</v>
      </c>
      <c r="AI302" s="17">
        <v>0.14446643941298701</v>
      </c>
      <c r="AJ302" s="17">
        <v>0.15119510584788201</v>
      </c>
      <c r="AK302" s="17">
        <v>6.3564561958042706E-2</v>
      </c>
      <c r="AL302" s="17">
        <v>5.6104370310981304E-3</v>
      </c>
      <c r="AM302" s="17">
        <v>3.5976626029946099E-2</v>
      </c>
      <c r="AN302" s="17">
        <v>3.2533469684628797E-5</v>
      </c>
      <c r="AO302" s="17"/>
      <c r="AP302" s="17">
        <v>3.1861191522112399E-2</v>
      </c>
      <c r="AQ302" s="17">
        <v>7.5179404459523702E-2</v>
      </c>
      <c r="AR302" s="17"/>
      <c r="AS302" s="17">
        <v>7.5963444430174804E-2</v>
      </c>
      <c r="AT302" s="17">
        <v>2.6946557884284101E-5</v>
      </c>
      <c r="AU302" s="17">
        <v>1.58003289706652E-2</v>
      </c>
      <c r="AV302" s="17"/>
      <c r="AW302" s="17">
        <v>1.03459096113971E-4</v>
      </c>
      <c r="AX302" s="17">
        <v>6.3122152025251205E-2</v>
      </c>
      <c r="AY302" s="17"/>
      <c r="AZ302" s="17">
        <v>8.4902090610627506E-2</v>
      </c>
      <c r="BA302" s="17">
        <v>3.6078709501678602E-2</v>
      </c>
      <c r="BB302" s="17"/>
      <c r="BC302" s="17">
        <v>6.1407094021564697E-2</v>
      </c>
      <c r="BD302" s="17">
        <v>1.25363082401661E-2</v>
      </c>
      <c r="BE302" s="17"/>
      <c r="BF302" s="17">
        <v>2.24870552633672E-3</v>
      </c>
      <c r="BG302" s="17">
        <v>7.9425320021140194E-2</v>
      </c>
      <c r="BH302" s="17"/>
      <c r="BI302" s="17">
        <v>7.4577359476284702E-2</v>
      </c>
      <c r="BJ302" s="17">
        <v>7.4294389737056904E-2</v>
      </c>
      <c r="BK302" s="17">
        <v>2.0325828550227E-2</v>
      </c>
      <c r="BL302" s="17">
        <v>0</v>
      </c>
    </row>
    <row r="303" spans="2:64" x14ac:dyDescent="0.35">
      <c r="B303" t="s">
        <v>185</v>
      </c>
      <c r="C303" s="17">
        <v>0.719583638498135</v>
      </c>
      <c r="D303" s="17">
        <v>0.70567208043781104</v>
      </c>
      <c r="E303" s="17">
        <v>0.75667232874271095</v>
      </c>
      <c r="F303" s="17">
        <v>0.66010225894076702</v>
      </c>
      <c r="G303" s="17">
        <v>0.78199416056424798</v>
      </c>
      <c r="H303" s="17">
        <v>0.81107666753370999</v>
      </c>
      <c r="I303" s="17">
        <v>0.76884194299530595</v>
      </c>
      <c r="J303" s="17">
        <v>0.94763084553068899</v>
      </c>
      <c r="K303" s="17">
        <v>0.89821910150820305</v>
      </c>
      <c r="L303" s="17">
        <v>0.54546531688960898</v>
      </c>
      <c r="M303" s="17">
        <v>0.58106349279032599</v>
      </c>
      <c r="N303" s="17">
        <v>0.81025968671156801</v>
      </c>
      <c r="O303" s="17">
        <v>0.59751121417847397</v>
      </c>
      <c r="P303" s="17">
        <v>0.94632473431383402</v>
      </c>
      <c r="Q303" s="17"/>
      <c r="R303" s="17">
        <v>0.715341503692286</v>
      </c>
      <c r="S303" s="17">
        <v>0.794473195760798</v>
      </c>
      <c r="T303" s="17">
        <v>0.90933950084028303</v>
      </c>
      <c r="U303" s="17">
        <v>0.778389319331659</v>
      </c>
      <c r="V303" s="17"/>
      <c r="W303" s="17">
        <v>0.68030489527525495</v>
      </c>
      <c r="X303" s="17">
        <v>0.781744458004486</v>
      </c>
      <c r="Y303" s="17">
        <v>0.66333165170001096</v>
      </c>
      <c r="Z303" s="17">
        <v>0.879364885198194</v>
      </c>
      <c r="AA303" s="17">
        <v>0.85151695705718899</v>
      </c>
      <c r="AB303" s="17">
        <v>0.97627515443710899</v>
      </c>
      <c r="AC303" s="17">
        <v>0.87743045733960501</v>
      </c>
      <c r="AD303" s="17">
        <v>0.99198402435850197</v>
      </c>
      <c r="AE303" s="17">
        <v>0.86177297890418803</v>
      </c>
      <c r="AF303" s="17">
        <v>0.780815326552179</v>
      </c>
      <c r="AG303" s="17"/>
      <c r="AH303" s="17">
        <v>0.72856870431495802</v>
      </c>
      <c r="AI303" s="17">
        <v>0.710958728537467</v>
      </c>
      <c r="AJ303" s="17">
        <v>0.57903016130427598</v>
      </c>
      <c r="AK303" s="17">
        <v>0.71915759650351596</v>
      </c>
      <c r="AL303" s="17">
        <v>0.79818228988069995</v>
      </c>
      <c r="AM303" s="17">
        <v>0.80633196976256605</v>
      </c>
      <c r="AN303" s="17">
        <v>0.78490656744799303</v>
      </c>
      <c r="AO303" s="17"/>
      <c r="AP303" s="17">
        <v>0.85057317727841897</v>
      </c>
      <c r="AQ303" s="17">
        <v>0.658197104240271</v>
      </c>
      <c r="AR303" s="17"/>
      <c r="AS303" s="17">
        <v>0.82952289267807999</v>
      </c>
      <c r="AT303" s="17">
        <v>0.99832316415524502</v>
      </c>
      <c r="AU303" s="17">
        <v>0.85349766966454799</v>
      </c>
      <c r="AV303" s="17"/>
      <c r="AW303" s="17">
        <v>0.98816724796545896</v>
      </c>
      <c r="AX303" s="17">
        <v>0.71184253487756699</v>
      </c>
      <c r="AY303" s="17"/>
      <c r="AZ303" s="17">
        <v>0.67151026382234302</v>
      </c>
      <c r="BA303" s="17">
        <v>0.77119457570727701</v>
      </c>
      <c r="BB303" s="17"/>
      <c r="BC303" s="17">
        <v>0.71952295387959198</v>
      </c>
      <c r="BD303" s="17">
        <v>0.778389319331659</v>
      </c>
      <c r="BE303" s="17"/>
      <c r="BF303" s="17">
        <v>0.95923403305715205</v>
      </c>
      <c r="BG303" s="17">
        <v>0.64632539887549301</v>
      </c>
      <c r="BH303" s="17"/>
      <c r="BI303" s="17">
        <v>0.63351794949923901</v>
      </c>
      <c r="BJ303" s="17">
        <v>0.71462006578998605</v>
      </c>
      <c r="BK303" s="17">
        <v>0.87989115718529798</v>
      </c>
      <c r="BL303" s="17">
        <v>0.99887489779454097</v>
      </c>
    </row>
    <row r="304" spans="2:64"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row>
    <row r="305" spans="2:64" x14ac:dyDescent="0.35">
      <c r="B305" s="6" t="s">
        <v>246</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row>
    <row r="306" spans="2:64" x14ac:dyDescent="0.35">
      <c r="B306" s="24" t="s">
        <v>82</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row>
    <row r="307" spans="2:64" x14ac:dyDescent="0.35">
      <c r="B307" t="s">
        <v>236</v>
      </c>
      <c r="C307" s="17">
        <v>0.78723436341055097</v>
      </c>
      <c r="D307" s="17">
        <v>0.67239915604932299</v>
      </c>
      <c r="E307" s="17">
        <v>0.75612962907798698</v>
      </c>
      <c r="F307" s="17">
        <v>0.65412362577365901</v>
      </c>
      <c r="G307" s="17">
        <v>0.773897200232324</v>
      </c>
      <c r="H307" s="17">
        <v>0.86076936986928398</v>
      </c>
      <c r="I307" s="17">
        <v>0.99117689842692203</v>
      </c>
      <c r="J307" s="17">
        <v>0.84280386975948796</v>
      </c>
      <c r="K307" s="17">
        <v>0.80462376229243304</v>
      </c>
      <c r="L307" s="17">
        <v>0.750322042928665</v>
      </c>
      <c r="M307" s="17">
        <v>0.88227677175861896</v>
      </c>
      <c r="N307" s="17">
        <v>0.80586285696220095</v>
      </c>
      <c r="O307" s="17">
        <v>0.80951806662261705</v>
      </c>
      <c r="P307" s="17">
        <v>0.94632473431383402</v>
      </c>
      <c r="Q307" s="17"/>
      <c r="R307" s="17">
        <v>0.78935480995727403</v>
      </c>
      <c r="S307" s="17">
        <v>0.73037785337931804</v>
      </c>
      <c r="T307" s="17">
        <v>0.81797078427911996</v>
      </c>
      <c r="U307" s="17">
        <v>0.69455898365147095</v>
      </c>
      <c r="V307" s="17"/>
      <c r="W307" s="17">
        <v>0.81120885836543699</v>
      </c>
      <c r="X307" s="17">
        <v>0.83276323248058504</v>
      </c>
      <c r="Y307" s="17">
        <v>0.621023279202778</v>
      </c>
      <c r="Z307" s="17">
        <v>0.83370979413492197</v>
      </c>
      <c r="AA307" s="17">
        <v>0.937875837431424</v>
      </c>
      <c r="AB307" s="17">
        <v>0.81707900934339595</v>
      </c>
      <c r="AC307" s="17">
        <v>0.78171649222427098</v>
      </c>
      <c r="AD307" s="17">
        <v>0.942641960568251</v>
      </c>
      <c r="AE307" s="17">
        <v>0.960312375393513</v>
      </c>
      <c r="AF307" s="17">
        <v>0.457508491139481</v>
      </c>
      <c r="AG307" s="17"/>
      <c r="AH307" s="17">
        <v>0.74434999580203898</v>
      </c>
      <c r="AI307" s="17">
        <v>0.56968087652009003</v>
      </c>
      <c r="AJ307" s="17">
        <v>0.72738261256400105</v>
      </c>
      <c r="AK307" s="17">
        <v>0.84378827562099201</v>
      </c>
      <c r="AL307" s="17">
        <v>0.79194482545663503</v>
      </c>
      <c r="AM307" s="17">
        <v>0.83960690530566595</v>
      </c>
      <c r="AN307" s="17">
        <v>0.90131411119583604</v>
      </c>
      <c r="AO307" s="17"/>
      <c r="AP307" s="17">
        <v>0.76379143185397702</v>
      </c>
      <c r="AQ307" s="17">
        <v>0.79822058669603202</v>
      </c>
      <c r="AR307" s="17"/>
      <c r="AS307" s="17">
        <v>0.61498743178225901</v>
      </c>
      <c r="AT307" s="17">
        <v>0.99464082544438304</v>
      </c>
      <c r="AU307" s="17">
        <v>0.76568517277685899</v>
      </c>
      <c r="AV307" s="17"/>
      <c r="AW307" s="17">
        <v>0.96383306129179702</v>
      </c>
      <c r="AX307" s="17">
        <v>0.78214444440072195</v>
      </c>
      <c r="AY307" s="17"/>
      <c r="AZ307" s="17">
        <v>0.78534415829495297</v>
      </c>
      <c r="BA307" s="17">
        <v>0.78926366254320901</v>
      </c>
      <c r="BB307" s="17"/>
      <c r="BC307" s="17">
        <v>0.78732999992031205</v>
      </c>
      <c r="BD307" s="17">
        <v>0.69455898365147095</v>
      </c>
      <c r="BE307" s="17"/>
      <c r="BF307" s="17">
        <v>0.80012964734163505</v>
      </c>
      <c r="BG307" s="17">
        <v>0.78329243040450003</v>
      </c>
      <c r="BH307" s="17"/>
      <c r="BI307" s="17">
        <v>0.77560984205121797</v>
      </c>
      <c r="BJ307" s="17">
        <v>0.82194162140318205</v>
      </c>
      <c r="BK307" s="17">
        <v>0.77864962941027605</v>
      </c>
      <c r="BL307" s="17">
        <v>0.605466096570486</v>
      </c>
    </row>
    <row r="308" spans="2:64" x14ac:dyDescent="0.35">
      <c r="B308" t="s">
        <v>237</v>
      </c>
      <c r="C308" s="17">
        <v>0.14848601298339201</v>
      </c>
      <c r="D308" s="17">
        <v>0.22577058681230899</v>
      </c>
      <c r="E308" s="17">
        <v>0.122221926177509</v>
      </c>
      <c r="F308" s="17">
        <v>0.34023759609530502</v>
      </c>
      <c r="G308" s="17">
        <v>0.117127462010456</v>
      </c>
      <c r="H308" s="17">
        <v>0.126627480618102</v>
      </c>
      <c r="I308" s="17">
        <v>8.3598901336761101E-3</v>
      </c>
      <c r="J308" s="17">
        <v>0.108079747877142</v>
      </c>
      <c r="K308" s="17">
        <v>0.19456441255505499</v>
      </c>
      <c r="L308" s="17">
        <v>0.17978527062046001</v>
      </c>
      <c r="M308" s="17">
        <v>0.11291848817482</v>
      </c>
      <c r="N308" s="17">
        <v>0.102471002942467</v>
      </c>
      <c r="O308" s="17">
        <v>9.8620224216527594E-2</v>
      </c>
      <c r="P308" s="17">
        <v>0</v>
      </c>
      <c r="Q308" s="17"/>
      <c r="R308" s="17">
        <v>0.14712099365579001</v>
      </c>
      <c r="S308" s="17">
        <v>0.183596775002519</v>
      </c>
      <c r="T308" s="17">
        <v>0.150527936485474</v>
      </c>
      <c r="U308" s="17">
        <v>0.12882110535734401</v>
      </c>
      <c r="V308" s="17"/>
      <c r="W308" s="17">
        <v>0.13985733974513101</v>
      </c>
      <c r="X308" s="17">
        <v>0.106357357430339</v>
      </c>
      <c r="Y308" s="17">
        <v>0.20788921118432099</v>
      </c>
      <c r="Z308" s="17">
        <v>0.12484609299659701</v>
      </c>
      <c r="AA308" s="17">
        <v>4.7480983124617598E-2</v>
      </c>
      <c r="AB308" s="17">
        <v>5.2673676284931102E-2</v>
      </c>
      <c r="AC308" s="17">
        <v>0.15266109604362799</v>
      </c>
      <c r="AD308" s="17">
        <v>5.73580394317489E-2</v>
      </c>
      <c r="AE308" s="17">
        <v>3.9687624606487198E-2</v>
      </c>
      <c r="AF308" s="17">
        <v>0.33354346273374602</v>
      </c>
      <c r="AG308" s="17"/>
      <c r="AH308" s="17">
        <v>0.18694928286309201</v>
      </c>
      <c r="AI308" s="17">
        <v>0.18081846156402701</v>
      </c>
      <c r="AJ308" s="17">
        <v>0.148741154469933</v>
      </c>
      <c r="AK308" s="17">
        <v>9.9185099614286495E-2</v>
      </c>
      <c r="AL308" s="17">
        <v>0.197998053419706</v>
      </c>
      <c r="AM308" s="17">
        <v>0.15932128033579099</v>
      </c>
      <c r="AN308" s="17">
        <v>6.4999881537017995E-2</v>
      </c>
      <c r="AO308" s="17"/>
      <c r="AP308" s="17">
        <v>0.151678230458582</v>
      </c>
      <c r="AQ308" s="17">
        <v>0.14699002201171499</v>
      </c>
      <c r="AR308" s="17"/>
      <c r="AS308" s="17">
        <v>0.20298650804686399</v>
      </c>
      <c r="AT308" s="17">
        <v>4.4726731497188197E-3</v>
      </c>
      <c r="AU308" s="17">
        <v>0.16953220608613101</v>
      </c>
      <c r="AV308" s="17"/>
      <c r="AW308" s="17">
        <v>2.4970694623602699E-2</v>
      </c>
      <c r="AX308" s="17">
        <v>0.152045965431893</v>
      </c>
      <c r="AY308" s="17"/>
      <c r="AZ308" s="17">
        <v>0.13854943072442499</v>
      </c>
      <c r="BA308" s="17">
        <v>0.15915379585695899</v>
      </c>
      <c r="BB308" s="17"/>
      <c r="BC308" s="17">
        <v>0.14850630621698799</v>
      </c>
      <c r="BD308" s="17">
        <v>0.12882110535734401</v>
      </c>
      <c r="BE308" s="17"/>
      <c r="BF308" s="17">
        <v>0.122521546827967</v>
      </c>
      <c r="BG308" s="17">
        <v>0.15642303760956899</v>
      </c>
      <c r="BH308" s="17"/>
      <c r="BI308" s="17">
        <v>0.16810063500923</v>
      </c>
      <c r="BJ308" s="17">
        <v>0.115549902295373</v>
      </c>
      <c r="BK308" s="17">
        <v>0.12745952484337</v>
      </c>
      <c r="BL308" s="17">
        <v>0.39355168980129901</v>
      </c>
    </row>
    <row r="309" spans="2:64" x14ac:dyDescent="0.35">
      <c r="B309" t="s">
        <v>238</v>
      </c>
      <c r="C309" s="17">
        <v>4.1549253713149298E-2</v>
      </c>
      <c r="D309" s="17">
        <v>6.7964928089052495E-2</v>
      </c>
      <c r="E309" s="17">
        <v>3.0781768282692601E-5</v>
      </c>
      <c r="F309" s="17">
        <v>0</v>
      </c>
      <c r="G309" s="17">
        <v>0</v>
      </c>
      <c r="H309" s="17">
        <v>8.2274999760075102E-3</v>
      </c>
      <c r="I309" s="17">
        <v>2.62732190940565E-5</v>
      </c>
      <c r="J309" s="17">
        <v>3.2062922206341098E-3</v>
      </c>
      <c r="K309" s="17">
        <v>4.1776019507578E-4</v>
      </c>
      <c r="L309" s="17">
        <v>6.98926864508745E-2</v>
      </c>
      <c r="M309" s="17">
        <v>4.7960650408807003E-3</v>
      </c>
      <c r="N309" s="17">
        <v>9.1643042211348003E-2</v>
      </c>
      <c r="O309" s="17">
        <v>6.12411394405704E-2</v>
      </c>
      <c r="P309" s="17">
        <v>0</v>
      </c>
      <c r="Q309" s="17"/>
      <c r="R309" s="17">
        <v>4.1035892193637798E-2</v>
      </c>
      <c r="S309" s="17">
        <v>5.8973520473737898E-2</v>
      </c>
      <c r="T309" s="17">
        <v>2.0935609735359201E-2</v>
      </c>
      <c r="U309" s="17">
        <v>1.1850836712439101E-2</v>
      </c>
      <c r="V309" s="17"/>
      <c r="W309" s="17">
        <v>2.7720852558156501E-2</v>
      </c>
      <c r="X309" s="17">
        <v>5.9245939118571199E-2</v>
      </c>
      <c r="Y309" s="17">
        <v>0.127612337587929</v>
      </c>
      <c r="Z309" s="17">
        <v>3.5878898025627402E-2</v>
      </c>
      <c r="AA309" s="17">
        <v>1.4643179443958499E-2</v>
      </c>
      <c r="AB309" s="17">
        <v>0</v>
      </c>
      <c r="AC309" s="17">
        <v>6.5135688968260899E-2</v>
      </c>
      <c r="AD309" s="17">
        <v>0</v>
      </c>
      <c r="AE309" s="17">
        <v>0</v>
      </c>
      <c r="AF309" s="17">
        <v>3.3214471742563201E-2</v>
      </c>
      <c r="AG309" s="17"/>
      <c r="AH309" s="17">
        <v>2.16503015090709E-2</v>
      </c>
      <c r="AI309" s="17">
        <v>0.238009284550974</v>
      </c>
      <c r="AJ309" s="17">
        <v>0.118288367359662</v>
      </c>
      <c r="AK309" s="17">
        <v>4.3441102436456797E-2</v>
      </c>
      <c r="AL309" s="17">
        <v>1.0057121123658599E-2</v>
      </c>
      <c r="AM309" s="17">
        <v>1.050347110667E-3</v>
      </c>
      <c r="AN309" s="17">
        <v>3.3669740532303302E-2</v>
      </c>
      <c r="AO309" s="17"/>
      <c r="AP309" s="17">
        <v>4.8719141985567302E-2</v>
      </c>
      <c r="AQ309" s="17">
        <v>3.8189179342644701E-2</v>
      </c>
      <c r="AR309" s="17"/>
      <c r="AS309" s="17">
        <v>0.17866873895347499</v>
      </c>
      <c r="AT309" s="17">
        <v>8.8650140589846397E-4</v>
      </c>
      <c r="AU309" s="17">
        <v>2.8594584280372998E-2</v>
      </c>
      <c r="AV309" s="17"/>
      <c r="AW309" s="17">
        <v>1.1128239668319001E-2</v>
      </c>
      <c r="AX309" s="17">
        <v>4.2426046688084897E-2</v>
      </c>
      <c r="AY309" s="17"/>
      <c r="AZ309" s="17">
        <v>6.0968250370225602E-2</v>
      </c>
      <c r="BA309" s="17">
        <v>2.07012765554823E-2</v>
      </c>
      <c r="BB309" s="17"/>
      <c r="BC309" s="17">
        <v>4.15799010431602E-2</v>
      </c>
      <c r="BD309" s="17">
        <v>1.1850836712439101E-2</v>
      </c>
      <c r="BE309" s="17"/>
      <c r="BF309" s="17">
        <v>3.3088280280826103E-2</v>
      </c>
      <c r="BG309" s="17">
        <v>4.4135671399990598E-2</v>
      </c>
      <c r="BH309" s="17"/>
      <c r="BI309" s="17">
        <v>2.90585571574099E-2</v>
      </c>
      <c r="BJ309" s="17">
        <v>6.2392434035134302E-2</v>
      </c>
      <c r="BK309" s="17">
        <v>4.2652893291909001E-2</v>
      </c>
      <c r="BL309" s="17">
        <v>9.8221362821455894E-4</v>
      </c>
    </row>
    <row r="310" spans="2:64" x14ac:dyDescent="0.35">
      <c r="B310" t="s">
        <v>239</v>
      </c>
      <c r="C310" s="17">
        <v>8.5620858714641809E-3</v>
      </c>
      <c r="D310" s="17">
        <v>3.3857322859964997E-2</v>
      </c>
      <c r="E310" s="17">
        <v>0</v>
      </c>
      <c r="F310" s="17">
        <v>5.6387781310352804E-3</v>
      </c>
      <c r="G310" s="17">
        <v>0</v>
      </c>
      <c r="H310" s="17">
        <v>4.3756495366069799E-3</v>
      </c>
      <c r="I310" s="17">
        <v>0</v>
      </c>
      <c r="J310" s="17">
        <v>0</v>
      </c>
      <c r="K310" s="17">
        <v>0</v>
      </c>
      <c r="L310" s="17">
        <v>0</v>
      </c>
      <c r="M310" s="17">
        <v>8.6750256805414107E-6</v>
      </c>
      <c r="N310" s="17">
        <v>1.15489419922434E-5</v>
      </c>
      <c r="O310" s="17">
        <v>0</v>
      </c>
      <c r="P310" s="17">
        <v>0</v>
      </c>
      <c r="Q310" s="17"/>
      <c r="R310" s="17">
        <v>7.8790511008526801E-3</v>
      </c>
      <c r="S310" s="17">
        <v>2.70518511444254E-2</v>
      </c>
      <c r="T310" s="17">
        <v>2.6235602840858001E-3</v>
      </c>
      <c r="U310" s="17">
        <v>7.8659077996908206E-3</v>
      </c>
      <c r="V310" s="17"/>
      <c r="W310" s="17">
        <v>1.5266823350868401E-2</v>
      </c>
      <c r="X310" s="17">
        <v>1.6334709705047401E-3</v>
      </c>
      <c r="Y310" s="17">
        <v>0</v>
      </c>
      <c r="Z310" s="17">
        <v>5.3788699682898698E-3</v>
      </c>
      <c r="AA310" s="17">
        <v>0</v>
      </c>
      <c r="AB310" s="17">
        <v>0</v>
      </c>
      <c r="AC310" s="17">
        <v>4.8672276383931399E-4</v>
      </c>
      <c r="AD310" s="17">
        <v>0</v>
      </c>
      <c r="AE310" s="17">
        <v>0</v>
      </c>
      <c r="AF310" s="17">
        <v>4.5592674409289996E-3</v>
      </c>
      <c r="AG310" s="17"/>
      <c r="AH310" s="17">
        <v>2.7956100340776901E-2</v>
      </c>
      <c r="AI310" s="17">
        <v>1.14913773649082E-2</v>
      </c>
      <c r="AJ310" s="17">
        <v>5.5878656064041101E-3</v>
      </c>
      <c r="AK310" s="17">
        <v>3.1562788961012601E-6</v>
      </c>
      <c r="AL310" s="17">
        <v>0</v>
      </c>
      <c r="AM310" s="17">
        <v>2.14672478766765E-5</v>
      </c>
      <c r="AN310" s="17">
        <v>1.6266734842314399E-5</v>
      </c>
      <c r="AO310" s="17"/>
      <c r="AP310" s="17">
        <v>2.59677705448856E-2</v>
      </c>
      <c r="AQ310" s="17">
        <v>4.0513938218172003E-4</v>
      </c>
      <c r="AR310" s="17"/>
      <c r="AS310" s="17">
        <v>3.1348926298991699E-5</v>
      </c>
      <c r="AT310" s="17">
        <v>0</v>
      </c>
      <c r="AU310" s="17">
        <v>3.6188036856636303E-2</v>
      </c>
      <c r="AV310" s="17"/>
      <c r="AW310" s="17">
        <v>0</v>
      </c>
      <c r="AX310" s="17">
        <v>8.8088618905617904E-3</v>
      </c>
      <c r="AY310" s="17"/>
      <c r="AZ310" s="17">
        <v>4.1353897677630402E-4</v>
      </c>
      <c r="BA310" s="17">
        <v>1.7310257701790299E-2</v>
      </c>
      <c r="BB310" s="17"/>
      <c r="BC310" s="17">
        <v>8.5628042935643103E-3</v>
      </c>
      <c r="BD310" s="17">
        <v>7.8659077996908206E-3</v>
      </c>
      <c r="BE310" s="17"/>
      <c r="BF310" s="17">
        <v>3.4420340886832997E-2</v>
      </c>
      <c r="BG310" s="17">
        <v>6.5752871175220296E-4</v>
      </c>
      <c r="BH310" s="17"/>
      <c r="BI310" s="17">
        <v>1.11443855509957E-3</v>
      </c>
      <c r="BJ310" s="17">
        <v>4.7731104216606896E-6</v>
      </c>
      <c r="BK310" s="17">
        <v>3.9780205995873598E-2</v>
      </c>
      <c r="BL310" s="17">
        <v>0</v>
      </c>
    </row>
    <row r="311" spans="2:64" x14ac:dyDescent="0.35">
      <c r="B311" t="s">
        <v>240</v>
      </c>
      <c r="C311" s="17">
        <v>9.9243475410756808E-3</v>
      </c>
      <c r="D311" s="17">
        <v>8.0061893513051797E-6</v>
      </c>
      <c r="E311" s="17">
        <v>0</v>
      </c>
      <c r="F311" s="17">
        <v>0</v>
      </c>
      <c r="G311" s="17">
        <v>0.108975337757219</v>
      </c>
      <c r="H311" s="17">
        <v>0</v>
      </c>
      <c r="I311" s="17">
        <v>4.3693822030754298E-4</v>
      </c>
      <c r="J311" s="17">
        <v>4.5910090142735699E-2</v>
      </c>
      <c r="K311" s="17">
        <v>0</v>
      </c>
      <c r="L311" s="17">
        <v>0</v>
      </c>
      <c r="M311" s="17">
        <v>0</v>
      </c>
      <c r="N311" s="17">
        <v>0</v>
      </c>
      <c r="O311" s="17">
        <v>3.06205697202852E-2</v>
      </c>
      <c r="P311" s="17">
        <v>0</v>
      </c>
      <c r="Q311" s="17"/>
      <c r="R311" s="17">
        <v>1.0353218241020701E-2</v>
      </c>
      <c r="S311" s="17">
        <v>0</v>
      </c>
      <c r="T311" s="17">
        <v>5.0496163234983703E-3</v>
      </c>
      <c r="U311" s="17">
        <v>1.8480293580439601E-3</v>
      </c>
      <c r="V311" s="17"/>
      <c r="W311" s="17">
        <v>5.9461259804071903E-3</v>
      </c>
      <c r="X311" s="17">
        <v>0</v>
      </c>
      <c r="Y311" s="17">
        <v>0</v>
      </c>
      <c r="Z311" s="17">
        <v>0</v>
      </c>
      <c r="AA311" s="17">
        <v>0</v>
      </c>
      <c r="AB311" s="17">
        <v>0.130247314371673</v>
      </c>
      <c r="AC311" s="17">
        <v>0</v>
      </c>
      <c r="AD311" s="17">
        <v>0</v>
      </c>
      <c r="AE311" s="17">
        <v>0</v>
      </c>
      <c r="AF311" s="17">
        <v>0</v>
      </c>
      <c r="AG311" s="17"/>
      <c r="AH311" s="17">
        <v>1.9094319485022101E-2</v>
      </c>
      <c r="AI311" s="17">
        <v>0</v>
      </c>
      <c r="AJ311" s="17">
        <v>0</v>
      </c>
      <c r="AK311" s="17">
        <v>1.0102979057160101E-4</v>
      </c>
      <c r="AL311" s="17">
        <v>0</v>
      </c>
      <c r="AM311" s="17">
        <v>0</v>
      </c>
      <c r="AN311" s="17">
        <v>0</v>
      </c>
      <c r="AO311" s="17"/>
      <c r="AP311" s="17">
        <v>9.3472300868833302E-3</v>
      </c>
      <c r="AQ311" s="17">
        <v>1.0194806088395399E-2</v>
      </c>
      <c r="AR311" s="17"/>
      <c r="AS311" s="17">
        <v>3.95430399103554E-5</v>
      </c>
      <c r="AT311" s="17">
        <v>0</v>
      </c>
      <c r="AU311" s="17">
        <v>0</v>
      </c>
      <c r="AV311" s="17"/>
      <c r="AW311" s="17">
        <v>6.8004416281415597E-5</v>
      </c>
      <c r="AX311" s="17">
        <v>1.02084265792576E-2</v>
      </c>
      <c r="AY311" s="17"/>
      <c r="AZ311" s="17">
        <v>1.47217044890168E-2</v>
      </c>
      <c r="BA311" s="17">
        <v>4.7739687736224499E-3</v>
      </c>
      <c r="BB311" s="17"/>
      <c r="BC311" s="17">
        <v>9.9326819108376194E-3</v>
      </c>
      <c r="BD311" s="17">
        <v>1.8480293580439601E-3</v>
      </c>
      <c r="BE311" s="17"/>
      <c r="BF311" s="17">
        <v>9.8337335600286197E-3</v>
      </c>
      <c r="BG311" s="17">
        <v>9.9520471438613207E-3</v>
      </c>
      <c r="BH311" s="17"/>
      <c r="BI311" s="17">
        <v>1.6777183853341999E-2</v>
      </c>
      <c r="BJ311" s="17">
        <v>1.06496045467761E-4</v>
      </c>
      <c r="BK311" s="17">
        <v>1.13678247145659E-2</v>
      </c>
      <c r="BL311" s="17">
        <v>0</v>
      </c>
    </row>
    <row r="312" spans="2:64" x14ac:dyDescent="0.35">
      <c r="B312" t="s">
        <v>80</v>
      </c>
      <c r="C312" s="17">
        <v>4.2439364803682003E-3</v>
      </c>
      <c r="D312" s="17">
        <v>0</v>
      </c>
      <c r="E312" s="17">
        <v>0.12161766297622099</v>
      </c>
      <c r="F312" s="17">
        <v>0</v>
      </c>
      <c r="G312" s="17">
        <v>0</v>
      </c>
      <c r="H312" s="17">
        <v>0</v>
      </c>
      <c r="I312" s="17">
        <v>0</v>
      </c>
      <c r="J312" s="17">
        <v>0</v>
      </c>
      <c r="K312" s="17">
        <v>3.9406495743617999E-4</v>
      </c>
      <c r="L312" s="17">
        <v>0</v>
      </c>
      <c r="M312" s="17">
        <v>0</v>
      </c>
      <c r="N312" s="17">
        <v>1.15489419922434E-5</v>
      </c>
      <c r="O312" s="17">
        <v>0</v>
      </c>
      <c r="P312" s="17">
        <v>5.3675265686165999E-2</v>
      </c>
      <c r="Q312" s="17"/>
      <c r="R312" s="17">
        <v>4.2560348514242103E-3</v>
      </c>
      <c r="S312" s="17">
        <v>0</v>
      </c>
      <c r="T312" s="17">
        <v>2.8924928924619498E-3</v>
      </c>
      <c r="U312" s="17">
        <v>0.15505513712101099</v>
      </c>
      <c r="V312" s="17"/>
      <c r="W312" s="17">
        <v>0</v>
      </c>
      <c r="X312" s="17">
        <v>0</v>
      </c>
      <c r="Y312" s="17">
        <v>4.34751720249721E-2</v>
      </c>
      <c r="Z312" s="17">
        <v>1.86344874563778E-4</v>
      </c>
      <c r="AA312" s="17">
        <v>0</v>
      </c>
      <c r="AB312" s="17">
        <v>0</v>
      </c>
      <c r="AC312" s="17">
        <v>0</v>
      </c>
      <c r="AD312" s="17">
        <v>0</v>
      </c>
      <c r="AE312" s="17">
        <v>0</v>
      </c>
      <c r="AF312" s="17">
        <v>0.17117430694328001</v>
      </c>
      <c r="AG312" s="17"/>
      <c r="AH312" s="17">
        <v>0</v>
      </c>
      <c r="AI312" s="17">
        <v>0</v>
      </c>
      <c r="AJ312" s="17">
        <v>0</v>
      </c>
      <c r="AK312" s="17">
        <v>1.3481336258796901E-2</v>
      </c>
      <c r="AL312" s="17">
        <v>0</v>
      </c>
      <c r="AM312" s="17">
        <v>0</v>
      </c>
      <c r="AN312" s="17">
        <v>0</v>
      </c>
      <c r="AO312" s="17"/>
      <c r="AP312" s="17">
        <v>4.9619507010475496E-4</v>
      </c>
      <c r="AQ312" s="17">
        <v>6.0002664790305303E-3</v>
      </c>
      <c r="AR312" s="17"/>
      <c r="AS312" s="17">
        <v>3.2864292511924401E-3</v>
      </c>
      <c r="AT312" s="17">
        <v>0</v>
      </c>
      <c r="AU312" s="17">
        <v>0</v>
      </c>
      <c r="AV312" s="17"/>
      <c r="AW312" s="17">
        <v>0</v>
      </c>
      <c r="AX312" s="17">
        <v>4.3662550094802303E-3</v>
      </c>
      <c r="AY312" s="17"/>
      <c r="AZ312" s="17">
        <v>2.9171446039072698E-6</v>
      </c>
      <c r="BA312" s="17">
        <v>8.7970385689366808E-3</v>
      </c>
      <c r="BB312" s="17"/>
      <c r="BC312" s="17">
        <v>4.0883066151379899E-3</v>
      </c>
      <c r="BD312" s="17">
        <v>0.15505513712101099</v>
      </c>
      <c r="BE312" s="17"/>
      <c r="BF312" s="17">
        <v>6.4511027101561402E-6</v>
      </c>
      <c r="BG312" s="17">
        <v>5.5392847303268296E-3</v>
      </c>
      <c r="BH312" s="17"/>
      <c r="BI312" s="17">
        <v>9.3393433737007994E-3</v>
      </c>
      <c r="BJ312" s="17">
        <v>4.7731104216606896E-6</v>
      </c>
      <c r="BK312" s="17">
        <v>8.9921744005584295E-5</v>
      </c>
      <c r="BL312" s="17">
        <v>0</v>
      </c>
    </row>
    <row r="313" spans="2:64" x14ac:dyDescent="0.35">
      <c r="B313" t="s">
        <v>241</v>
      </c>
      <c r="C313" s="17">
        <v>0.93572037639394301</v>
      </c>
      <c r="D313" s="17">
        <v>0.89816974286163098</v>
      </c>
      <c r="E313" s="17">
        <v>0.87835155525549702</v>
      </c>
      <c r="F313" s="17">
        <v>0.99436122186896503</v>
      </c>
      <c r="G313" s="17">
        <v>0.89102466224278098</v>
      </c>
      <c r="H313" s="17">
        <v>0.98739685048738601</v>
      </c>
      <c r="I313" s="17">
        <v>0.99953678856059802</v>
      </c>
      <c r="J313" s="17">
        <v>0.95088361763662999</v>
      </c>
      <c r="K313" s="17">
        <v>0.99918817484748801</v>
      </c>
      <c r="L313" s="17">
        <v>0.93010731354912501</v>
      </c>
      <c r="M313" s="17">
        <v>0.99519525993343905</v>
      </c>
      <c r="N313" s="17">
        <v>0.90833385990466697</v>
      </c>
      <c r="O313" s="17">
        <v>0.90813829083914399</v>
      </c>
      <c r="P313" s="17">
        <v>0.94632473431383402</v>
      </c>
      <c r="Q313" s="17"/>
      <c r="R313" s="17">
        <v>0.93647580361306404</v>
      </c>
      <c r="S313" s="17">
        <v>0.91397462838183696</v>
      </c>
      <c r="T313" s="17">
        <v>0.96849872076459498</v>
      </c>
      <c r="U313" s="17">
        <v>0.82338008900881499</v>
      </c>
      <c r="V313" s="17"/>
      <c r="W313" s="17">
        <v>0.95106619811056803</v>
      </c>
      <c r="X313" s="17">
        <v>0.93912058991092395</v>
      </c>
      <c r="Y313" s="17">
        <v>0.82891249038709902</v>
      </c>
      <c r="Z313" s="17">
        <v>0.95855588713151896</v>
      </c>
      <c r="AA313" s="17">
        <v>0.98535682055604201</v>
      </c>
      <c r="AB313" s="17">
        <v>0.86975268562832697</v>
      </c>
      <c r="AC313" s="17">
        <v>0.93437758826789996</v>
      </c>
      <c r="AD313" s="17">
        <v>1</v>
      </c>
      <c r="AE313" s="17">
        <v>1</v>
      </c>
      <c r="AF313" s="17">
        <v>0.79105195387322702</v>
      </c>
      <c r="AG313" s="17"/>
      <c r="AH313" s="17">
        <v>0.93129927866512996</v>
      </c>
      <c r="AI313" s="17">
        <v>0.75049933808411795</v>
      </c>
      <c r="AJ313" s="17">
        <v>0.87612376703393302</v>
      </c>
      <c r="AK313" s="17">
        <v>0.94297337523527902</v>
      </c>
      <c r="AL313" s="17">
        <v>0.98994287887634103</v>
      </c>
      <c r="AM313" s="17">
        <v>0.99892818564145602</v>
      </c>
      <c r="AN313" s="17">
        <v>0.96631399273285401</v>
      </c>
      <c r="AO313" s="17"/>
      <c r="AP313" s="17">
        <v>0.915469662312559</v>
      </c>
      <c r="AQ313" s="17">
        <v>0.94521060870774798</v>
      </c>
      <c r="AR313" s="17"/>
      <c r="AS313" s="17">
        <v>0.81797393982912403</v>
      </c>
      <c r="AT313" s="17">
        <v>0.99911349859410103</v>
      </c>
      <c r="AU313" s="17">
        <v>0.93521737886299094</v>
      </c>
      <c r="AV313" s="17"/>
      <c r="AW313" s="17">
        <v>0.98880375591540004</v>
      </c>
      <c r="AX313" s="17">
        <v>0.93419040983261503</v>
      </c>
      <c r="AY313" s="17"/>
      <c r="AZ313" s="17">
        <v>0.92389358901937801</v>
      </c>
      <c r="BA313" s="17">
        <v>0.948417458400168</v>
      </c>
      <c r="BB313" s="17"/>
      <c r="BC313" s="17">
        <v>0.93583630613729996</v>
      </c>
      <c r="BD313" s="17">
        <v>0.82338008900881499</v>
      </c>
      <c r="BE313" s="17"/>
      <c r="BF313" s="17">
        <v>0.92265119416960195</v>
      </c>
      <c r="BG313" s="17">
        <v>0.93971546801406902</v>
      </c>
      <c r="BH313" s="17"/>
      <c r="BI313" s="17">
        <v>0.94371047706044797</v>
      </c>
      <c r="BJ313" s="17">
        <v>0.93749152369855404</v>
      </c>
      <c r="BK313" s="17">
        <v>0.90610915425364602</v>
      </c>
      <c r="BL313" s="17">
        <v>0.99901778637178595</v>
      </c>
    </row>
    <row r="314" spans="2:64" x14ac:dyDescent="0.35">
      <c r="B314" t="s">
        <v>242</v>
      </c>
      <c r="C314" s="17">
        <v>1.8486433412539902E-2</v>
      </c>
      <c r="D314" s="17">
        <v>3.3865329049316301E-2</v>
      </c>
      <c r="E314" s="17">
        <v>0</v>
      </c>
      <c r="F314" s="17">
        <v>5.6387781310352804E-3</v>
      </c>
      <c r="G314" s="17">
        <v>0.108975337757219</v>
      </c>
      <c r="H314" s="17">
        <v>4.3756495366069799E-3</v>
      </c>
      <c r="I314" s="17">
        <v>4.3693822030754298E-4</v>
      </c>
      <c r="J314" s="17">
        <v>4.5910090142735699E-2</v>
      </c>
      <c r="K314" s="17">
        <v>0</v>
      </c>
      <c r="L314" s="17">
        <v>0</v>
      </c>
      <c r="M314" s="17">
        <v>8.6750256805414107E-6</v>
      </c>
      <c r="N314" s="17">
        <v>1.15489419922434E-5</v>
      </c>
      <c r="O314" s="17">
        <v>3.06205697202852E-2</v>
      </c>
      <c r="P314" s="17">
        <v>0</v>
      </c>
      <c r="Q314" s="17"/>
      <c r="R314" s="17">
        <v>1.82322693418734E-2</v>
      </c>
      <c r="S314" s="17">
        <v>2.70518511444254E-2</v>
      </c>
      <c r="T314" s="17">
        <v>7.6731766075841604E-3</v>
      </c>
      <c r="U314" s="17">
        <v>9.7139371577347894E-3</v>
      </c>
      <c r="V314" s="17"/>
      <c r="W314" s="17">
        <v>2.1212949331275599E-2</v>
      </c>
      <c r="X314" s="17">
        <v>1.6334709705047401E-3</v>
      </c>
      <c r="Y314" s="17">
        <v>0</v>
      </c>
      <c r="Z314" s="17">
        <v>5.3788699682898698E-3</v>
      </c>
      <c r="AA314" s="17">
        <v>0</v>
      </c>
      <c r="AB314" s="17">
        <v>0.130247314371673</v>
      </c>
      <c r="AC314" s="17">
        <v>4.8672276383931399E-4</v>
      </c>
      <c r="AD314" s="17">
        <v>0</v>
      </c>
      <c r="AE314" s="17">
        <v>0</v>
      </c>
      <c r="AF314" s="17">
        <v>4.5592674409289996E-3</v>
      </c>
      <c r="AG314" s="17"/>
      <c r="AH314" s="17">
        <v>4.7050419825799002E-2</v>
      </c>
      <c r="AI314" s="17">
        <v>1.14913773649082E-2</v>
      </c>
      <c r="AJ314" s="17">
        <v>5.5878656064041101E-3</v>
      </c>
      <c r="AK314" s="17">
        <v>1.04186069467702E-4</v>
      </c>
      <c r="AL314" s="17">
        <v>0</v>
      </c>
      <c r="AM314" s="17">
        <v>2.14672478766765E-5</v>
      </c>
      <c r="AN314" s="17">
        <v>1.6266734842314399E-5</v>
      </c>
      <c r="AO314" s="17"/>
      <c r="AP314" s="17">
        <v>3.53150006317689E-2</v>
      </c>
      <c r="AQ314" s="17">
        <v>1.0599945470577099E-2</v>
      </c>
      <c r="AR314" s="17"/>
      <c r="AS314" s="17">
        <v>7.0891966209347105E-5</v>
      </c>
      <c r="AT314" s="17">
        <v>0</v>
      </c>
      <c r="AU314" s="17">
        <v>3.6188036856636303E-2</v>
      </c>
      <c r="AV314" s="17"/>
      <c r="AW314" s="17">
        <v>6.8004416281415597E-5</v>
      </c>
      <c r="AX314" s="17">
        <v>1.9017288469819399E-2</v>
      </c>
      <c r="AY314" s="17"/>
      <c r="AZ314" s="17">
        <v>1.51352434657931E-2</v>
      </c>
      <c r="BA314" s="17">
        <v>2.2084226475412701E-2</v>
      </c>
      <c r="BB314" s="17"/>
      <c r="BC314" s="17">
        <v>1.84954862044019E-2</v>
      </c>
      <c r="BD314" s="17">
        <v>9.7139371577347894E-3</v>
      </c>
      <c r="BE314" s="17"/>
      <c r="BF314" s="17">
        <v>4.4254074446861601E-2</v>
      </c>
      <c r="BG314" s="17">
        <v>1.06095758556135E-2</v>
      </c>
      <c r="BH314" s="17"/>
      <c r="BI314" s="17">
        <v>1.7891622408441599E-2</v>
      </c>
      <c r="BJ314" s="17">
        <v>1.11269155889422E-4</v>
      </c>
      <c r="BK314" s="17">
        <v>5.1148030710439503E-2</v>
      </c>
      <c r="BL314" s="17">
        <v>0</v>
      </c>
    </row>
    <row r="315" spans="2:64" x14ac:dyDescent="0.35">
      <c r="B315" t="s">
        <v>185</v>
      </c>
      <c r="C315" s="17">
        <v>0.91723394298140304</v>
      </c>
      <c r="D315" s="17">
        <v>0.86430441381231504</v>
      </c>
      <c r="E315" s="17">
        <v>0.87835155525549702</v>
      </c>
      <c r="F315" s="17">
        <v>0.98872244373792895</v>
      </c>
      <c r="G315" s="17">
        <v>0.78204932448556097</v>
      </c>
      <c r="H315" s="17">
        <v>0.98302120095077905</v>
      </c>
      <c r="I315" s="17">
        <v>0.99909985034029103</v>
      </c>
      <c r="J315" s="17">
        <v>0.90497352749389404</v>
      </c>
      <c r="K315" s="17">
        <v>0.99918817484748801</v>
      </c>
      <c r="L315" s="17">
        <v>0.93010731354912501</v>
      </c>
      <c r="M315" s="17">
        <v>0.99518658490775802</v>
      </c>
      <c r="N315" s="17">
        <v>0.90832231096267502</v>
      </c>
      <c r="O315" s="17">
        <v>0.87751772111885895</v>
      </c>
      <c r="P315" s="17">
        <v>0.94632473431383402</v>
      </c>
      <c r="Q315" s="17"/>
      <c r="R315" s="17">
        <v>0.91824353427119099</v>
      </c>
      <c r="S315" s="17">
        <v>0.88692277723741197</v>
      </c>
      <c r="T315" s="17">
        <v>0.96082554415701105</v>
      </c>
      <c r="U315" s="17">
        <v>0.81366615185108104</v>
      </c>
      <c r="V315" s="17"/>
      <c r="W315" s="17">
        <v>0.92985324877929199</v>
      </c>
      <c r="X315" s="17">
        <v>0.93748711894041903</v>
      </c>
      <c r="Y315" s="17">
        <v>0.82891249038709902</v>
      </c>
      <c r="Z315" s="17">
        <v>0.953177017163229</v>
      </c>
      <c r="AA315" s="17">
        <v>0.98535682055604201</v>
      </c>
      <c r="AB315" s="17">
        <v>0.73950537125665405</v>
      </c>
      <c r="AC315" s="17">
        <v>0.93389086550405997</v>
      </c>
      <c r="AD315" s="17">
        <v>1</v>
      </c>
      <c r="AE315" s="17">
        <v>1</v>
      </c>
      <c r="AF315" s="17">
        <v>0.78649268643229797</v>
      </c>
      <c r="AG315" s="17"/>
      <c r="AH315" s="17">
        <v>0.88424885883933102</v>
      </c>
      <c r="AI315" s="17">
        <v>0.73900796071920904</v>
      </c>
      <c r="AJ315" s="17">
        <v>0.87053590142752901</v>
      </c>
      <c r="AK315" s="17">
        <v>0.94286918916581097</v>
      </c>
      <c r="AL315" s="17">
        <v>0.98994287887634103</v>
      </c>
      <c r="AM315" s="17">
        <v>0.99890671839358003</v>
      </c>
      <c r="AN315" s="17">
        <v>0.966297725998012</v>
      </c>
      <c r="AO315" s="17"/>
      <c r="AP315" s="17">
        <v>0.88015466168079004</v>
      </c>
      <c r="AQ315" s="17">
        <v>0.93461066323717101</v>
      </c>
      <c r="AR315" s="17"/>
      <c r="AS315" s="17">
        <v>0.81790304786291401</v>
      </c>
      <c r="AT315" s="17">
        <v>0.99911349859410103</v>
      </c>
      <c r="AU315" s="17">
        <v>0.89902934200635398</v>
      </c>
      <c r="AV315" s="17"/>
      <c r="AW315" s="17">
        <v>0.98873575149911797</v>
      </c>
      <c r="AX315" s="17">
        <v>0.91517312136279605</v>
      </c>
      <c r="AY315" s="17"/>
      <c r="AZ315" s="17">
        <v>0.90875834555358403</v>
      </c>
      <c r="BA315" s="17">
        <v>0.92633323192475603</v>
      </c>
      <c r="BB315" s="17"/>
      <c r="BC315" s="17">
        <v>0.91734081993289796</v>
      </c>
      <c r="BD315" s="17">
        <v>0.81366615185108104</v>
      </c>
      <c r="BE315" s="17"/>
      <c r="BF315" s="17">
        <v>0.87839711972274004</v>
      </c>
      <c r="BG315" s="17">
        <v>0.92910589215845596</v>
      </c>
      <c r="BH315" s="17"/>
      <c r="BI315" s="17">
        <v>0.92581885465200597</v>
      </c>
      <c r="BJ315" s="17">
        <v>0.93738025454266505</v>
      </c>
      <c r="BK315" s="17">
        <v>0.85496112354320697</v>
      </c>
      <c r="BL315" s="17">
        <v>0.99901778637178595</v>
      </c>
    </row>
    <row r="316" spans="2:64"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row>
    <row r="317" spans="2:64" x14ac:dyDescent="0.35">
      <c r="B317" s="6" t="s">
        <v>247</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row>
    <row r="318" spans="2:64" x14ac:dyDescent="0.35">
      <c r="B318" s="24" t="s">
        <v>82</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row>
    <row r="319" spans="2:64" x14ac:dyDescent="0.35">
      <c r="B319" t="s">
        <v>236</v>
      </c>
      <c r="C319" s="17">
        <v>0.58121542189313002</v>
      </c>
      <c r="D319" s="17">
        <v>0.445900059357214</v>
      </c>
      <c r="E319" s="17">
        <v>0.25206752159297302</v>
      </c>
      <c r="F319" s="17">
        <v>0.65342348012182105</v>
      </c>
      <c r="G319" s="17">
        <v>0.77335575103125298</v>
      </c>
      <c r="H319" s="17">
        <v>0.558780175291267</v>
      </c>
      <c r="I319" s="17">
        <v>0.77569739943010996</v>
      </c>
      <c r="J319" s="17">
        <v>0.51814560674041699</v>
      </c>
      <c r="K319" s="17">
        <v>0.78336177554967601</v>
      </c>
      <c r="L319" s="17">
        <v>0.46044733807250998</v>
      </c>
      <c r="M319" s="17">
        <v>0.73965181734850305</v>
      </c>
      <c r="N319" s="17">
        <v>0.65854220844231104</v>
      </c>
      <c r="O319" s="17">
        <v>0.59309472161878796</v>
      </c>
      <c r="P319" s="17">
        <v>5.3675265686165999E-2</v>
      </c>
      <c r="Q319" s="17"/>
      <c r="R319" s="17">
        <v>0.58393211688178104</v>
      </c>
      <c r="S319" s="17">
        <v>0.55538286791903202</v>
      </c>
      <c r="T319" s="17">
        <v>0.32266042804643402</v>
      </c>
      <c r="U319" s="17">
        <v>0.57875688084134203</v>
      </c>
      <c r="V319" s="17"/>
      <c r="W319" s="17">
        <v>0.57927245088191204</v>
      </c>
      <c r="X319" s="17">
        <v>0.60007749433218804</v>
      </c>
      <c r="Y319" s="17">
        <v>0.53117051365559198</v>
      </c>
      <c r="Z319" s="17">
        <v>0.66626548988893997</v>
      </c>
      <c r="AA319" s="17">
        <v>0.58434519717089195</v>
      </c>
      <c r="AB319" s="17">
        <v>0.64067993205861196</v>
      </c>
      <c r="AC319" s="17">
        <v>0.467011258011724</v>
      </c>
      <c r="AD319" s="17">
        <v>0.905555554186391</v>
      </c>
      <c r="AE319" s="17">
        <v>0.90877917258774799</v>
      </c>
      <c r="AF319" s="17">
        <v>0.31828079738968501</v>
      </c>
      <c r="AG319" s="17"/>
      <c r="AH319" s="17">
        <v>0.60120639630268002</v>
      </c>
      <c r="AI319" s="17">
        <v>0.33956712514300003</v>
      </c>
      <c r="AJ319" s="17">
        <v>0.46969617659669799</v>
      </c>
      <c r="AK319" s="17">
        <v>0.57235647239117304</v>
      </c>
      <c r="AL319" s="17">
        <v>0.660404683408649</v>
      </c>
      <c r="AM319" s="17">
        <v>0.67364195925604398</v>
      </c>
      <c r="AN319" s="17">
        <v>0.64175003320421098</v>
      </c>
      <c r="AO319" s="17"/>
      <c r="AP319" s="17">
        <v>0.637934908250405</v>
      </c>
      <c r="AQ319" s="17">
        <v>0.55463457639370894</v>
      </c>
      <c r="AR319" s="17"/>
      <c r="AS319" s="17">
        <v>0.334138624613322</v>
      </c>
      <c r="AT319" s="17">
        <v>0.90764315372569904</v>
      </c>
      <c r="AU319" s="17">
        <v>0.676042953557215</v>
      </c>
      <c r="AV319" s="17"/>
      <c r="AW319" s="17">
        <v>0.73186714035159595</v>
      </c>
      <c r="AX319" s="17">
        <v>0.57687334545177005</v>
      </c>
      <c r="AY319" s="17"/>
      <c r="AZ319" s="17">
        <v>0.59258879365788597</v>
      </c>
      <c r="BA319" s="17">
        <v>0.56900512086962896</v>
      </c>
      <c r="BB319" s="17"/>
      <c r="BC319" s="17">
        <v>0.58121795898859097</v>
      </c>
      <c r="BD319" s="17">
        <v>0.57875688084134203</v>
      </c>
      <c r="BE319" s="17"/>
      <c r="BF319" s="17">
        <v>0.70300177241963102</v>
      </c>
      <c r="BG319" s="17">
        <v>0.54398680115142595</v>
      </c>
      <c r="BH319" s="17"/>
      <c r="BI319" s="17">
        <v>0.55248265086071602</v>
      </c>
      <c r="BJ319" s="17">
        <v>0.58245009806576897</v>
      </c>
      <c r="BK319" s="17">
        <v>0.66529533487902903</v>
      </c>
      <c r="BL319" s="17">
        <v>0.47910520329581202</v>
      </c>
    </row>
    <row r="320" spans="2:64" x14ac:dyDescent="0.35">
      <c r="B320" t="s">
        <v>237</v>
      </c>
      <c r="C320" s="17">
        <v>0.25568416734671501</v>
      </c>
      <c r="D320" s="17">
        <v>0.391009289578443</v>
      </c>
      <c r="E320" s="17">
        <v>0.49566085660044101</v>
      </c>
      <c r="F320" s="17">
        <v>0.17347862303682099</v>
      </c>
      <c r="G320" s="17">
        <v>8.6659914936519193E-3</v>
      </c>
      <c r="H320" s="17">
        <v>0.25203459269383899</v>
      </c>
      <c r="I320" s="17">
        <v>1.6230295608856599E-2</v>
      </c>
      <c r="J320" s="17">
        <v>0.38682792075347799</v>
      </c>
      <c r="K320" s="17">
        <v>0.121395539691891</v>
      </c>
      <c r="L320" s="17">
        <v>0.35998519384847499</v>
      </c>
      <c r="M320" s="17">
        <v>0.14506202454611899</v>
      </c>
      <c r="N320" s="17">
        <v>0.24915771080064</v>
      </c>
      <c r="O320" s="17">
        <v>0.15763273017663801</v>
      </c>
      <c r="P320" s="17">
        <v>0.89264946862766803</v>
      </c>
      <c r="Q320" s="17"/>
      <c r="R320" s="17">
        <v>0.25094920200967202</v>
      </c>
      <c r="S320" s="17">
        <v>0.318815650150584</v>
      </c>
      <c r="T320" s="17">
        <v>0.60671691311805898</v>
      </c>
      <c r="U320" s="17">
        <v>0.21222729386221301</v>
      </c>
      <c r="V320" s="17"/>
      <c r="W320" s="17">
        <v>0.29290526607560202</v>
      </c>
      <c r="X320" s="17">
        <v>0.22385444911278601</v>
      </c>
      <c r="Y320" s="17">
        <v>0.200165782204272</v>
      </c>
      <c r="Z320" s="17">
        <v>0.225860197229627</v>
      </c>
      <c r="AA320" s="17">
        <v>0.26475770015863598</v>
      </c>
      <c r="AB320" s="17">
        <v>8.5863999935452198E-2</v>
      </c>
      <c r="AC320" s="17">
        <v>0.46743649758204298</v>
      </c>
      <c r="AD320" s="17">
        <v>9.2664199185509596E-2</v>
      </c>
      <c r="AE320" s="17">
        <v>7.3625148924529094E-2</v>
      </c>
      <c r="AF320" s="17">
        <v>0.19671187947436899</v>
      </c>
      <c r="AG320" s="17"/>
      <c r="AH320" s="17">
        <v>0.208582877903567</v>
      </c>
      <c r="AI320" s="17">
        <v>0.58582446558704004</v>
      </c>
      <c r="AJ320" s="17">
        <v>0.33111005219134498</v>
      </c>
      <c r="AK320" s="17">
        <v>0.24230581534683601</v>
      </c>
      <c r="AL320" s="17">
        <v>0.33283438283071298</v>
      </c>
      <c r="AM320" s="17">
        <v>0.26093071161664599</v>
      </c>
      <c r="AN320" s="17">
        <v>0.114614512978095</v>
      </c>
      <c r="AO320" s="17"/>
      <c r="AP320" s="17">
        <v>0.236192643908605</v>
      </c>
      <c r="AQ320" s="17">
        <v>0.26481861489430403</v>
      </c>
      <c r="AR320" s="17"/>
      <c r="AS320" s="17">
        <v>0.50440888765182401</v>
      </c>
      <c r="AT320" s="17">
        <v>7.6685148149243001E-2</v>
      </c>
      <c r="AU320" s="17">
        <v>0.211423892628404</v>
      </c>
      <c r="AV320" s="17"/>
      <c r="AW320" s="17">
        <v>0.117252534968301</v>
      </c>
      <c r="AX320" s="17">
        <v>0.259674037066356</v>
      </c>
      <c r="AY320" s="17"/>
      <c r="AZ320" s="17">
        <v>0.27033629451102598</v>
      </c>
      <c r="BA320" s="17">
        <v>0.239953838029134</v>
      </c>
      <c r="BB320" s="17"/>
      <c r="BC320" s="17">
        <v>0.25572901273840298</v>
      </c>
      <c r="BD320" s="17">
        <v>0.21222729386221301</v>
      </c>
      <c r="BE320" s="17"/>
      <c r="BF320" s="17">
        <v>0.20482320117136599</v>
      </c>
      <c r="BG320" s="17">
        <v>0.271231752212448</v>
      </c>
      <c r="BH320" s="17"/>
      <c r="BI320" s="17">
        <v>0.212757408890035</v>
      </c>
      <c r="BJ320" s="17">
        <v>0.27319677440896201</v>
      </c>
      <c r="BK320" s="17">
        <v>0.28049046031583902</v>
      </c>
      <c r="BL320" s="17">
        <v>0.51118611472646303</v>
      </c>
    </row>
    <row r="321" spans="2:64" x14ac:dyDescent="0.35">
      <c r="B321" t="s">
        <v>238</v>
      </c>
      <c r="C321" s="17">
        <v>6.4109028241516305E-2</v>
      </c>
      <c r="D321" s="17">
        <v>3.6388804304790801E-2</v>
      </c>
      <c r="E321" s="17">
        <v>3.0781768282692601E-5</v>
      </c>
      <c r="F321" s="17">
        <v>9.2357654069750605E-2</v>
      </c>
      <c r="G321" s="17">
        <v>2.7581960656708098E-5</v>
      </c>
      <c r="H321" s="17">
        <v>0.126148246121221</v>
      </c>
      <c r="I321" s="17">
        <v>2.62732190940565E-5</v>
      </c>
      <c r="J321" s="17">
        <v>4.91163823633698E-2</v>
      </c>
      <c r="K321" s="17">
        <v>8.3552039015156001E-4</v>
      </c>
      <c r="L321" s="17">
        <v>7.4754966737900996E-2</v>
      </c>
      <c r="M321" s="17">
        <v>8.0849822091479201E-2</v>
      </c>
      <c r="N321" s="17">
        <v>9.1689237979316995E-2</v>
      </c>
      <c r="O321" s="17">
        <v>0.15312609905515301</v>
      </c>
      <c r="P321" s="17">
        <v>0</v>
      </c>
      <c r="Q321" s="17"/>
      <c r="R321" s="17">
        <v>6.2933108731361695E-2</v>
      </c>
      <c r="S321" s="17">
        <v>9.9715284024573497E-2</v>
      </c>
      <c r="T321" s="17">
        <v>3.5327985030511599E-2</v>
      </c>
      <c r="U321" s="17">
        <v>3.9502951675784E-2</v>
      </c>
      <c r="V321" s="17"/>
      <c r="W321" s="17">
        <v>3.4509534136854703E-2</v>
      </c>
      <c r="X321" s="17">
        <v>7.3237561782043797E-2</v>
      </c>
      <c r="Y321" s="17">
        <v>0.19149283657429</v>
      </c>
      <c r="Z321" s="17">
        <v>7.0664535713789403E-2</v>
      </c>
      <c r="AA321" s="17">
        <v>0.150037831363594</v>
      </c>
      <c r="AB321" s="17">
        <v>0.130378120582367</v>
      </c>
      <c r="AC321" s="17">
        <v>5.7457774617289799E-2</v>
      </c>
      <c r="AD321" s="17">
        <v>7.3021267204000301E-4</v>
      </c>
      <c r="AE321" s="17">
        <v>1.7595678487722598E-2</v>
      </c>
      <c r="AF321" s="17">
        <v>0.30428768930914502</v>
      </c>
      <c r="AG321" s="17"/>
      <c r="AH321" s="17">
        <v>4.5965135896092801E-2</v>
      </c>
      <c r="AI321" s="17">
        <v>5.9694930304068699E-3</v>
      </c>
      <c r="AJ321" s="17">
        <v>0.118625189745186</v>
      </c>
      <c r="AK321" s="17">
        <v>5.6256349748976697E-2</v>
      </c>
      <c r="AL321" s="17">
        <v>6.4799075957708103E-3</v>
      </c>
      <c r="AM321" s="17">
        <v>2.6773356087722099E-2</v>
      </c>
      <c r="AN321" s="17">
        <v>0.211458189090481</v>
      </c>
      <c r="AO321" s="17"/>
      <c r="AP321" s="17">
        <v>5.8151425009370199E-2</v>
      </c>
      <c r="AQ321" s="17">
        <v>6.6900981082256797E-2</v>
      </c>
      <c r="AR321" s="17"/>
      <c r="AS321" s="17">
        <v>9.3167972410183403E-2</v>
      </c>
      <c r="AT321" s="17">
        <v>1.48121432770433E-2</v>
      </c>
      <c r="AU321" s="17">
        <v>4.3933988314049398E-2</v>
      </c>
      <c r="AV321" s="17"/>
      <c r="AW321" s="17">
        <v>0.14968136906531501</v>
      </c>
      <c r="AX321" s="17">
        <v>6.1642666430810802E-2</v>
      </c>
      <c r="AY321" s="17"/>
      <c r="AZ321" s="17">
        <v>6.8775098531322104E-2</v>
      </c>
      <c r="BA321" s="17">
        <v>5.9099597088311397E-2</v>
      </c>
      <c r="BB321" s="17"/>
      <c r="BC321" s="17">
        <v>6.4134420522484206E-2</v>
      </c>
      <c r="BD321" s="17">
        <v>3.9502951675784E-2</v>
      </c>
      <c r="BE321" s="17"/>
      <c r="BF321" s="17">
        <v>1.6886275273339999E-2</v>
      </c>
      <c r="BG321" s="17">
        <v>7.8544455143062894E-2</v>
      </c>
      <c r="BH321" s="17"/>
      <c r="BI321" s="17">
        <v>7.8719701919212806E-2</v>
      </c>
      <c r="BJ321" s="17">
        <v>8.6617385115199105E-2</v>
      </c>
      <c r="BK321" s="17">
        <v>4.1226270296166696E-3</v>
      </c>
      <c r="BL321" s="17">
        <v>9.7086819777255206E-3</v>
      </c>
    </row>
    <row r="322" spans="2:64" x14ac:dyDescent="0.35">
      <c r="B322" t="s">
        <v>239</v>
      </c>
      <c r="C322" s="17">
        <v>4.7447667016780402E-2</v>
      </c>
      <c r="D322" s="17">
        <v>9.50536672711291E-2</v>
      </c>
      <c r="E322" s="17">
        <v>9.0055140858627605E-3</v>
      </c>
      <c r="F322" s="17">
        <v>0</v>
      </c>
      <c r="G322" s="17">
        <v>0.108975337757219</v>
      </c>
      <c r="H322" s="17">
        <v>2.4704468182796299E-4</v>
      </c>
      <c r="I322" s="17">
        <v>0</v>
      </c>
      <c r="J322" s="17">
        <v>0</v>
      </c>
      <c r="K322" s="17">
        <v>9.4013099410845E-2</v>
      </c>
      <c r="L322" s="17">
        <v>0.104812501341114</v>
      </c>
      <c r="M322" s="17">
        <v>3.4292065520496399E-2</v>
      </c>
      <c r="N322" s="17">
        <v>2.2671214322852499E-4</v>
      </c>
      <c r="O322" s="17">
        <v>3.0628319871527601E-2</v>
      </c>
      <c r="P322" s="17">
        <v>0</v>
      </c>
      <c r="Q322" s="17"/>
      <c r="R322" s="17">
        <v>4.9242558400176301E-2</v>
      </c>
      <c r="S322" s="17">
        <v>7.6021899152275496E-3</v>
      </c>
      <c r="T322" s="17">
        <v>1.7255839434105399E-2</v>
      </c>
      <c r="U322" s="17">
        <v>1.2226758269914E-2</v>
      </c>
      <c r="V322" s="17"/>
      <c r="W322" s="17">
        <v>3.5861086804165401E-2</v>
      </c>
      <c r="X322" s="17">
        <v>0.101289878359712</v>
      </c>
      <c r="Y322" s="17">
        <v>3.36956955408741E-2</v>
      </c>
      <c r="Z322" s="17">
        <v>3.5079700698934402E-2</v>
      </c>
      <c r="AA322" s="17">
        <v>0</v>
      </c>
      <c r="AB322" s="17">
        <v>1.0536548066074601E-3</v>
      </c>
      <c r="AC322" s="17">
        <v>8.0944697889429006E-3</v>
      </c>
      <c r="AD322" s="17">
        <v>1.05003395605955E-3</v>
      </c>
      <c r="AE322" s="17">
        <v>0</v>
      </c>
      <c r="AF322" s="17">
        <v>7.4857199564495698E-3</v>
      </c>
      <c r="AG322" s="17"/>
      <c r="AH322" s="17">
        <v>9.7963275307575995E-2</v>
      </c>
      <c r="AI322" s="17">
        <v>6.8638916239552802E-2</v>
      </c>
      <c r="AJ322" s="17">
        <v>3.31015893811133E-4</v>
      </c>
      <c r="AK322" s="17">
        <v>4.4880291085931501E-2</v>
      </c>
      <c r="AL322" s="17">
        <v>2.5543958780919199E-4</v>
      </c>
      <c r="AM322" s="17">
        <v>3.7454857310425399E-4</v>
      </c>
      <c r="AN322" s="17">
        <v>3.2177264727213002E-2</v>
      </c>
      <c r="AO322" s="17"/>
      <c r="AP322" s="17">
        <v>5.7225218025586201E-2</v>
      </c>
      <c r="AQ322" s="17">
        <v>4.28655456080866E-2</v>
      </c>
      <c r="AR322" s="17"/>
      <c r="AS322" s="17">
        <v>6.4998086073478803E-2</v>
      </c>
      <c r="AT322" s="17">
        <v>8.5955484801418004E-4</v>
      </c>
      <c r="AU322" s="17">
        <v>6.7666131412318406E-2</v>
      </c>
      <c r="AV322" s="17"/>
      <c r="AW322" s="17">
        <v>1.1989556147882199E-3</v>
      </c>
      <c r="AX322" s="17">
        <v>4.8780645108744601E-2</v>
      </c>
      <c r="AY322" s="17"/>
      <c r="AZ322" s="17">
        <v>1.8672137384095101E-2</v>
      </c>
      <c r="BA322" s="17">
        <v>7.8340693833559197E-2</v>
      </c>
      <c r="BB322" s="17"/>
      <c r="BC322" s="17">
        <v>4.7484013291183597E-2</v>
      </c>
      <c r="BD322" s="17">
        <v>1.2226758269914E-2</v>
      </c>
      <c r="BE322" s="17"/>
      <c r="BF322" s="17">
        <v>6.4442290115517206E-2</v>
      </c>
      <c r="BG322" s="17">
        <v>4.22526153935412E-2</v>
      </c>
      <c r="BH322" s="17"/>
      <c r="BI322" s="17">
        <v>4.7836266191587901E-2</v>
      </c>
      <c r="BJ322" s="17">
        <v>5.7529550862643199E-2</v>
      </c>
      <c r="BK322" s="17">
        <v>3.7562443923875803E-2</v>
      </c>
      <c r="BL322" s="17">
        <v>0</v>
      </c>
    </row>
    <row r="323" spans="2:64" x14ac:dyDescent="0.35">
      <c r="B323" t="s">
        <v>240</v>
      </c>
      <c r="C323" s="17">
        <v>1.7603485938519101E-2</v>
      </c>
      <c r="D323" s="17">
        <v>1.60123787026104E-5</v>
      </c>
      <c r="E323" s="17">
        <v>0</v>
      </c>
      <c r="F323" s="17">
        <v>0</v>
      </c>
      <c r="G323" s="17">
        <v>0.108975337757219</v>
      </c>
      <c r="H323" s="17">
        <v>6.2789941211844405E-2</v>
      </c>
      <c r="I323" s="17">
        <v>4.3693822030754298E-4</v>
      </c>
      <c r="J323" s="17">
        <v>4.5910090142735699E-2</v>
      </c>
      <c r="K323" s="17">
        <v>3.9406495743617999E-4</v>
      </c>
      <c r="L323" s="17">
        <v>0</v>
      </c>
      <c r="M323" s="17">
        <v>1.4427049340274599E-4</v>
      </c>
      <c r="N323" s="17">
        <v>3.8413063450359002E-4</v>
      </c>
      <c r="O323" s="17">
        <v>6.5518129277893494E-2</v>
      </c>
      <c r="P323" s="17">
        <v>0</v>
      </c>
      <c r="Q323" s="17"/>
      <c r="R323" s="17">
        <v>1.7581197062084102E-2</v>
      </c>
      <c r="S323" s="17">
        <v>1.8484007990583501E-2</v>
      </c>
      <c r="T323" s="17">
        <v>1.8038834370889399E-2</v>
      </c>
      <c r="U323" s="17">
        <v>3.6960587160879302E-3</v>
      </c>
      <c r="V323" s="17"/>
      <c r="W323" s="17">
        <v>1.3683138331285601E-2</v>
      </c>
      <c r="X323" s="17">
        <v>1.5406164132695599E-3</v>
      </c>
      <c r="Y323" s="17">
        <v>0</v>
      </c>
      <c r="Z323" s="17">
        <v>2.13007646870928E-3</v>
      </c>
      <c r="AA323" s="17">
        <v>8.5927130687806104E-4</v>
      </c>
      <c r="AB323" s="17">
        <v>0.14202429261696101</v>
      </c>
      <c r="AC323" s="17">
        <v>0</v>
      </c>
      <c r="AD323" s="17">
        <v>0</v>
      </c>
      <c r="AE323" s="17">
        <v>0</v>
      </c>
      <c r="AF323" s="17">
        <v>2.0596069270712599E-3</v>
      </c>
      <c r="AG323" s="17"/>
      <c r="AH323" s="17">
        <v>1.9087436385816999E-2</v>
      </c>
      <c r="AI323" s="17">
        <v>0</v>
      </c>
      <c r="AJ323" s="17">
        <v>8.0237565572959996E-2</v>
      </c>
      <c r="AK323" s="17">
        <v>2.6671880270112301E-4</v>
      </c>
      <c r="AL323" s="17">
        <v>2.55865770572697E-5</v>
      </c>
      <c r="AM323" s="17">
        <v>3.8279424466483601E-2</v>
      </c>
      <c r="AN323" s="17">
        <v>0</v>
      </c>
      <c r="AO323" s="17"/>
      <c r="AP323" s="17">
        <v>9.9996097359289302E-3</v>
      </c>
      <c r="AQ323" s="17">
        <v>2.1166943076770601E-2</v>
      </c>
      <c r="AR323" s="17"/>
      <c r="AS323" s="17">
        <v>0</v>
      </c>
      <c r="AT323" s="17">
        <v>0</v>
      </c>
      <c r="AU323" s="17">
        <v>9.3303408801370398E-4</v>
      </c>
      <c r="AV323" s="17"/>
      <c r="AW323" s="17">
        <v>0</v>
      </c>
      <c r="AX323" s="17">
        <v>1.8110852746953801E-2</v>
      </c>
      <c r="AY323" s="17"/>
      <c r="AZ323" s="17">
        <v>2.0500997043052398E-2</v>
      </c>
      <c r="BA323" s="17">
        <v>1.44927564611863E-2</v>
      </c>
      <c r="BB323" s="17"/>
      <c r="BC323" s="17">
        <v>1.76178377307941E-2</v>
      </c>
      <c r="BD323" s="17">
        <v>3.6960587160879302E-3</v>
      </c>
      <c r="BE323" s="17"/>
      <c r="BF323" s="17">
        <v>1.0846461020145699E-2</v>
      </c>
      <c r="BG323" s="17">
        <v>1.9669027084475699E-2</v>
      </c>
      <c r="BH323" s="17"/>
      <c r="BI323" s="17">
        <v>3.3165300705899702E-2</v>
      </c>
      <c r="BJ323" s="17">
        <v>2.06191547426582E-4</v>
      </c>
      <c r="BK323" s="17">
        <v>1.25291338516392E-2</v>
      </c>
      <c r="BL323" s="17">
        <v>0</v>
      </c>
    </row>
    <row r="324" spans="2:64" x14ac:dyDescent="0.35">
      <c r="B324" t="s">
        <v>80</v>
      </c>
      <c r="C324" s="17">
        <v>3.39402295633391E-2</v>
      </c>
      <c r="D324" s="17">
        <v>3.1632167109720902E-2</v>
      </c>
      <c r="E324" s="17">
        <v>0.24323532595244099</v>
      </c>
      <c r="F324" s="17">
        <v>8.0740242771608101E-2</v>
      </c>
      <c r="G324" s="17">
        <v>0</v>
      </c>
      <c r="H324" s="17">
        <v>0</v>
      </c>
      <c r="I324" s="17">
        <v>0.20760909352163201</v>
      </c>
      <c r="J324" s="17">
        <v>0</v>
      </c>
      <c r="K324" s="17">
        <v>0</v>
      </c>
      <c r="L324" s="17">
        <v>0</v>
      </c>
      <c r="M324" s="17">
        <v>0</v>
      </c>
      <c r="N324" s="17">
        <v>0</v>
      </c>
      <c r="O324" s="17">
        <v>0</v>
      </c>
      <c r="P324" s="17">
        <v>5.3675265686165999E-2</v>
      </c>
      <c r="Q324" s="17"/>
      <c r="R324" s="17">
        <v>3.5361816914924502E-2</v>
      </c>
      <c r="S324" s="17">
        <v>0</v>
      </c>
      <c r="T324" s="17">
        <v>0</v>
      </c>
      <c r="U324" s="17">
        <v>0.15359005663465899</v>
      </c>
      <c r="V324" s="17"/>
      <c r="W324" s="17">
        <v>4.3768523770180201E-2</v>
      </c>
      <c r="X324" s="17">
        <v>0</v>
      </c>
      <c r="Y324" s="17">
        <v>4.34751720249721E-2</v>
      </c>
      <c r="Z324" s="17">
        <v>0</v>
      </c>
      <c r="AA324" s="17">
        <v>0</v>
      </c>
      <c r="AB324" s="17">
        <v>0</v>
      </c>
      <c r="AC324" s="17">
        <v>0</v>
      </c>
      <c r="AD324" s="17">
        <v>0</v>
      </c>
      <c r="AE324" s="17">
        <v>0</v>
      </c>
      <c r="AF324" s="17">
        <v>0.17117430694328001</v>
      </c>
      <c r="AG324" s="17"/>
      <c r="AH324" s="17">
        <v>2.7194878204267098E-2</v>
      </c>
      <c r="AI324" s="17">
        <v>0</v>
      </c>
      <c r="AJ324" s="17">
        <v>0</v>
      </c>
      <c r="AK324" s="17">
        <v>8.3934352624381106E-2</v>
      </c>
      <c r="AL324" s="17">
        <v>0</v>
      </c>
      <c r="AM324" s="17">
        <v>0</v>
      </c>
      <c r="AN324" s="17">
        <v>0</v>
      </c>
      <c r="AO324" s="17"/>
      <c r="AP324" s="17">
        <v>4.9619507010475496E-4</v>
      </c>
      <c r="AQ324" s="17">
        <v>4.9613338944873402E-2</v>
      </c>
      <c r="AR324" s="17"/>
      <c r="AS324" s="17">
        <v>3.2864292511924401E-3</v>
      </c>
      <c r="AT324" s="17">
        <v>0</v>
      </c>
      <c r="AU324" s="17">
        <v>0</v>
      </c>
      <c r="AV324" s="17"/>
      <c r="AW324" s="17">
        <v>0</v>
      </c>
      <c r="AX324" s="17">
        <v>3.4918453195364803E-2</v>
      </c>
      <c r="AY324" s="17"/>
      <c r="AZ324" s="17">
        <v>2.91266788726183E-2</v>
      </c>
      <c r="BA324" s="17">
        <v>3.9107993718180203E-2</v>
      </c>
      <c r="BB324" s="17"/>
      <c r="BC324" s="17">
        <v>3.3816756728544103E-2</v>
      </c>
      <c r="BD324" s="17">
        <v>0.15359005663465899</v>
      </c>
      <c r="BE324" s="17"/>
      <c r="BF324" s="17">
        <v>0</v>
      </c>
      <c r="BG324" s="17">
        <v>4.4315349015046301E-2</v>
      </c>
      <c r="BH324" s="17"/>
      <c r="BI324" s="17">
        <v>7.5038671432548804E-2</v>
      </c>
      <c r="BJ324" s="17">
        <v>0</v>
      </c>
      <c r="BK324" s="17">
        <v>0</v>
      </c>
      <c r="BL324" s="17">
        <v>0</v>
      </c>
    </row>
    <row r="325" spans="2:64" x14ac:dyDescent="0.35">
      <c r="B325" t="s">
        <v>241</v>
      </c>
      <c r="C325" s="17">
        <v>0.83689958923984498</v>
      </c>
      <c r="D325" s="17">
        <v>0.83690934893565705</v>
      </c>
      <c r="E325" s="17">
        <v>0.74772837819341398</v>
      </c>
      <c r="F325" s="17">
        <v>0.82690210315864099</v>
      </c>
      <c r="G325" s="17">
        <v>0.78202174252490397</v>
      </c>
      <c r="H325" s="17">
        <v>0.81081476798510599</v>
      </c>
      <c r="I325" s="17">
        <v>0.79192769503896598</v>
      </c>
      <c r="J325" s="17">
        <v>0.90497352749389404</v>
      </c>
      <c r="K325" s="17">
        <v>0.904757315241567</v>
      </c>
      <c r="L325" s="17">
        <v>0.82043253192098498</v>
      </c>
      <c r="M325" s="17">
        <v>0.88471384189462199</v>
      </c>
      <c r="N325" s="17">
        <v>0.90769991924295101</v>
      </c>
      <c r="O325" s="17">
        <v>0.75072745179542599</v>
      </c>
      <c r="P325" s="17">
        <v>0.94632473431383402</v>
      </c>
      <c r="Q325" s="17"/>
      <c r="R325" s="17">
        <v>0.83488131889145301</v>
      </c>
      <c r="S325" s="17">
        <v>0.87419851806961602</v>
      </c>
      <c r="T325" s="17">
        <v>0.929377341164494</v>
      </c>
      <c r="U325" s="17">
        <v>0.79098417470355498</v>
      </c>
      <c r="V325" s="17"/>
      <c r="W325" s="17">
        <v>0.872177716957514</v>
      </c>
      <c r="X325" s="17">
        <v>0.823931943444975</v>
      </c>
      <c r="Y325" s="17">
        <v>0.73133629585986404</v>
      </c>
      <c r="Z325" s="17">
        <v>0.89212568711856699</v>
      </c>
      <c r="AA325" s="17">
        <v>0.84910289732952804</v>
      </c>
      <c r="AB325" s="17">
        <v>0.72654393199406397</v>
      </c>
      <c r="AC325" s="17">
        <v>0.93444775559376703</v>
      </c>
      <c r="AD325" s="17">
        <v>0.99821975337190005</v>
      </c>
      <c r="AE325" s="17">
        <v>0.98240432151227697</v>
      </c>
      <c r="AF325" s="17">
        <v>0.51499267686405303</v>
      </c>
      <c r="AG325" s="17"/>
      <c r="AH325" s="17">
        <v>0.80978927420624702</v>
      </c>
      <c r="AI325" s="17">
        <v>0.92539159073004096</v>
      </c>
      <c r="AJ325" s="17">
        <v>0.80080622878804297</v>
      </c>
      <c r="AK325" s="17">
        <v>0.81466228773800997</v>
      </c>
      <c r="AL325" s="17">
        <v>0.99323906623936298</v>
      </c>
      <c r="AM325" s="17">
        <v>0.93457267087269003</v>
      </c>
      <c r="AN325" s="17">
        <v>0.75636454618230697</v>
      </c>
      <c r="AO325" s="17"/>
      <c r="AP325" s="17">
        <v>0.87412755215900995</v>
      </c>
      <c r="AQ325" s="17">
        <v>0.81945319128801297</v>
      </c>
      <c r="AR325" s="17"/>
      <c r="AS325" s="17">
        <v>0.83854751226514501</v>
      </c>
      <c r="AT325" s="17">
        <v>0.98432830187494202</v>
      </c>
      <c r="AU325" s="17">
        <v>0.887466846185619</v>
      </c>
      <c r="AV325" s="17"/>
      <c r="AW325" s="17">
        <v>0.84911967531989696</v>
      </c>
      <c r="AX325" s="17">
        <v>0.83654738251812599</v>
      </c>
      <c r="AY325" s="17"/>
      <c r="AZ325" s="17">
        <v>0.862925088168912</v>
      </c>
      <c r="BA325" s="17">
        <v>0.80895895889876301</v>
      </c>
      <c r="BB325" s="17"/>
      <c r="BC325" s="17">
        <v>0.83694697172699395</v>
      </c>
      <c r="BD325" s="17">
        <v>0.79098417470355498</v>
      </c>
      <c r="BE325" s="17"/>
      <c r="BF325" s="17">
        <v>0.90782497359099701</v>
      </c>
      <c r="BG325" s="17">
        <v>0.81521855336387405</v>
      </c>
      <c r="BH325" s="17"/>
      <c r="BI325" s="17">
        <v>0.76524005975075104</v>
      </c>
      <c r="BJ325" s="17">
        <v>0.85564687247473104</v>
      </c>
      <c r="BK325" s="17">
        <v>0.94578579519486805</v>
      </c>
      <c r="BL325" s="17">
        <v>0.99029131802227499</v>
      </c>
    </row>
    <row r="326" spans="2:64" x14ac:dyDescent="0.35">
      <c r="B326" t="s">
        <v>242</v>
      </c>
      <c r="C326" s="17">
        <v>6.5051152955299604E-2</v>
      </c>
      <c r="D326" s="17">
        <v>9.5069679649831706E-2</v>
      </c>
      <c r="E326" s="17">
        <v>9.0055140858627605E-3</v>
      </c>
      <c r="F326" s="17">
        <v>0</v>
      </c>
      <c r="G326" s="17">
        <v>0.217950675514439</v>
      </c>
      <c r="H326" s="17">
        <v>6.3036985893672404E-2</v>
      </c>
      <c r="I326" s="17">
        <v>4.3693822030754298E-4</v>
      </c>
      <c r="J326" s="17">
        <v>4.5910090142735699E-2</v>
      </c>
      <c r="K326" s="17">
        <v>9.4407164368281199E-2</v>
      </c>
      <c r="L326" s="17">
        <v>0.104812501341114</v>
      </c>
      <c r="M326" s="17">
        <v>3.4436336013899102E-2</v>
      </c>
      <c r="N326" s="17">
        <v>6.1084277773211504E-4</v>
      </c>
      <c r="O326" s="17">
        <v>9.6146449149421095E-2</v>
      </c>
      <c r="P326" s="17">
        <v>0</v>
      </c>
      <c r="Q326" s="17"/>
      <c r="R326" s="17">
        <v>6.6823755462260395E-2</v>
      </c>
      <c r="S326" s="17">
        <v>2.6086197905811001E-2</v>
      </c>
      <c r="T326" s="17">
        <v>3.5294673804994799E-2</v>
      </c>
      <c r="U326" s="17">
        <v>1.5922816986002002E-2</v>
      </c>
      <c r="V326" s="17"/>
      <c r="W326" s="17">
        <v>4.9544225135451002E-2</v>
      </c>
      <c r="X326" s="17">
        <v>0.10283049477298201</v>
      </c>
      <c r="Y326" s="17">
        <v>3.36956955408741E-2</v>
      </c>
      <c r="Z326" s="17">
        <v>3.72097771676436E-2</v>
      </c>
      <c r="AA326" s="17">
        <v>8.5927130687806104E-4</v>
      </c>
      <c r="AB326" s="17">
        <v>0.143077947423568</v>
      </c>
      <c r="AC326" s="17">
        <v>8.0944697889429006E-3</v>
      </c>
      <c r="AD326" s="17">
        <v>1.05003395605955E-3</v>
      </c>
      <c r="AE326" s="17">
        <v>0</v>
      </c>
      <c r="AF326" s="17">
        <v>9.5453268835208292E-3</v>
      </c>
      <c r="AG326" s="17"/>
      <c r="AH326" s="17">
        <v>0.117050711693393</v>
      </c>
      <c r="AI326" s="17">
        <v>6.8638916239552802E-2</v>
      </c>
      <c r="AJ326" s="17">
        <v>8.0568581466771094E-2</v>
      </c>
      <c r="AK326" s="17">
        <v>4.51470098886326E-2</v>
      </c>
      <c r="AL326" s="17">
        <v>2.8102616486646198E-4</v>
      </c>
      <c r="AM326" s="17">
        <v>3.8653973039587897E-2</v>
      </c>
      <c r="AN326" s="17">
        <v>3.2177264727213002E-2</v>
      </c>
      <c r="AO326" s="17"/>
      <c r="AP326" s="17">
        <v>6.7224827761515102E-2</v>
      </c>
      <c r="AQ326" s="17">
        <v>6.4032488684857197E-2</v>
      </c>
      <c r="AR326" s="17"/>
      <c r="AS326" s="17">
        <v>6.4998086073478803E-2</v>
      </c>
      <c r="AT326" s="17">
        <v>8.5955484801418004E-4</v>
      </c>
      <c r="AU326" s="17">
        <v>6.8599165500332099E-2</v>
      </c>
      <c r="AV326" s="17"/>
      <c r="AW326" s="17">
        <v>1.1989556147882199E-3</v>
      </c>
      <c r="AX326" s="17">
        <v>6.6891497855698395E-2</v>
      </c>
      <c r="AY326" s="17"/>
      <c r="AZ326" s="17">
        <v>3.9173134427147503E-2</v>
      </c>
      <c r="BA326" s="17">
        <v>9.2833450294745504E-2</v>
      </c>
      <c r="BB326" s="17"/>
      <c r="BC326" s="17">
        <v>6.51018510219777E-2</v>
      </c>
      <c r="BD326" s="17">
        <v>1.5922816986002002E-2</v>
      </c>
      <c r="BE326" s="17"/>
      <c r="BF326" s="17">
        <v>7.5288751135662801E-2</v>
      </c>
      <c r="BG326" s="17">
        <v>6.1921642478016903E-2</v>
      </c>
      <c r="BH326" s="17"/>
      <c r="BI326" s="17">
        <v>8.1001566897487595E-2</v>
      </c>
      <c r="BJ326" s="17">
        <v>5.7735742410069797E-2</v>
      </c>
      <c r="BK326" s="17">
        <v>5.0091577775514998E-2</v>
      </c>
      <c r="BL326" s="17">
        <v>0</v>
      </c>
    </row>
    <row r="327" spans="2:64" x14ac:dyDescent="0.35">
      <c r="B327" t="s">
        <v>185</v>
      </c>
      <c r="C327" s="17">
        <v>0.77184843628454503</v>
      </c>
      <c r="D327" s="17">
        <v>0.74183966928582501</v>
      </c>
      <c r="E327" s="17">
        <v>0.73872286410755095</v>
      </c>
      <c r="F327" s="17">
        <v>0.82690210315864099</v>
      </c>
      <c r="G327" s="17">
        <v>0.56407106701046505</v>
      </c>
      <c r="H327" s="17">
        <v>0.74777778209143397</v>
      </c>
      <c r="I327" s="17">
        <v>0.79149075681865899</v>
      </c>
      <c r="J327" s="17">
        <v>0.85906343735115898</v>
      </c>
      <c r="K327" s="17">
        <v>0.81035015087328599</v>
      </c>
      <c r="L327" s="17">
        <v>0.715620030579871</v>
      </c>
      <c r="M327" s="17">
        <v>0.85027750588072304</v>
      </c>
      <c r="N327" s="17">
        <v>0.90708907646521897</v>
      </c>
      <c r="O327" s="17">
        <v>0.65458100264600505</v>
      </c>
      <c r="P327" s="17">
        <v>0.94632473431383402</v>
      </c>
      <c r="Q327" s="17"/>
      <c r="R327" s="17">
        <v>0.76805756342919296</v>
      </c>
      <c r="S327" s="17">
        <v>0.848112320163805</v>
      </c>
      <c r="T327" s="17">
        <v>0.89408266735949904</v>
      </c>
      <c r="U327" s="17">
        <v>0.77506135771755302</v>
      </c>
      <c r="V327" s="17"/>
      <c r="W327" s="17">
        <v>0.82263349182206302</v>
      </c>
      <c r="X327" s="17">
        <v>0.721101448671993</v>
      </c>
      <c r="Y327" s="17">
        <v>0.69764060031899</v>
      </c>
      <c r="Z327" s="17">
        <v>0.85491590995092304</v>
      </c>
      <c r="AA327" s="17">
        <v>0.84824362602265002</v>
      </c>
      <c r="AB327" s="17">
        <v>0.58346598457049603</v>
      </c>
      <c r="AC327" s="17">
        <v>0.92635328580482401</v>
      </c>
      <c r="AD327" s="17">
        <v>0.99716971941584098</v>
      </c>
      <c r="AE327" s="17">
        <v>0.98240432151227697</v>
      </c>
      <c r="AF327" s="17">
        <v>0.50544734998053298</v>
      </c>
      <c r="AG327" s="17"/>
      <c r="AH327" s="17">
        <v>0.69273856251285404</v>
      </c>
      <c r="AI327" s="17">
        <v>0.85675267449048798</v>
      </c>
      <c r="AJ327" s="17">
        <v>0.72023764732127205</v>
      </c>
      <c r="AK327" s="17">
        <v>0.76951527784937701</v>
      </c>
      <c r="AL327" s="17">
        <v>0.99295804007449595</v>
      </c>
      <c r="AM327" s="17">
        <v>0.89591869783310196</v>
      </c>
      <c r="AN327" s="17">
        <v>0.72418728145509403</v>
      </c>
      <c r="AO327" s="17"/>
      <c r="AP327" s="17">
        <v>0.806902724397495</v>
      </c>
      <c r="AQ327" s="17">
        <v>0.75542070260315597</v>
      </c>
      <c r="AR327" s="17"/>
      <c r="AS327" s="17">
        <v>0.773549426191667</v>
      </c>
      <c r="AT327" s="17">
        <v>0.98346874702692799</v>
      </c>
      <c r="AU327" s="17">
        <v>0.81886768068528604</v>
      </c>
      <c r="AV327" s="17"/>
      <c r="AW327" s="17">
        <v>0.84792071970510896</v>
      </c>
      <c r="AX327" s="17">
        <v>0.76965588466242796</v>
      </c>
      <c r="AY327" s="17"/>
      <c r="AZ327" s="17">
        <v>0.82375195374176502</v>
      </c>
      <c r="BA327" s="17">
        <v>0.71612550860401702</v>
      </c>
      <c r="BB327" s="17"/>
      <c r="BC327" s="17">
        <v>0.77184512070501599</v>
      </c>
      <c r="BD327" s="17">
        <v>0.77506135771755302</v>
      </c>
      <c r="BE327" s="17"/>
      <c r="BF327" s="17">
        <v>0.83253622245533399</v>
      </c>
      <c r="BG327" s="17">
        <v>0.75329691088585704</v>
      </c>
      <c r="BH327" s="17"/>
      <c r="BI327" s="17">
        <v>0.68423849285326299</v>
      </c>
      <c r="BJ327" s="17">
        <v>0.79791113006466097</v>
      </c>
      <c r="BK327" s="17">
        <v>0.89569421741935396</v>
      </c>
      <c r="BL327" s="17">
        <v>0.99029131802227499</v>
      </c>
    </row>
    <row r="328" spans="2:64" x14ac:dyDescent="0.3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row>
    <row r="329" spans="2:64" x14ac:dyDescent="0.35">
      <c r="B329" s="6" t="s">
        <v>248</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row>
    <row r="330" spans="2:64" x14ac:dyDescent="0.35">
      <c r="B330" s="24" t="s">
        <v>82</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row>
    <row r="331" spans="2:64" x14ac:dyDescent="0.35">
      <c r="B331" t="s">
        <v>236</v>
      </c>
      <c r="C331" s="17">
        <v>0.57717892424582895</v>
      </c>
      <c r="D331" s="17">
        <v>0.49621290119692901</v>
      </c>
      <c r="E331" s="17">
        <v>0.37362362103262797</v>
      </c>
      <c r="F331" s="17">
        <v>0.65904182267316103</v>
      </c>
      <c r="G331" s="17">
        <v>0.77243834439304904</v>
      </c>
      <c r="H331" s="17">
        <v>0.61643847805424601</v>
      </c>
      <c r="I331" s="17">
        <v>0.76754769504918596</v>
      </c>
      <c r="J331" s="17">
        <v>0.50850349013586105</v>
      </c>
      <c r="K331" s="17">
        <v>0.60300859485837999</v>
      </c>
      <c r="L331" s="17">
        <v>0.63450238515870006</v>
      </c>
      <c r="M331" s="17">
        <v>0.59988806952891705</v>
      </c>
      <c r="N331" s="17">
        <v>0.57587150074490101</v>
      </c>
      <c r="O331" s="17">
        <v>0.49894237776753297</v>
      </c>
      <c r="P331" s="17">
        <v>0.94632473431383402</v>
      </c>
      <c r="Q331" s="17"/>
      <c r="R331" s="17">
        <v>0.58024042816301202</v>
      </c>
      <c r="S331" s="17">
        <v>0.47960996677064299</v>
      </c>
      <c r="T331" s="17">
        <v>0.69758344855519205</v>
      </c>
      <c r="U331" s="17">
        <v>0.53990076790126695</v>
      </c>
      <c r="V331" s="17"/>
      <c r="W331" s="17">
        <v>0.57497556145147399</v>
      </c>
      <c r="X331" s="17">
        <v>0.57437326863548999</v>
      </c>
      <c r="Y331" s="17">
        <v>0.59031750102105696</v>
      </c>
      <c r="Z331" s="17">
        <v>0.67184987282945396</v>
      </c>
      <c r="AA331" s="17">
        <v>0.66393973024274999</v>
      </c>
      <c r="AB331" s="17">
        <v>0.32022457355419398</v>
      </c>
      <c r="AC331" s="17">
        <v>0.41750186313315302</v>
      </c>
      <c r="AD331" s="17">
        <v>0.34842320656460202</v>
      </c>
      <c r="AE331" s="17">
        <v>0.86302102145792203</v>
      </c>
      <c r="AF331" s="17">
        <v>0.23983455053369199</v>
      </c>
      <c r="AG331" s="17"/>
      <c r="AH331" s="17">
        <v>0.60264108510766801</v>
      </c>
      <c r="AI331" s="17">
        <v>0.66699578279226801</v>
      </c>
      <c r="AJ331" s="17">
        <v>0.29083162370913002</v>
      </c>
      <c r="AK331" s="17">
        <v>0.54819991884230301</v>
      </c>
      <c r="AL331" s="17">
        <v>0.66060304838767503</v>
      </c>
      <c r="AM331" s="17">
        <v>0.67769027636744095</v>
      </c>
      <c r="AN331" s="17">
        <v>0.592754762032212</v>
      </c>
      <c r="AO331" s="17"/>
      <c r="AP331" s="17">
        <v>0.61159832459336405</v>
      </c>
      <c r="AQ331" s="17">
        <v>0.56104872241258696</v>
      </c>
      <c r="AR331" s="17"/>
      <c r="AS331" s="17">
        <v>0.51485489104844795</v>
      </c>
      <c r="AT331" s="17">
        <v>0.58219234770842998</v>
      </c>
      <c r="AU331" s="17">
        <v>0.63790072228164196</v>
      </c>
      <c r="AV331" s="17"/>
      <c r="AW331" s="17">
        <v>0.57981977597566903</v>
      </c>
      <c r="AX331" s="17">
        <v>0.57710280974677997</v>
      </c>
      <c r="AY331" s="17"/>
      <c r="AZ331" s="17">
        <v>0.65678468640836796</v>
      </c>
      <c r="BA331" s="17">
        <v>0.49171523420607999</v>
      </c>
      <c r="BB331" s="17"/>
      <c r="BC331" s="17">
        <v>0.57721739350025603</v>
      </c>
      <c r="BD331" s="17">
        <v>0.53990076790126695</v>
      </c>
      <c r="BE331" s="17"/>
      <c r="BF331" s="17">
        <v>0.61371057269301199</v>
      </c>
      <c r="BG331" s="17">
        <v>0.56601163924853704</v>
      </c>
      <c r="BH331" s="17"/>
      <c r="BI331" s="17">
        <v>0.56827619551122299</v>
      </c>
      <c r="BJ331" s="17">
        <v>0.60923657620415494</v>
      </c>
      <c r="BK331" s="17">
        <v>0.58053497586564395</v>
      </c>
      <c r="BL331" s="17">
        <v>0.38174502273399902</v>
      </c>
    </row>
    <row r="332" spans="2:64" x14ac:dyDescent="0.35">
      <c r="B332" t="s">
        <v>237</v>
      </c>
      <c r="C332" s="17">
        <v>0.19472538415169799</v>
      </c>
      <c r="D332" s="17">
        <v>0.270119976311336</v>
      </c>
      <c r="E332" s="17">
        <v>0.37401241185593798</v>
      </c>
      <c r="F332" s="17">
        <v>0.16781940932608999</v>
      </c>
      <c r="G332" s="17">
        <v>9.5558161711989803E-3</v>
      </c>
      <c r="H332" s="17">
        <v>0.198460330185314</v>
      </c>
      <c r="I332" s="17">
        <v>9.3651326697614806E-3</v>
      </c>
      <c r="J332" s="17">
        <v>0.29476801400817898</v>
      </c>
      <c r="K332" s="17">
        <v>0.11446326100109</v>
      </c>
      <c r="L332" s="17">
        <v>0.21746571739631201</v>
      </c>
      <c r="M332" s="17">
        <v>0.24817471194033</v>
      </c>
      <c r="N332" s="17">
        <v>0.19314216962556399</v>
      </c>
      <c r="O332" s="17">
        <v>9.8537835805971599E-2</v>
      </c>
      <c r="P332" s="17">
        <v>0</v>
      </c>
      <c r="Q332" s="17"/>
      <c r="R332" s="17">
        <v>0.190621455205218</v>
      </c>
      <c r="S332" s="17">
        <v>0.30677745098544201</v>
      </c>
      <c r="T332" s="17">
        <v>0.15463918539110899</v>
      </c>
      <c r="U332" s="17">
        <v>0.182714262658178</v>
      </c>
      <c r="V332" s="17"/>
      <c r="W332" s="17">
        <v>0.21576364312208801</v>
      </c>
      <c r="X332" s="17">
        <v>0.22294298306403601</v>
      </c>
      <c r="Y332" s="17">
        <v>0.17223657651198099</v>
      </c>
      <c r="Z332" s="17">
        <v>0.148743623318285</v>
      </c>
      <c r="AA332" s="17">
        <v>0.16010822773260899</v>
      </c>
      <c r="AB332" s="17">
        <v>0.119006434192559</v>
      </c>
      <c r="AC332" s="17">
        <v>0.27644055162321601</v>
      </c>
      <c r="AD332" s="17">
        <v>0.59145190210785803</v>
      </c>
      <c r="AE332" s="17">
        <v>8.0612165546956896E-2</v>
      </c>
      <c r="AF332" s="17">
        <v>0.45478629809235699</v>
      </c>
      <c r="AG332" s="17"/>
      <c r="AH332" s="17">
        <v>0.17883625352940799</v>
      </c>
      <c r="AI332" s="17">
        <v>0.24591822037591499</v>
      </c>
      <c r="AJ332" s="17">
        <v>0.27102722670263701</v>
      </c>
      <c r="AK332" s="17">
        <v>0.21169564740358901</v>
      </c>
      <c r="AL332" s="17">
        <v>0.22084705725456799</v>
      </c>
      <c r="AM332" s="17">
        <v>0.106690470954656</v>
      </c>
      <c r="AN332" s="17">
        <v>0.19715356632185899</v>
      </c>
      <c r="AO332" s="17"/>
      <c r="AP332" s="17">
        <v>0.21439538962462901</v>
      </c>
      <c r="AQ332" s="17">
        <v>0.185507293332691</v>
      </c>
      <c r="AR332" s="17"/>
      <c r="AS332" s="17">
        <v>9.9157530691374604E-2</v>
      </c>
      <c r="AT332" s="17">
        <v>0.197323195368585</v>
      </c>
      <c r="AU332" s="17">
        <v>0.249915449569201</v>
      </c>
      <c r="AV332" s="17"/>
      <c r="AW332" s="17">
        <v>0.26591335449414299</v>
      </c>
      <c r="AX332" s="17">
        <v>0.192673607961588</v>
      </c>
      <c r="AY332" s="17"/>
      <c r="AZ332" s="17">
        <v>0.21141894175451101</v>
      </c>
      <c r="BA332" s="17">
        <v>0.176803402201265</v>
      </c>
      <c r="BB332" s="17"/>
      <c r="BC332" s="17">
        <v>0.19473777904817399</v>
      </c>
      <c r="BD332" s="17">
        <v>0.182714262658178</v>
      </c>
      <c r="BE332" s="17"/>
      <c r="BF332" s="17">
        <v>0.17121667669162199</v>
      </c>
      <c r="BG332" s="17">
        <v>0.20191171291822399</v>
      </c>
      <c r="BH332" s="17"/>
      <c r="BI332" s="17">
        <v>0.15163947834532099</v>
      </c>
      <c r="BJ332" s="17">
        <v>0.181421079532783</v>
      </c>
      <c r="BK332" s="17">
        <v>0.26183850991997898</v>
      </c>
      <c r="BL332" s="17">
        <v>0.49124346640507799</v>
      </c>
    </row>
    <row r="333" spans="2:64" x14ac:dyDescent="0.35">
      <c r="B333" t="s">
        <v>238</v>
      </c>
      <c r="C333" s="17">
        <v>8.93522235498099E-2</v>
      </c>
      <c r="D333" s="17">
        <v>0.13355849852030499</v>
      </c>
      <c r="E333" s="17">
        <v>6.1563536565385296E-5</v>
      </c>
      <c r="F333" s="17">
        <v>9.2017799033678696E-2</v>
      </c>
      <c r="G333" s="17">
        <v>2.7581960656708098E-5</v>
      </c>
      <c r="H333" s="17">
        <v>6.3343450042601404E-2</v>
      </c>
      <c r="I333" s="17">
        <v>5.4203109668376896E-4</v>
      </c>
      <c r="J333" s="17">
        <v>5.5757073293138303E-2</v>
      </c>
      <c r="K333" s="17">
        <v>8.3552039015156001E-4</v>
      </c>
      <c r="L333" s="17">
        <v>4.0302861125612197E-2</v>
      </c>
      <c r="M333" s="17">
        <v>4.3866845550896698E-2</v>
      </c>
      <c r="N333" s="17">
        <v>0.138110052920731</v>
      </c>
      <c r="O333" s="17">
        <v>0.21878861795354199</v>
      </c>
      <c r="P333" s="17">
        <v>0</v>
      </c>
      <c r="Q333" s="17"/>
      <c r="R333" s="17">
        <v>8.8360640822515005E-2</v>
      </c>
      <c r="S333" s="17">
        <v>0.120284163577371</v>
      </c>
      <c r="T333" s="17">
        <v>5.9884340221785001E-2</v>
      </c>
      <c r="U333" s="17">
        <v>6.7479140632457302E-2</v>
      </c>
      <c r="V333" s="17"/>
      <c r="W333" s="17">
        <v>0.110021786470251</v>
      </c>
      <c r="X333" s="17">
        <v>4.0987071387760803E-2</v>
      </c>
      <c r="Y333" s="17">
        <v>6.4074744253397098E-2</v>
      </c>
      <c r="Z333" s="17">
        <v>6.6216444707984198E-2</v>
      </c>
      <c r="AA333" s="17">
        <v>0.149028162091876</v>
      </c>
      <c r="AB333" s="17">
        <v>8.2690962686098599E-4</v>
      </c>
      <c r="AC333" s="17">
        <v>5.8005508234223603E-2</v>
      </c>
      <c r="AD333" s="17">
        <v>8.93595116138027E-4</v>
      </c>
      <c r="AE333" s="17">
        <v>2.3192332021890201E-2</v>
      </c>
      <c r="AF333" s="17">
        <v>9.5143276210935601E-2</v>
      </c>
      <c r="AG333" s="17"/>
      <c r="AH333" s="17">
        <v>0.11479376368958499</v>
      </c>
      <c r="AI333" s="17">
        <v>6.1399141326255204E-4</v>
      </c>
      <c r="AJ333" s="17">
        <v>0.180134836555505</v>
      </c>
      <c r="AK333" s="17">
        <v>0.105660914908003</v>
      </c>
      <c r="AL333" s="17">
        <v>4.38663377622691E-2</v>
      </c>
      <c r="AM333" s="17">
        <v>5.3973888101264203E-3</v>
      </c>
      <c r="AN333" s="17">
        <v>6.6811561510145306E-2</v>
      </c>
      <c r="AO333" s="17"/>
      <c r="AP333" s="17">
        <v>9.2759458956648194E-2</v>
      </c>
      <c r="AQ333" s="17">
        <v>8.7755467236488499E-2</v>
      </c>
      <c r="AR333" s="17"/>
      <c r="AS333" s="17">
        <v>0.101356715515595</v>
      </c>
      <c r="AT333" s="17">
        <v>1.52190154230621E-2</v>
      </c>
      <c r="AU333" s="17">
        <v>9.1513348560906704E-2</v>
      </c>
      <c r="AV333" s="17"/>
      <c r="AW333" s="17">
        <v>0.15177959108803399</v>
      </c>
      <c r="AX333" s="17">
        <v>8.7552945024098106E-2</v>
      </c>
      <c r="AY333" s="17"/>
      <c r="AZ333" s="17">
        <v>7.6271218462948098E-2</v>
      </c>
      <c r="BA333" s="17">
        <v>0.10339581705086</v>
      </c>
      <c r="BB333" s="17"/>
      <c r="BC333" s="17">
        <v>8.9374795513511102E-2</v>
      </c>
      <c r="BD333" s="17">
        <v>6.7479140632457302E-2</v>
      </c>
      <c r="BE333" s="17"/>
      <c r="BF333" s="17">
        <v>4.88642433203492E-2</v>
      </c>
      <c r="BG333" s="17">
        <v>0.10172891152874899</v>
      </c>
      <c r="BH333" s="17"/>
      <c r="BI333" s="17">
        <v>0.110040572323616</v>
      </c>
      <c r="BJ333" s="17">
        <v>8.2521208185603004E-2</v>
      </c>
      <c r="BK333" s="17">
        <v>6.6135993054407899E-2</v>
      </c>
      <c r="BL333" s="17">
        <v>2.9124461703187898E-3</v>
      </c>
    </row>
    <row r="334" spans="2:64" x14ac:dyDescent="0.35">
      <c r="B334" t="s">
        <v>239</v>
      </c>
      <c r="C334" s="17">
        <v>4.3655435106044901E-2</v>
      </c>
      <c r="D334" s="17">
        <v>6.6062110412092798E-2</v>
      </c>
      <c r="E334" s="17">
        <v>3.0781768282692601E-5</v>
      </c>
      <c r="F334" s="17">
        <v>4.08711593902267E-5</v>
      </c>
      <c r="G334" s="17">
        <v>0.108975337757219</v>
      </c>
      <c r="H334" s="17">
        <v>4.1137499880037603E-3</v>
      </c>
      <c r="I334" s="17">
        <v>1.4499109442428999E-2</v>
      </c>
      <c r="J334" s="17">
        <v>1.16199713267598E-5</v>
      </c>
      <c r="K334" s="17">
        <v>2.3695237639599299E-5</v>
      </c>
      <c r="L334" s="17">
        <v>3.5240463853939197E-2</v>
      </c>
      <c r="M334" s="17">
        <v>7.3354171004831895E-2</v>
      </c>
      <c r="N334" s="17">
        <v>4.6635978142650199E-2</v>
      </c>
      <c r="O334" s="17">
        <v>6.12411394405704E-2</v>
      </c>
      <c r="P334" s="17">
        <v>0</v>
      </c>
      <c r="Q334" s="17"/>
      <c r="R334" s="17">
        <v>4.2972522499493897E-2</v>
      </c>
      <c r="S334" s="17">
        <v>6.1502710352634098E-2</v>
      </c>
      <c r="T334" s="17">
        <v>4.4255603562005502E-2</v>
      </c>
      <c r="U334" s="17">
        <v>2.6190281830644199E-2</v>
      </c>
      <c r="V334" s="17"/>
      <c r="W334" s="17">
        <v>2.72627008259545E-2</v>
      </c>
      <c r="X334" s="17">
        <v>6.1734763586672702E-2</v>
      </c>
      <c r="Y334" s="17">
        <v>0.12755088551660701</v>
      </c>
      <c r="Z334" s="17">
        <v>5.9600714560431398E-3</v>
      </c>
      <c r="AA334" s="17">
        <v>2.6473720242872499E-2</v>
      </c>
      <c r="AB334" s="17">
        <v>0</v>
      </c>
      <c r="AC334" s="17">
        <v>0.19977185963697</v>
      </c>
      <c r="AD334" s="17">
        <v>4.0726455616243398E-2</v>
      </c>
      <c r="AE334" s="17">
        <v>1.4523268759702701E-2</v>
      </c>
      <c r="AF334" s="17">
        <v>2.3058364335962901E-2</v>
      </c>
      <c r="AG334" s="17"/>
      <c r="AH334" s="17">
        <v>6.7114743707072697E-2</v>
      </c>
      <c r="AI334" s="17">
        <v>8.0287111470762201E-2</v>
      </c>
      <c r="AJ334" s="17">
        <v>6.6034658430494095E-2</v>
      </c>
      <c r="AK334" s="17">
        <v>1.21650446811663E-2</v>
      </c>
      <c r="AL334" s="17">
        <v>2.7314902420485598E-4</v>
      </c>
      <c r="AM334" s="17">
        <v>9.1189527660479899E-2</v>
      </c>
      <c r="AN334" s="17">
        <v>6.4551483612181507E-2</v>
      </c>
      <c r="AO334" s="17"/>
      <c r="AP334" s="17">
        <v>3.8244605836728097E-2</v>
      </c>
      <c r="AQ334" s="17">
        <v>4.6191149479858397E-2</v>
      </c>
      <c r="AR334" s="17"/>
      <c r="AS334" s="17">
        <v>1.5016582377622399E-3</v>
      </c>
      <c r="AT334" s="17">
        <v>0.20518583733592299</v>
      </c>
      <c r="AU334" s="17">
        <v>2.03330717710699E-2</v>
      </c>
      <c r="AV334" s="17"/>
      <c r="AW334" s="17">
        <v>2.4872784421541899E-3</v>
      </c>
      <c r="AX334" s="17">
        <v>4.4841981698500899E-2</v>
      </c>
      <c r="AY334" s="17"/>
      <c r="AZ334" s="17">
        <v>6.6010229458143303E-3</v>
      </c>
      <c r="BA334" s="17">
        <v>8.3436560359278003E-2</v>
      </c>
      <c r="BB334" s="17"/>
      <c r="BC334" s="17">
        <v>4.3673458299540703E-2</v>
      </c>
      <c r="BD334" s="17">
        <v>2.6190281830644199E-2</v>
      </c>
      <c r="BE334" s="17"/>
      <c r="BF334" s="17">
        <v>4.7533380680938299E-2</v>
      </c>
      <c r="BG334" s="17">
        <v>4.2469993844027103E-2</v>
      </c>
      <c r="BH334" s="17"/>
      <c r="BI334" s="17">
        <v>4.91652327697992E-2</v>
      </c>
      <c r="BJ334" s="17">
        <v>3.0236591595162499E-2</v>
      </c>
      <c r="BK334" s="17">
        <v>5.84933695492732E-2</v>
      </c>
      <c r="BL334" s="17">
        <v>1.48996678010823E-4</v>
      </c>
    </row>
    <row r="335" spans="2:64" x14ac:dyDescent="0.35">
      <c r="B335" t="s">
        <v>240</v>
      </c>
      <c r="C335" s="17">
        <v>6.4557855366266403E-2</v>
      </c>
      <c r="D335" s="17">
        <v>3.18373701877952E-2</v>
      </c>
      <c r="E335" s="17">
        <v>0.13014204093392501</v>
      </c>
      <c r="F335" s="17">
        <v>3.3985503607191002E-4</v>
      </c>
      <c r="G335" s="17">
        <v>0.109002919717876</v>
      </c>
      <c r="H335" s="17">
        <v>0.117643991729835</v>
      </c>
      <c r="I335" s="17">
        <v>0.103804546760816</v>
      </c>
      <c r="J335" s="17">
        <v>0.137753510370861</v>
      </c>
      <c r="K335" s="17">
        <v>9.3642729691048407E-2</v>
      </c>
      <c r="L335" s="17">
        <v>3.7395168925748998E-2</v>
      </c>
      <c r="M335" s="17">
        <v>4.4148650588878003E-4</v>
      </c>
      <c r="N335" s="17">
        <v>4.6217200682169897E-2</v>
      </c>
      <c r="O335" s="17">
        <v>0.122490029032383</v>
      </c>
      <c r="P335" s="17">
        <v>0</v>
      </c>
      <c r="Q335" s="17"/>
      <c r="R335" s="17">
        <v>6.6838324389754095E-2</v>
      </c>
      <c r="S335" s="17">
        <v>1.34473494244819E-2</v>
      </c>
      <c r="T335" s="17">
        <v>2.79946056949823E-2</v>
      </c>
      <c r="U335" s="17">
        <v>2.6427795097592299E-2</v>
      </c>
      <c r="V335" s="17"/>
      <c r="W335" s="17">
        <v>5.1028041813088003E-2</v>
      </c>
      <c r="X335" s="17">
        <v>3.3511761663822498E-2</v>
      </c>
      <c r="Y335" s="17">
        <v>2.3451206719847201E-3</v>
      </c>
      <c r="Z335" s="17">
        <v>7.5055796517450299E-2</v>
      </c>
      <c r="AA335" s="17">
        <v>0</v>
      </c>
      <c r="AB335" s="17">
        <v>0.55897387235593599</v>
      </c>
      <c r="AC335" s="17">
        <v>7.2017990996397999E-3</v>
      </c>
      <c r="AD335" s="17">
        <v>1.85048405951585E-2</v>
      </c>
      <c r="AE335" s="17">
        <v>1.8651212213527901E-2</v>
      </c>
      <c r="AF335" s="17">
        <v>1.27375740329547E-2</v>
      </c>
      <c r="AG335" s="17"/>
      <c r="AH335" s="17">
        <v>9.1068497699561095E-3</v>
      </c>
      <c r="AI335" s="17">
        <v>6.1848939477924803E-3</v>
      </c>
      <c r="AJ335" s="17">
        <v>0.19197165460223301</v>
      </c>
      <c r="AK335" s="17">
        <v>7.5049578559471197E-2</v>
      </c>
      <c r="AL335" s="17">
        <v>3.1633188583322203E-2</v>
      </c>
      <c r="AM335" s="17">
        <v>0.119015317405175</v>
      </c>
      <c r="AN335" s="17">
        <v>3.2130488638721401E-2</v>
      </c>
      <c r="AO335" s="17"/>
      <c r="AP335" s="17">
        <v>3.1020464276927801E-2</v>
      </c>
      <c r="AQ335" s="17">
        <v>8.0274715095640006E-2</v>
      </c>
      <c r="AR335" s="17"/>
      <c r="AS335" s="17">
        <v>0.20404403519506101</v>
      </c>
      <c r="AT335" s="17">
        <v>7.9604163999758102E-5</v>
      </c>
      <c r="AU335" s="17">
        <v>2.7842969028449798E-4</v>
      </c>
      <c r="AV335" s="17"/>
      <c r="AW335" s="17">
        <v>0</v>
      </c>
      <c r="AX335" s="17">
        <v>6.6418538707677596E-2</v>
      </c>
      <c r="AY335" s="17"/>
      <c r="AZ335" s="17">
        <v>3.4432957236163401E-2</v>
      </c>
      <c r="BA335" s="17">
        <v>9.6899546298303996E-2</v>
      </c>
      <c r="BB335" s="17"/>
      <c r="BC335" s="17">
        <v>6.4597203744341899E-2</v>
      </c>
      <c r="BD335" s="17">
        <v>2.6427795097592299E-2</v>
      </c>
      <c r="BE335" s="17"/>
      <c r="BF335" s="17">
        <v>8.4168029158748603E-2</v>
      </c>
      <c r="BG335" s="17">
        <v>5.8563261393763902E-2</v>
      </c>
      <c r="BH335" s="17"/>
      <c r="BI335" s="17">
        <v>7.8599278570532005E-2</v>
      </c>
      <c r="BJ335" s="17">
        <v>8.4277003480482102E-2</v>
      </c>
      <c r="BK335" s="17">
        <v>1.1544287815359201E-2</v>
      </c>
      <c r="BL335" s="17">
        <v>6.83902382390247E-5</v>
      </c>
    </row>
    <row r="336" spans="2:64" x14ac:dyDescent="0.35">
      <c r="B336" t="s">
        <v>80</v>
      </c>
      <c r="C336" s="17">
        <v>3.05301775803523E-2</v>
      </c>
      <c r="D336" s="17">
        <v>2.2091433715414701E-3</v>
      </c>
      <c r="E336" s="17">
        <v>0.122129580872661</v>
      </c>
      <c r="F336" s="17">
        <v>8.0740242771608101E-2</v>
      </c>
      <c r="G336" s="17">
        <v>0</v>
      </c>
      <c r="H336" s="17">
        <v>0</v>
      </c>
      <c r="I336" s="17">
        <v>0.104241484981124</v>
      </c>
      <c r="J336" s="17">
        <v>3.2062922206341098E-3</v>
      </c>
      <c r="K336" s="17">
        <v>0.18802619882169</v>
      </c>
      <c r="L336" s="17">
        <v>3.5093403539688199E-2</v>
      </c>
      <c r="M336" s="17">
        <v>3.4274715469135297E-2</v>
      </c>
      <c r="N336" s="17">
        <v>2.3097883984486799E-5</v>
      </c>
      <c r="O336" s="17">
        <v>0</v>
      </c>
      <c r="P336" s="17">
        <v>5.3675265686165999E-2</v>
      </c>
      <c r="Q336" s="17"/>
      <c r="R336" s="17">
        <v>3.0966628920007899E-2</v>
      </c>
      <c r="S336" s="17">
        <v>1.8378358889428102E-2</v>
      </c>
      <c r="T336" s="17">
        <v>1.5642816574926801E-2</v>
      </c>
      <c r="U336" s="17">
        <v>0.15728775187986199</v>
      </c>
      <c r="V336" s="17"/>
      <c r="W336" s="17">
        <v>2.0948266317144498E-2</v>
      </c>
      <c r="X336" s="17">
        <v>6.6450151662218002E-2</v>
      </c>
      <c r="Y336" s="17">
        <v>4.34751720249721E-2</v>
      </c>
      <c r="Z336" s="17">
        <v>3.2174191170782802E-2</v>
      </c>
      <c r="AA336" s="17">
        <v>4.50159689892979E-4</v>
      </c>
      <c r="AB336" s="17">
        <v>9.6821027044990298E-4</v>
      </c>
      <c r="AC336" s="17">
        <v>4.1078418272797498E-2</v>
      </c>
      <c r="AD336" s="17">
        <v>0</v>
      </c>
      <c r="AE336" s="17">
        <v>0</v>
      </c>
      <c r="AF336" s="17">
        <v>0.174439936794097</v>
      </c>
      <c r="AG336" s="17"/>
      <c r="AH336" s="17">
        <v>2.7507304196309899E-2</v>
      </c>
      <c r="AI336" s="17">
        <v>0</v>
      </c>
      <c r="AJ336" s="17">
        <v>0</v>
      </c>
      <c r="AK336" s="17">
        <v>4.7228895605467898E-2</v>
      </c>
      <c r="AL336" s="17">
        <v>4.2777218987960497E-2</v>
      </c>
      <c r="AM336" s="17">
        <v>1.70188021217833E-5</v>
      </c>
      <c r="AN336" s="17">
        <v>4.6598137884880902E-2</v>
      </c>
      <c r="AO336" s="17"/>
      <c r="AP336" s="17">
        <v>1.19817567117027E-2</v>
      </c>
      <c r="AQ336" s="17">
        <v>3.9222652442734499E-2</v>
      </c>
      <c r="AR336" s="17"/>
      <c r="AS336" s="17">
        <v>7.9085169311759101E-2</v>
      </c>
      <c r="AT336" s="17">
        <v>0</v>
      </c>
      <c r="AU336" s="17">
        <v>5.8978126896259E-5</v>
      </c>
      <c r="AV336" s="17"/>
      <c r="AW336" s="17">
        <v>0</v>
      </c>
      <c r="AX336" s="17">
        <v>3.1410116861355301E-2</v>
      </c>
      <c r="AY336" s="17"/>
      <c r="AZ336" s="17">
        <v>1.44911731921963E-2</v>
      </c>
      <c r="BA336" s="17">
        <v>4.7749439884213499E-2</v>
      </c>
      <c r="BB336" s="17"/>
      <c r="BC336" s="17">
        <v>3.0399369894176902E-2</v>
      </c>
      <c r="BD336" s="17">
        <v>0.15728775187986199</v>
      </c>
      <c r="BE336" s="17"/>
      <c r="BF336" s="17">
        <v>3.45070974553301E-2</v>
      </c>
      <c r="BG336" s="17">
        <v>2.9314481066698501E-2</v>
      </c>
      <c r="BH336" s="17"/>
      <c r="BI336" s="17">
        <v>4.2279242479508497E-2</v>
      </c>
      <c r="BJ336" s="17">
        <v>1.23075410018142E-2</v>
      </c>
      <c r="BK336" s="17">
        <v>2.1452863795336799E-2</v>
      </c>
      <c r="BL336" s="17">
        <v>0.12388167777435501</v>
      </c>
    </row>
    <row r="337" spans="2:64" x14ac:dyDescent="0.35">
      <c r="B337" t="s">
        <v>241</v>
      </c>
      <c r="C337" s="17">
        <v>0.77190430839752699</v>
      </c>
      <c r="D337" s="17">
        <v>0.76633287750826495</v>
      </c>
      <c r="E337" s="17">
        <v>0.74763603288856595</v>
      </c>
      <c r="F337" s="17">
        <v>0.82686123199925099</v>
      </c>
      <c r="G337" s="17">
        <v>0.78199416056424798</v>
      </c>
      <c r="H337" s="17">
        <v>0.81489880823955996</v>
      </c>
      <c r="I337" s="17">
        <v>0.77691282771894798</v>
      </c>
      <c r="J337" s="17">
        <v>0.80327150414404003</v>
      </c>
      <c r="K337" s="17">
        <v>0.71747185585947004</v>
      </c>
      <c r="L337" s="17">
        <v>0.85196810255501099</v>
      </c>
      <c r="M337" s="17">
        <v>0.84806278146924696</v>
      </c>
      <c r="N337" s="17">
        <v>0.76901367037046398</v>
      </c>
      <c r="O337" s="17">
        <v>0.597480213573504</v>
      </c>
      <c r="P337" s="17">
        <v>0.94632473431383402</v>
      </c>
      <c r="Q337" s="17"/>
      <c r="R337" s="17">
        <v>0.77086188336822903</v>
      </c>
      <c r="S337" s="17">
        <v>0.78638741775608501</v>
      </c>
      <c r="T337" s="17">
        <v>0.85222263394630005</v>
      </c>
      <c r="U337" s="17">
        <v>0.72261503055944398</v>
      </c>
      <c r="V337" s="17"/>
      <c r="W337" s="17">
        <v>0.79073920457356195</v>
      </c>
      <c r="X337" s="17">
        <v>0.79731625169952602</v>
      </c>
      <c r="Y337" s="17">
        <v>0.76255407753303905</v>
      </c>
      <c r="Z337" s="17">
        <v>0.82059349614774002</v>
      </c>
      <c r="AA337" s="17">
        <v>0.82404795797535801</v>
      </c>
      <c r="AB337" s="17">
        <v>0.439231007746753</v>
      </c>
      <c r="AC337" s="17">
        <v>0.69394241475636897</v>
      </c>
      <c r="AD337" s="17">
        <v>0.93987510867246005</v>
      </c>
      <c r="AE337" s="17">
        <v>0.94363318700487897</v>
      </c>
      <c r="AF337" s="17">
        <v>0.694620848626049</v>
      </c>
      <c r="AG337" s="17"/>
      <c r="AH337" s="17">
        <v>0.78147733863707602</v>
      </c>
      <c r="AI337" s="17">
        <v>0.91291400316818305</v>
      </c>
      <c r="AJ337" s="17">
        <v>0.56185885041176697</v>
      </c>
      <c r="AK337" s="17">
        <v>0.75989556624589205</v>
      </c>
      <c r="AL337" s="17">
        <v>0.88145010564224302</v>
      </c>
      <c r="AM337" s="17">
        <v>0.78438074732209695</v>
      </c>
      <c r="AN337" s="17">
        <v>0.78990832835407099</v>
      </c>
      <c r="AO337" s="17"/>
      <c r="AP337" s="17">
        <v>0.82599371421799395</v>
      </c>
      <c r="AQ337" s="17">
        <v>0.74655601574527897</v>
      </c>
      <c r="AR337" s="17"/>
      <c r="AS337" s="17">
        <v>0.61401242173982296</v>
      </c>
      <c r="AT337" s="17">
        <v>0.77951554307701498</v>
      </c>
      <c r="AU337" s="17">
        <v>0.88781617185084305</v>
      </c>
      <c r="AV337" s="17"/>
      <c r="AW337" s="17">
        <v>0.84573313046981102</v>
      </c>
      <c r="AX337" s="17">
        <v>0.76977641770836802</v>
      </c>
      <c r="AY337" s="17"/>
      <c r="AZ337" s="17">
        <v>0.86820362816287799</v>
      </c>
      <c r="BA337" s="17">
        <v>0.66851863640734499</v>
      </c>
      <c r="BB337" s="17"/>
      <c r="BC337" s="17">
        <v>0.77195517254842905</v>
      </c>
      <c r="BD337" s="17">
        <v>0.72261503055944398</v>
      </c>
      <c r="BE337" s="17"/>
      <c r="BF337" s="17">
        <v>0.78492724938463398</v>
      </c>
      <c r="BG337" s="17">
        <v>0.767923352166761</v>
      </c>
      <c r="BH337" s="17"/>
      <c r="BI337" s="17">
        <v>0.71991567385654398</v>
      </c>
      <c r="BJ337" s="17">
        <v>0.79065765573693803</v>
      </c>
      <c r="BK337" s="17">
        <v>0.84237348578562299</v>
      </c>
      <c r="BL337" s="17">
        <v>0.87298848913907701</v>
      </c>
    </row>
    <row r="338" spans="2:64" x14ac:dyDescent="0.35">
      <c r="B338" t="s">
        <v>242</v>
      </c>
      <c r="C338" s="17">
        <v>0.108213290472311</v>
      </c>
      <c r="D338" s="17">
        <v>9.7899480599888095E-2</v>
      </c>
      <c r="E338" s="17">
        <v>0.13017282270220801</v>
      </c>
      <c r="F338" s="17">
        <v>3.80726195462137E-4</v>
      </c>
      <c r="G338" s="17">
        <v>0.217978257475096</v>
      </c>
      <c r="H338" s="17">
        <v>0.121757741717839</v>
      </c>
      <c r="I338" s="17">
        <v>0.118303656203245</v>
      </c>
      <c r="J338" s="17">
        <v>0.13776513034218699</v>
      </c>
      <c r="K338" s="17">
        <v>9.3666424928688E-2</v>
      </c>
      <c r="L338" s="17">
        <v>7.2635632779688195E-2</v>
      </c>
      <c r="M338" s="17">
        <v>7.3795657510720605E-2</v>
      </c>
      <c r="N338" s="17">
        <v>9.2853178824819999E-2</v>
      </c>
      <c r="O338" s="17">
        <v>0.18373116847295401</v>
      </c>
      <c r="P338" s="17">
        <v>0</v>
      </c>
      <c r="Q338" s="17"/>
      <c r="R338" s="17">
        <v>0.109810846889248</v>
      </c>
      <c r="S338" s="17">
        <v>7.4950059777115996E-2</v>
      </c>
      <c r="T338" s="17">
        <v>7.2250209256987802E-2</v>
      </c>
      <c r="U338" s="17">
        <v>5.2618076928236397E-2</v>
      </c>
      <c r="V338" s="17"/>
      <c r="W338" s="17">
        <v>7.8290742639042593E-2</v>
      </c>
      <c r="X338" s="17">
        <v>9.5246525250495206E-2</v>
      </c>
      <c r="Y338" s="17">
        <v>0.12989600618859201</v>
      </c>
      <c r="Z338" s="17">
        <v>8.1015867973493402E-2</v>
      </c>
      <c r="AA338" s="17">
        <v>2.6473720242872499E-2</v>
      </c>
      <c r="AB338" s="17">
        <v>0.55897387235593599</v>
      </c>
      <c r="AC338" s="17">
        <v>0.20697365873661</v>
      </c>
      <c r="AD338" s="17">
        <v>5.9231296211402003E-2</v>
      </c>
      <c r="AE338" s="17">
        <v>3.31744809732306E-2</v>
      </c>
      <c r="AF338" s="17">
        <v>3.5795938368917597E-2</v>
      </c>
      <c r="AG338" s="17"/>
      <c r="AH338" s="17">
        <v>7.6221593477028796E-2</v>
      </c>
      <c r="AI338" s="17">
        <v>8.6472005418554695E-2</v>
      </c>
      <c r="AJ338" s="17">
        <v>0.25800631303272697</v>
      </c>
      <c r="AK338" s="17">
        <v>8.7214623240637501E-2</v>
      </c>
      <c r="AL338" s="17">
        <v>3.1906337607527001E-2</v>
      </c>
      <c r="AM338" s="17">
        <v>0.21020484506565501</v>
      </c>
      <c r="AN338" s="17">
        <v>9.6681972250902901E-2</v>
      </c>
      <c r="AO338" s="17"/>
      <c r="AP338" s="17">
        <v>6.9265070113655902E-2</v>
      </c>
      <c r="AQ338" s="17">
        <v>0.12646586457549799</v>
      </c>
      <c r="AR338" s="17"/>
      <c r="AS338" s="17">
        <v>0.205545693432823</v>
      </c>
      <c r="AT338" s="17">
        <v>0.20526544149992301</v>
      </c>
      <c r="AU338" s="17">
        <v>2.06115014613544E-2</v>
      </c>
      <c r="AV338" s="17"/>
      <c r="AW338" s="17">
        <v>2.4872784421541899E-3</v>
      </c>
      <c r="AX338" s="17">
        <v>0.11126052040617899</v>
      </c>
      <c r="AY338" s="17"/>
      <c r="AZ338" s="17">
        <v>4.1033980181977701E-2</v>
      </c>
      <c r="BA338" s="17">
        <v>0.18033610665758201</v>
      </c>
      <c r="BB338" s="17"/>
      <c r="BC338" s="17">
        <v>0.108270662043883</v>
      </c>
      <c r="BD338" s="17">
        <v>5.2618076928236397E-2</v>
      </c>
      <c r="BE338" s="17"/>
      <c r="BF338" s="17">
        <v>0.13170140983968701</v>
      </c>
      <c r="BG338" s="17">
        <v>0.101033255237791</v>
      </c>
      <c r="BH338" s="17"/>
      <c r="BI338" s="17">
        <v>0.12776451134033101</v>
      </c>
      <c r="BJ338" s="17">
        <v>0.114513595075645</v>
      </c>
      <c r="BK338" s="17">
        <v>7.0037657364632397E-2</v>
      </c>
      <c r="BL338" s="17">
        <v>2.1738691624984701E-4</v>
      </c>
    </row>
    <row r="339" spans="2:64" x14ac:dyDescent="0.35">
      <c r="B339" t="s">
        <v>185</v>
      </c>
      <c r="C339" s="17">
        <v>0.66369101792521501</v>
      </c>
      <c r="D339" s="17">
        <v>0.668433396908377</v>
      </c>
      <c r="E339" s="17">
        <v>0.61746321018635797</v>
      </c>
      <c r="F339" s="17">
        <v>0.82648050580378896</v>
      </c>
      <c r="G339" s="17">
        <v>0.56401590308915195</v>
      </c>
      <c r="H339" s="17">
        <v>0.69314106652172103</v>
      </c>
      <c r="I339" s="17">
        <v>0.65860917151570297</v>
      </c>
      <c r="J339" s="17">
        <v>0.66550637380185296</v>
      </c>
      <c r="K339" s="17">
        <v>0.623805430930782</v>
      </c>
      <c r="L339" s="17">
        <v>0.779332469775323</v>
      </c>
      <c r="M339" s="17">
        <v>0.77426712395852704</v>
      </c>
      <c r="N339" s="17">
        <v>0.67616049154564395</v>
      </c>
      <c r="O339" s="17">
        <v>0.41374904510055099</v>
      </c>
      <c r="P339" s="17">
        <v>0.94632473431383402</v>
      </c>
      <c r="Q339" s="17"/>
      <c r="R339" s="17">
        <v>0.661051036478981</v>
      </c>
      <c r="S339" s="17">
        <v>0.71143735797896901</v>
      </c>
      <c r="T339" s="17">
        <v>0.77997242468931305</v>
      </c>
      <c r="U339" s="17">
        <v>0.66999695363120804</v>
      </c>
      <c r="V339" s="17"/>
      <c r="W339" s="17">
        <v>0.71244846193451905</v>
      </c>
      <c r="X339" s="17">
        <v>0.70206972644903098</v>
      </c>
      <c r="Y339" s="17">
        <v>0.63265807134444696</v>
      </c>
      <c r="Z339" s="17">
        <v>0.73957762817424599</v>
      </c>
      <c r="AA339" s="17">
        <v>0.79757423773248604</v>
      </c>
      <c r="AB339" s="17">
        <v>-0.119742864609184</v>
      </c>
      <c r="AC339" s="17">
        <v>0.48696875601975997</v>
      </c>
      <c r="AD339" s="17">
        <v>0.88064381246105805</v>
      </c>
      <c r="AE339" s="17">
        <v>0.91045870603164902</v>
      </c>
      <c r="AF339" s="17">
        <v>0.65882491025713197</v>
      </c>
      <c r="AG339" s="17"/>
      <c r="AH339" s="17">
        <v>0.70525574516004697</v>
      </c>
      <c r="AI339" s="17">
        <v>0.82644199774962801</v>
      </c>
      <c r="AJ339" s="17">
        <v>0.30385253737904</v>
      </c>
      <c r="AK339" s="17">
        <v>0.67268094300525405</v>
      </c>
      <c r="AL339" s="17">
        <v>0.84954376803471598</v>
      </c>
      <c r="AM339" s="17">
        <v>0.57417590225644199</v>
      </c>
      <c r="AN339" s="17">
        <v>0.69322635610316796</v>
      </c>
      <c r="AO339" s="17"/>
      <c r="AP339" s="17">
        <v>0.75672864410433804</v>
      </c>
      <c r="AQ339" s="17">
        <v>0.62009015116977995</v>
      </c>
      <c r="AR339" s="17"/>
      <c r="AS339" s="17">
        <v>0.40846672830699898</v>
      </c>
      <c r="AT339" s="17">
        <v>0.574250101577091</v>
      </c>
      <c r="AU339" s="17">
        <v>0.86720467038948801</v>
      </c>
      <c r="AV339" s="17"/>
      <c r="AW339" s="17">
        <v>0.84324585202765701</v>
      </c>
      <c r="AX339" s="17">
        <v>0.65851589730218896</v>
      </c>
      <c r="AY339" s="17"/>
      <c r="AZ339" s="17">
        <v>0.82716964798089998</v>
      </c>
      <c r="BA339" s="17">
        <v>0.48818252974976301</v>
      </c>
      <c r="BB339" s="17"/>
      <c r="BC339" s="17">
        <v>0.66368451050454702</v>
      </c>
      <c r="BD339" s="17">
        <v>0.66999695363120804</v>
      </c>
      <c r="BE339" s="17"/>
      <c r="BF339" s="17">
        <v>0.65322583954494695</v>
      </c>
      <c r="BG339" s="17">
        <v>0.66689009692897006</v>
      </c>
      <c r="BH339" s="17"/>
      <c r="BI339" s="17">
        <v>0.59215116251621303</v>
      </c>
      <c r="BJ339" s="17">
        <v>0.67614406066129396</v>
      </c>
      <c r="BK339" s="17">
        <v>0.77233582842099102</v>
      </c>
      <c r="BL339" s="17">
        <v>0.87277110222282706</v>
      </c>
    </row>
    <row r="340" spans="2:64" x14ac:dyDescent="0.3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row>
    <row r="341" spans="2:64" x14ac:dyDescent="0.35">
      <c r="B341" s="6" t="s">
        <v>249</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row>
    <row r="342" spans="2:64" x14ac:dyDescent="0.35">
      <c r="B342" s="24" t="s">
        <v>82</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row>
    <row r="343" spans="2:64" x14ac:dyDescent="0.35">
      <c r="B343" t="s">
        <v>236</v>
      </c>
      <c r="C343" s="17">
        <v>0.45103162144394998</v>
      </c>
      <c r="D343" s="17">
        <v>0.28248202187529398</v>
      </c>
      <c r="E343" s="17">
        <v>0.50373488019826995</v>
      </c>
      <c r="F343" s="17">
        <v>0.40550266693687598</v>
      </c>
      <c r="G343" s="17">
        <v>0.43879148074677299</v>
      </c>
      <c r="H343" s="17">
        <v>0.42854788891559298</v>
      </c>
      <c r="I343" s="17">
        <v>0.66371687506927601</v>
      </c>
      <c r="J343" s="17">
        <v>0.610000646939868</v>
      </c>
      <c r="K343" s="17">
        <v>0.48254335650719898</v>
      </c>
      <c r="L343" s="17">
        <v>0.53017527865233505</v>
      </c>
      <c r="M343" s="17">
        <v>0.39183740668082501</v>
      </c>
      <c r="N343" s="17">
        <v>0.47479115079116602</v>
      </c>
      <c r="O343" s="17">
        <v>0.59092522609515596</v>
      </c>
      <c r="P343" s="17">
        <v>5.3675265686165999E-2</v>
      </c>
      <c r="Q343" s="17"/>
      <c r="R343" s="17">
        <v>0.45261510834345497</v>
      </c>
      <c r="S343" s="17">
        <v>0.44275848215149799</v>
      </c>
      <c r="T343" s="17">
        <v>0.243966380931539</v>
      </c>
      <c r="U343" s="17">
        <v>0.54801922548817505</v>
      </c>
      <c r="V343" s="17"/>
      <c r="W343" s="17">
        <v>0.45901035949453101</v>
      </c>
      <c r="X343" s="17">
        <v>0.401899636966568</v>
      </c>
      <c r="Y343" s="17">
        <v>0.45283244399275402</v>
      </c>
      <c r="Z343" s="17">
        <v>0.46081909584137198</v>
      </c>
      <c r="AA343" s="17">
        <v>0.32252502297555402</v>
      </c>
      <c r="AB343" s="17">
        <v>0.54091578745312996</v>
      </c>
      <c r="AC343" s="17">
        <v>0.27440981090699301</v>
      </c>
      <c r="AD343" s="17">
        <v>0.66843074061133401</v>
      </c>
      <c r="AE343" s="17">
        <v>0.79893840357838297</v>
      </c>
      <c r="AF343" s="17">
        <v>0.31049915453190602</v>
      </c>
      <c r="AG343" s="17"/>
      <c r="AH343" s="17">
        <v>0.45320982210694899</v>
      </c>
      <c r="AI343" s="17">
        <v>0.25193281695145903</v>
      </c>
      <c r="AJ343" s="17">
        <v>0.56078449542909303</v>
      </c>
      <c r="AK343" s="17">
        <v>0.44585911066402201</v>
      </c>
      <c r="AL343" s="17">
        <v>0.59440859069590402</v>
      </c>
      <c r="AM343" s="17">
        <v>0.45570978145952001</v>
      </c>
      <c r="AN343" s="17">
        <v>0.38505255830873403</v>
      </c>
      <c r="AO343" s="17"/>
      <c r="AP343" s="17">
        <v>0.53119414110991003</v>
      </c>
      <c r="AQ343" s="17">
        <v>0.41346450497425102</v>
      </c>
      <c r="AR343" s="17"/>
      <c r="AS343" s="17">
        <v>0.56023669878973603</v>
      </c>
      <c r="AT343" s="17">
        <v>0.56920920549356202</v>
      </c>
      <c r="AU343" s="17">
        <v>0.52861001689115095</v>
      </c>
      <c r="AV343" s="17"/>
      <c r="AW343" s="17">
        <v>0.72954874887129795</v>
      </c>
      <c r="AX343" s="17">
        <v>0.44300421445588301</v>
      </c>
      <c r="AY343" s="17"/>
      <c r="AZ343" s="17">
        <v>0.492592997433837</v>
      </c>
      <c r="BA343" s="17">
        <v>0.40641187962208702</v>
      </c>
      <c r="BB343" s="17"/>
      <c r="BC343" s="17">
        <v>0.45093153492728399</v>
      </c>
      <c r="BD343" s="17">
        <v>0.54801922548817505</v>
      </c>
      <c r="BE343" s="17"/>
      <c r="BF343" s="17">
        <v>0.60492394241952396</v>
      </c>
      <c r="BG343" s="17">
        <v>0.40398859217267202</v>
      </c>
      <c r="BH343" s="17"/>
      <c r="BI343" s="17">
        <v>0.40984888159808103</v>
      </c>
      <c r="BJ343" s="17">
        <v>0.427446550548855</v>
      </c>
      <c r="BK343" s="17">
        <v>0.59242715189419304</v>
      </c>
      <c r="BL343" s="17">
        <v>0.28391454540717498</v>
      </c>
    </row>
    <row r="344" spans="2:64" x14ac:dyDescent="0.35">
      <c r="B344" t="s">
        <v>237</v>
      </c>
      <c r="C344" s="17">
        <v>0.309340336174102</v>
      </c>
      <c r="D344" s="17">
        <v>0.456530804305534</v>
      </c>
      <c r="E344" s="17">
        <v>0.374043193624221</v>
      </c>
      <c r="F344" s="17">
        <v>0.41574022251103498</v>
      </c>
      <c r="G344" s="17">
        <v>0.33510571948555201</v>
      </c>
      <c r="H344" s="17">
        <v>0.31994131748777399</v>
      </c>
      <c r="I344" s="17">
        <v>0.113222225868766</v>
      </c>
      <c r="J344" s="17">
        <v>0.34085973075410803</v>
      </c>
      <c r="K344" s="17">
        <v>0.322080405785235</v>
      </c>
      <c r="L344" s="17">
        <v>0.22277802140448999</v>
      </c>
      <c r="M344" s="17">
        <v>0.28710122195694399</v>
      </c>
      <c r="N344" s="17">
        <v>0.29205389773962398</v>
      </c>
      <c r="O344" s="17">
        <v>9.8545585957213994E-2</v>
      </c>
      <c r="P344" s="17">
        <v>0.89264946862766803</v>
      </c>
      <c r="Q344" s="17"/>
      <c r="R344" s="17">
        <v>0.30523743033150402</v>
      </c>
      <c r="S344" s="17">
        <v>0.36172857683960102</v>
      </c>
      <c r="T344" s="17">
        <v>0.63425957632359997</v>
      </c>
      <c r="U344" s="17">
        <v>0.22889833403023499</v>
      </c>
      <c r="V344" s="17"/>
      <c r="W344" s="17">
        <v>0.308209521526361</v>
      </c>
      <c r="X344" s="17">
        <v>0.37380812934458502</v>
      </c>
      <c r="Y344" s="17">
        <v>0.21314292135302601</v>
      </c>
      <c r="Z344" s="17">
        <v>0.37379300670993298</v>
      </c>
      <c r="AA344" s="17">
        <v>0.227343145124355</v>
      </c>
      <c r="AB344" s="17">
        <v>0.45623814333024099</v>
      </c>
      <c r="AC344" s="17">
        <v>0.60111593128246099</v>
      </c>
      <c r="AD344" s="17">
        <v>0.31157222647396599</v>
      </c>
      <c r="AE344" s="17">
        <v>0.157684123744914</v>
      </c>
      <c r="AF344" s="17">
        <v>0.20147609498786201</v>
      </c>
      <c r="AG344" s="17"/>
      <c r="AH344" s="17">
        <v>0.36627817456495598</v>
      </c>
      <c r="AI344" s="17">
        <v>0.20175223316270799</v>
      </c>
      <c r="AJ344" s="17">
        <v>0.22409534485598701</v>
      </c>
      <c r="AK344" s="17">
        <v>0.32828165432935003</v>
      </c>
      <c r="AL344" s="17">
        <v>0.16513066646864899</v>
      </c>
      <c r="AM344" s="17">
        <v>0.30817483411174301</v>
      </c>
      <c r="AN344" s="17">
        <v>0.34800425311562</v>
      </c>
      <c r="AO344" s="17"/>
      <c r="AP344" s="17">
        <v>0.36883275799104398</v>
      </c>
      <c r="AQ344" s="17">
        <v>0.281459990736176</v>
      </c>
      <c r="AR344" s="17"/>
      <c r="AS344" s="17">
        <v>0.39400879080961398</v>
      </c>
      <c r="AT344" s="17">
        <v>0.22434258759794801</v>
      </c>
      <c r="AU344" s="17">
        <v>0.40256581530402802</v>
      </c>
      <c r="AV344" s="17"/>
      <c r="AW344" s="17">
        <v>0.25012238279988003</v>
      </c>
      <c r="AX344" s="17">
        <v>0.31104711312217098</v>
      </c>
      <c r="AY344" s="17"/>
      <c r="AZ344" s="17">
        <v>0.253137608703558</v>
      </c>
      <c r="BA344" s="17">
        <v>0.36967883868254803</v>
      </c>
      <c r="BB344" s="17"/>
      <c r="BC344" s="17">
        <v>0.309423348429819</v>
      </c>
      <c r="BD344" s="17">
        <v>0.22889833403023499</v>
      </c>
      <c r="BE344" s="17"/>
      <c r="BF344" s="17">
        <v>0.295138819584641</v>
      </c>
      <c r="BG344" s="17">
        <v>0.31368156877349002</v>
      </c>
      <c r="BH344" s="17"/>
      <c r="BI344" s="17">
        <v>0.28598076855967702</v>
      </c>
      <c r="BJ344" s="17">
        <v>0.328610421044987</v>
      </c>
      <c r="BK344" s="17">
        <v>0.30176578744839999</v>
      </c>
      <c r="BL344" s="17">
        <v>0.58235979637363799</v>
      </c>
    </row>
    <row r="345" spans="2:64" x14ac:dyDescent="0.35">
      <c r="B345" t="s">
        <v>238</v>
      </c>
      <c r="C345" s="17">
        <v>0.11024301293133799</v>
      </c>
      <c r="D345" s="17">
        <v>0.16589347560128601</v>
      </c>
      <c r="E345" s="17">
        <v>5.7348143300623095E-4</v>
      </c>
      <c r="F345" s="17">
        <v>9.8016867780481007E-2</v>
      </c>
      <c r="G345" s="17">
        <v>8.0969603319232097E-3</v>
      </c>
      <c r="H345" s="17">
        <v>1.2618004379389701E-2</v>
      </c>
      <c r="I345" s="17">
        <v>0.22303462584286399</v>
      </c>
      <c r="J345" s="17">
        <v>4.9128002334696601E-2</v>
      </c>
      <c r="K345" s="17">
        <v>7.7441038433127404E-3</v>
      </c>
      <c r="L345" s="17">
        <v>0.10727901259822401</v>
      </c>
      <c r="M345" s="17">
        <v>7.6036406999237402E-2</v>
      </c>
      <c r="N345" s="17">
        <v>0.18392002508441299</v>
      </c>
      <c r="O345" s="17">
        <v>6.3387384510474404E-2</v>
      </c>
      <c r="P345" s="17">
        <v>0</v>
      </c>
      <c r="Q345" s="17"/>
      <c r="R345" s="17">
        <v>0.108451027018585</v>
      </c>
      <c r="S345" s="17">
        <v>0.15959826706659599</v>
      </c>
      <c r="T345" s="17">
        <v>0.101634730967352</v>
      </c>
      <c r="U345" s="17">
        <v>3.5177844697451499E-2</v>
      </c>
      <c r="V345" s="17"/>
      <c r="W345" s="17">
        <v>0.118149331927952</v>
      </c>
      <c r="X345" s="17">
        <v>5.24263917176747E-2</v>
      </c>
      <c r="Y345" s="17">
        <v>0.12801669531108001</v>
      </c>
      <c r="Z345" s="17">
        <v>0.122628693712243</v>
      </c>
      <c r="AA345" s="17">
        <v>0.42821401613868798</v>
      </c>
      <c r="AB345" s="17">
        <v>2.7606246804711002E-3</v>
      </c>
      <c r="AC345" s="17">
        <v>0.118057125050438</v>
      </c>
      <c r="AD345" s="17">
        <v>7.4880462184126898E-3</v>
      </c>
      <c r="AE345" s="17">
        <v>3.4515779485876197E-2</v>
      </c>
      <c r="AF345" s="17">
        <v>4.4064729356766703E-2</v>
      </c>
      <c r="AG345" s="17"/>
      <c r="AH345" s="17">
        <v>8.3958194861320001E-2</v>
      </c>
      <c r="AI345" s="17">
        <v>0.18052068829634599</v>
      </c>
      <c r="AJ345" s="17">
        <v>0.13479745874978599</v>
      </c>
      <c r="AK345" s="17">
        <v>0.121411032159884</v>
      </c>
      <c r="AL345" s="17">
        <v>0.108598083083447</v>
      </c>
      <c r="AM345" s="17">
        <v>8.1293386770545401E-2</v>
      </c>
      <c r="AN345" s="17">
        <v>0.153726139420748</v>
      </c>
      <c r="AO345" s="17"/>
      <c r="AP345" s="17">
        <v>3.5707503903794E-2</v>
      </c>
      <c r="AQ345" s="17">
        <v>0.14517310445583301</v>
      </c>
      <c r="AR345" s="17"/>
      <c r="AS345" s="17">
        <v>4.2365870449272001E-2</v>
      </c>
      <c r="AT345" s="17">
        <v>2.1424316758933701E-3</v>
      </c>
      <c r="AU345" s="17">
        <v>3.8257680914511601E-2</v>
      </c>
      <c r="AV345" s="17"/>
      <c r="AW345" s="17">
        <v>2.02934136489888E-2</v>
      </c>
      <c r="AX345" s="17">
        <v>0.11283553587067199</v>
      </c>
      <c r="AY345" s="17"/>
      <c r="AZ345" s="17">
        <v>0.11744166142014199</v>
      </c>
      <c r="BA345" s="17">
        <v>0.102514639426213</v>
      </c>
      <c r="BB345" s="17"/>
      <c r="BC345" s="17">
        <v>0.110320476554505</v>
      </c>
      <c r="BD345" s="17">
        <v>3.5177844697451499E-2</v>
      </c>
      <c r="BE345" s="17"/>
      <c r="BF345" s="17">
        <v>9.0240042338633995E-3</v>
      </c>
      <c r="BG345" s="17">
        <v>0.14118444495848101</v>
      </c>
      <c r="BH345" s="17"/>
      <c r="BI345" s="17">
        <v>0.128337013434345</v>
      </c>
      <c r="BJ345" s="17">
        <v>0.133834498957279</v>
      </c>
      <c r="BK345" s="17">
        <v>4.8417819028297601E-2</v>
      </c>
      <c r="BL345" s="17">
        <v>1.11777049968315E-3</v>
      </c>
    </row>
    <row r="346" spans="2:64" x14ac:dyDescent="0.35">
      <c r="B346" t="s">
        <v>239</v>
      </c>
      <c r="C346" s="17">
        <v>6.3762951925447606E-2</v>
      </c>
      <c r="D346" s="17">
        <v>6.3429506350759599E-2</v>
      </c>
      <c r="E346" s="17">
        <v>0</v>
      </c>
      <c r="F346" s="17">
        <v>8.0740242771608101E-2</v>
      </c>
      <c r="G346" s="17">
        <v>0.109030501678533</v>
      </c>
      <c r="H346" s="17">
        <v>0.121510697036011</v>
      </c>
      <c r="I346" s="17">
        <v>2.62732190940565E-5</v>
      </c>
      <c r="J346" s="17">
        <v>1.16199713267598E-5</v>
      </c>
      <c r="K346" s="17">
        <v>9.36190344534088E-2</v>
      </c>
      <c r="L346" s="17">
        <v>6.9883843672475202E-2</v>
      </c>
      <c r="M346" s="17">
        <v>0.14204787243650499</v>
      </c>
      <c r="N346" s="17">
        <v>4.1877746048032E-4</v>
      </c>
      <c r="O346" s="17">
        <v>9.4015704382001894E-2</v>
      </c>
      <c r="P346" s="17">
        <v>0</v>
      </c>
      <c r="Q346" s="17"/>
      <c r="R346" s="17">
        <v>6.5653411924909796E-2</v>
      </c>
      <c r="S346" s="17">
        <v>2.4757349190232699E-2</v>
      </c>
      <c r="T346" s="17">
        <v>1.5128886960957599E-2</v>
      </c>
      <c r="U346" s="17">
        <v>2.21833344002117E-2</v>
      </c>
      <c r="V346" s="17"/>
      <c r="W346" s="17">
        <v>7.4605276278686794E-2</v>
      </c>
      <c r="X346" s="17">
        <v>3.7157056504873102E-2</v>
      </c>
      <c r="Y346" s="17">
        <v>6.5299478442762904E-2</v>
      </c>
      <c r="Z346" s="17">
        <v>4.2572858861887698E-2</v>
      </c>
      <c r="AA346" s="17">
        <v>7.6610305454116196E-3</v>
      </c>
      <c r="AB346" s="17">
        <v>8.5444536157558201E-5</v>
      </c>
      <c r="AC346" s="17">
        <v>6.4171327601076503E-3</v>
      </c>
      <c r="AD346" s="17">
        <v>1.25089866962873E-2</v>
      </c>
      <c r="AE346" s="17">
        <v>8.8616931908269692E-3</v>
      </c>
      <c r="AF346" s="17">
        <v>0.24776452095972201</v>
      </c>
      <c r="AG346" s="17"/>
      <c r="AH346" s="17">
        <v>4.4526001150731298E-2</v>
      </c>
      <c r="AI346" s="17">
        <v>0.13373205530276999</v>
      </c>
      <c r="AJ346" s="17">
        <v>5.3230024727725801E-3</v>
      </c>
      <c r="AK346" s="17">
        <v>5.2021532159177798E-2</v>
      </c>
      <c r="AL346" s="17">
        <v>3.5134661059416901E-3</v>
      </c>
      <c r="AM346" s="17">
        <v>8.7486786329206104E-2</v>
      </c>
      <c r="AN346" s="17">
        <v>0.113217049154897</v>
      </c>
      <c r="AO346" s="17"/>
      <c r="AP346" s="17">
        <v>3.5278388143510302E-2</v>
      </c>
      <c r="AQ346" s="17">
        <v>7.7111870218481607E-2</v>
      </c>
      <c r="AR346" s="17"/>
      <c r="AS346" s="17">
        <v>1.0221070018538299E-4</v>
      </c>
      <c r="AT346" s="17">
        <v>0.20428530744057699</v>
      </c>
      <c r="AU346" s="17">
        <v>1.6541749081888601E-2</v>
      </c>
      <c r="AV346" s="17"/>
      <c r="AW346" s="17">
        <v>3.5454679832555799E-5</v>
      </c>
      <c r="AX346" s="17">
        <v>6.55997027258267E-2</v>
      </c>
      <c r="AY346" s="17"/>
      <c r="AZ346" s="17">
        <v>8.5894489638844995E-2</v>
      </c>
      <c r="BA346" s="17">
        <v>4.0002826680005502E-2</v>
      </c>
      <c r="BB346" s="17"/>
      <c r="BC346" s="17">
        <v>6.3805860079777593E-2</v>
      </c>
      <c r="BD346" s="17">
        <v>2.21833344002117E-2</v>
      </c>
      <c r="BE346" s="17"/>
      <c r="BF346" s="17">
        <v>5.86821289076392E-2</v>
      </c>
      <c r="BG346" s="17">
        <v>6.5316098336092004E-2</v>
      </c>
      <c r="BH346" s="17"/>
      <c r="BI346" s="17">
        <v>6.8909445804306704E-2</v>
      </c>
      <c r="BJ346" s="17">
        <v>6.6958639856475502E-2</v>
      </c>
      <c r="BK346" s="17">
        <v>5.5224720758522097E-2</v>
      </c>
      <c r="BL346" s="17">
        <v>8.7262099451492197E-3</v>
      </c>
    </row>
    <row r="347" spans="2:64" x14ac:dyDescent="0.35">
      <c r="B347" t="s">
        <v>240</v>
      </c>
      <c r="C347" s="17">
        <v>5.3885140195114298E-2</v>
      </c>
      <c r="D347" s="17">
        <v>3.1664191867126101E-2</v>
      </c>
      <c r="E347" s="17">
        <v>3.0781768282692601E-5</v>
      </c>
      <c r="F347" s="17">
        <v>0</v>
      </c>
      <c r="G347" s="17">
        <v>0.108975337757219</v>
      </c>
      <c r="H347" s="17">
        <v>0.117382092181232</v>
      </c>
      <c r="I347" s="17">
        <v>0</v>
      </c>
      <c r="J347" s="17">
        <v>0</v>
      </c>
      <c r="K347" s="17">
        <v>0</v>
      </c>
      <c r="L347" s="17">
        <v>6.9883843672475202E-2</v>
      </c>
      <c r="M347" s="17">
        <v>6.87023764573539E-2</v>
      </c>
      <c r="N347" s="17">
        <v>4.8816148924317397E-2</v>
      </c>
      <c r="O347" s="17">
        <v>0.15312609905515301</v>
      </c>
      <c r="P347" s="17">
        <v>0</v>
      </c>
      <c r="Q347" s="17"/>
      <c r="R347" s="17">
        <v>5.5941970877579801E-2</v>
      </c>
      <c r="S347" s="17">
        <v>1.11573247520714E-2</v>
      </c>
      <c r="T347" s="17">
        <v>2.1179319240889598E-3</v>
      </c>
      <c r="U347" s="17">
        <v>1.21312047492672E-2</v>
      </c>
      <c r="V347" s="17"/>
      <c r="W347" s="17">
        <v>4.0025510772469498E-2</v>
      </c>
      <c r="X347" s="17">
        <v>9.2579599612289495E-2</v>
      </c>
      <c r="Y347" s="17">
        <v>9.7233288875406096E-2</v>
      </c>
      <c r="Z347" s="17">
        <v>0</v>
      </c>
      <c r="AA347" s="17">
        <v>1.4256785215991099E-2</v>
      </c>
      <c r="AB347" s="17">
        <v>0</v>
      </c>
      <c r="AC347" s="17">
        <v>0</v>
      </c>
      <c r="AD347" s="17">
        <v>0</v>
      </c>
      <c r="AE347" s="17">
        <v>0</v>
      </c>
      <c r="AF347" s="17">
        <v>2.5021193220463402E-2</v>
      </c>
      <c r="AG347" s="17"/>
      <c r="AH347" s="17">
        <v>3.6396157351414597E-2</v>
      </c>
      <c r="AI347" s="17">
        <v>0.232062206286717</v>
      </c>
      <c r="AJ347" s="17">
        <v>7.49996984923611E-2</v>
      </c>
      <c r="AK347" s="17">
        <v>3.8945334428770101E-2</v>
      </c>
      <c r="AL347" s="17">
        <v>8.5801827668850195E-2</v>
      </c>
      <c r="AM347" s="17">
        <v>6.7335211328986094E-2</v>
      </c>
      <c r="AN347" s="17">
        <v>0</v>
      </c>
      <c r="AO347" s="17"/>
      <c r="AP347" s="17">
        <v>2.8491013781637001E-2</v>
      </c>
      <c r="AQ347" s="17">
        <v>6.5785765432402998E-2</v>
      </c>
      <c r="AR347" s="17"/>
      <c r="AS347" s="17">
        <v>0</v>
      </c>
      <c r="AT347" s="17">
        <v>2.04677920199086E-5</v>
      </c>
      <c r="AU347" s="17">
        <v>1.40247378084206E-2</v>
      </c>
      <c r="AV347" s="17"/>
      <c r="AW347" s="17">
        <v>0</v>
      </c>
      <c r="AX347" s="17">
        <v>5.54382150632588E-2</v>
      </c>
      <c r="AY347" s="17"/>
      <c r="AZ347" s="17">
        <v>5.0933242803618099E-2</v>
      </c>
      <c r="BA347" s="17">
        <v>5.7054258068527403E-2</v>
      </c>
      <c r="BB347" s="17"/>
      <c r="BC347" s="17">
        <v>5.3928228237107599E-2</v>
      </c>
      <c r="BD347" s="17">
        <v>1.21312047492672E-2</v>
      </c>
      <c r="BE347" s="17"/>
      <c r="BF347" s="17">
        <v>3.2231104854332102E-2</v>
      </c>
      <c r="BG347" s="17">
        <v>6.0504518029693803E-2</v>
      </c>
      <c r="BH347" s="17"/>
      <c r="BI347" s="17">
        <v>8.8018964691293999E-2</v>
      </c>
      <c r="BJ347" s="17">
        <v>4.3149889592403401E-2</v>
      </c>
      <c r="BK347" s="17">
        <v>2.0745991265817602E-3</v>
      </c>
      <c r="BL347" s="17">
        <v>0</v>
      </c>
    </row>
    <row r="348" spans="2:64" x14ac:dyDescent="0.35">
      <c r="B348" t="s">
        <v>80</v>
      </c>
      <c r="C348" s="17">
        <v>1.17369373300476E-2</v>
      </c>
      <c r="D348" s="17">
        <v>0</v>
      </c>
      <c r="E348" s="17">
        <v>0.12161766297622099</v>
      </c>
      <c r="F348" s="17">
        <v>0</v>
      </c>
      <c r="G348" s="17">
        <v>0</v>
      </c>
      <c r="H348" s="17">
        <v>0</v>
      </c>
      <c r="I348" s="17">
        <v>0</v>
      </c>
      <c r="J348" s="17">
        <v>0</v>
      </c>
      <c r="K348" s="17">
        <v>9.4013099410845E-2</v>
      </c>
      <c r="L348" s="17">
        <v>0</v>
      </c>
      <c r="M348" s="17">
        <v>3.4274715469135297E-2</v>
      </c>
      <c r="N348" s="17">
        <v>0</v>
      </c>
      <c r="O348" s="17">
        <v>0</v>
      </c>
      <c r="P348" s="17">
        <v>5.3675265686165999E-2</v>
      </c>
      <c r="Q348" s="17"/>
      <c r="R348" s="17">
        <v>1.2101051503967199E-2</v>
      </c>
      <c r="S348" s="17">
        <v>0</v>
      </c>
      <c r="T348" s="17">
        <v>2.8924928924619498E-3</v>
      </c>
      <c r="U348" s="17">
        <v>0.15359005663465899</v>
      </c>
      <c r="V348" s="17"/>
      <c r="W348" s="17">
        <v>0</v>
      </c>
      <c r="X348" s="17">
        <v>4.2129185854009897E-2</v>
      </c>
      <c r="Y348" s="17">
        <v>4.34751720249721E-2</v>
      </c>
      <c r="Z348" s="17">
        <v>1.86344874563778E-4</v>
      </c>
      <c r="AA348" s="17">
        <v>0</v>
      </c>
      <c r="AB348" s="17">
        <v>0</v>
      </c>
      <c r="AC348" s="17">
        <v>0</v>
      </c>
      <c r="AD348" s="17">
        <v>0</v>
      </c>
      <c r="AE348" s="17">
        <v>0</v>
      </c>
      <c r="AF348" s="17">
        <v>0.17117430694328001</v>
      </c>
      <c r="AG348" s="17"/>
      <c r="AH348" s="17">
        <v>1.5631649964628298E-2</v>
      </c>
      <c r="AI348" s="17">
        <v>0</v>
      </c>
      <c r="AJ348" s="17">
        <v>0</v>
      </c>
      <c r="AK348" s="17">
        <v>1.3481336258796901E-2</v>
      </c>
      <c r="AL348" s="17">
        <v>4.2547365977208498E-2</v>
      </c>
      <c r="AM348" s="17">
        <v>0</v>
      </c>
      <c r="AN348" s="17">
        <v>0</v>
      </c>
      <c r="AO348" s="17"/>
      <c r="AP348" s="17">
        <v>4.9619507010475496E-4</v>
      </c>
      <c r="AQ348" s="17">
        <v>1.7004764182856302E-2</v>
      </c>
      <c r="AR348" s="17"/>
      <c r="AS348" s="17">
        <v>3.2864292511924401E-3</v>
      </c>
      <c r="AT348" s="17">
        <v>0</v>
      </c>
      <c r="AU348" s="17">
        <v>0</v>
      </c>
      <c r="AV348" s="17"/>
      <c r="AW348" s="17">
        <v>0</v>
      </c>
      <c r="AX348" s="17">
        <v>1.20752187621879E-2</v>
      </c>
      <c r="AY348" s="17"/>
      <c r="AZ348" s="17">
        <v>0</v>
      </c>
      <c r="BA348" s="17">
        <v>2.4337557520619401E-2</v>
      </c>
      <c r="BB348" s="17"/>
      <c r="BC348" s="17">
        <v>1.1590551771507701E-2</v>
      </c>
      <c r="BD348" s="17">
        <v>0.15359005663465899</v>
      </c>
      <c r="BE348" s="17"/>
      <c r="BF348" s="17">
        <v>0</v>
      </c>
      <c r="BG348" s="17">
        <v>1.5324777729571E-2</v>
      </c>
      <c r="BH348" s="17"/>
      <c r="BI348" s="17">
        <v>1.8904925912296498E-2</v>
      </c>
      <c r="BJ348" s="17">
        <v>0</v>
      </c>
      <c r="BK348" s="17">
        <v>8.9921744005584295E-5</v>
      </c>
      <c r="BL348" s="17">
        <v>0.12388167777435501</v>
      </c>
    </row>
    <row r="349" spans="2:64" x14ac:dyDescent="0.35">
      <c r="B349" t="s">
        <v>241</v>
      </c>
      <c r="C349" s="17">
        <v>0.76037195761805298</v>
      </c>
      <c r="D349" s="17">
        <v>0.73901282618082798</v>
      </c>
      <c r="E349" s="17">
        <v>0.87777807382249096</v>
      </c>
      <c r="F349" s="17">
        <v>0.82124288944791102</v>
      </c>
      <c r="G349" s="17">
        <v>0.773897200232324</v>
      </c>
      <c r="H349" s="17">
        <v>0.74848920640336702</v>
      </c>
      <c r="I349" s="17">
        <v>0.77693910093804197</v>
      </c>
      <c r="J349" s="17">
        <v>0.95086037769397702</v>
      </c>
      <c r="K349" s="17">
        <v>0.80462376229243304</v>
      </c>
      <c r="L349" s="17">
        <v>0.75295330005682504</v>
      </c>
      <c r="M349" s="17">
        <v>0.67893862863776799</v>
      </c>
      <c r="N349" s="17">
        <v>0.76684504853079005</v>
      </c>
      <c r="O349" s="17">
        <v>0.68947081205237004</v>
      </c>
      <c r="P349" s="17">
        <v>0.94632473431383402</v>
      </c>
      <c r="Q349" s="17"/>
      <c r="R349" s="17">
        <v>0.75785253867495805</v>
      </c>
      <c r="S349" s="17">
        <v>0.80448705899109996</v>
      </c>
      <c r="T349" s="17">
        <v>0.87822595725513897</v>
      </c>
      <c r="U349" s="17">
        <v>0.77691755951841102</v>
      </c>
      <c r="V349" s="17"/>
      <c r="W349" s="17">
        <v>0.767219881020892</v>
      </c>
      <c r="X349" s="17">
        <v>0.77570776631115301</v>
      </c>
      <c r="Y349" s="17">
        <v>0.66597536534577895</v>
      </c>
      <c r="Z349" s="17">
        <v>0.83461210255130502</v>
      </c>
      <c r="AA349" s="17">
        <v>0.54986816809990902</v>
      </c>
      <c r="AB349" s="17">
        <v>0.997153930783371</v>
      </c>
      <c r="AC349" s="17">
        <v>0.875525742189454</v>
      </c>
      <c r="AD349" s="17">
        <v>0.98000296708529999</v>
      </c>
      <c r="AE349" s="17">
        <v>0.956622527323297</v>
      </c>
      <c r="AF349" s="17">
        <v>0.51197524951976803</v>
      </c>
      <c r="AG349" s="17"/>
      <c r="AH349" s="17">
        <v>0.81948799667190597</v>
      </c>
      <c r="AI349" s="17">
        <v>0.45368505011416699</v>
      </c>
      <c r="AJ349" s="17">
        <v>0.78487984028507995</v>
      </c>
      <c r="AK349" s="17">
        <v>0.77414076499337103</v>
      </c>
      <c r="AL349" s="17">
        <v>0.75953925716455295</v>
      </c>
      <c r="AM349" s="17">
        <v>0.76388461557126297</v>
      </c>
      <c r="AN349" s="17">
        <v>0.73305681142435397</v>
      </c>
      <c r="AO349" s="17"/>
      <c r="AP349" s="17">
        <v>0.90002689910095401</v>
      </c>
      <c r="AQ349" s="17">
        <v>0.69492449571042603</v>
      </c>
      <c r="AR349" s="17"/>
      <c r="AS349" s="17">
        <v>0.95424548959934996</v>
      </c>
      <c r="AT349" s="17">
        <v>0.79355179309151003</v>
      </c>
      <c r="AU349" s="17">
        <v>0.93117583219517897</v>
      </c>
      <c r="AV349" s="17"/>
      <c r="AW349" s="17">
        <v>0.97967113167117903</v>
      </c>
      <c r="AX349" s="17">
        <v>0.75405132757805404</v>
      </c>
      <c r="AY349" s="17"/>
      <c r="AZ349" s="17">
        <v>0.74573060613739495</v>
      </c>
      <c r="BA349" s="17">
        <v>0.77609071830463505</v>
      </c>
      <c r="BB349" s="17"/>
      <c r="BC349" s="17">
        <v>0.760354883357103</v>
      </c>
      <c r="BD349" s="17">
        <v>0.77691755951841102</v>
      </c>
      <c r="BE349" s="17"/>
      <c r="BF349" s="17">
        <v>0.90006276200416502</v>
      </c>
      <c r="BG349" s="17">
        <v>0.71767016094616198</v>
      </c>
      <c r="BH349" s="17"/>
      <c r="BI349" s="17">
        <v>0.695829650157758</v>
      </c>
      <c r="BJ349" s="17">
        <v>0.756056971593842</v>
      </c>
      <c r="BK349" s="17">
        <v>0.89419293934259303</v>
      </c>
      <c r="BL349" s="17">
        <v>0.86627434178081297</v>
      </c>
    </row>
    <row r="350" spans="2:64" x14ac:dyDescent="0.35">
      <c r="B350" t="s">
        <v>242</v>
      </c>
      <c r="C350" s="17">
        <v>0.117648092120562</v>
      </c>
      <c r="D350" s="17">
        <v>9.50936982178857E-2</v>
      </c>
      <c r="E350" s="17">
        <v>3.0781768282692601E-5</v>
      </c>
      <c r="F350" s="17">
        <v>8.0740242771608101E-2</v>
      </c>
      <c r="G350" s="17">
        <v>0.218005839435752</v>
      </c>
      <c r="H350" s="17">
        <v>0.238892789217243</v>
      </c>
      <c r="I350" s="17">
        <v>2.62732190940565E-5</v>
      </c>
      <c r="J350" s="17">
        <v>1.16199713267598E-5</v>
      </c>
      <c r="K350" s="17">
        <v>9.36190344534088E-2</v>
      </c>
      <c r="L350" s="17">
        <v>0.13976768734494999</v>
      </c>
      <c r="M350" s="17">
        <v>0.21075024889385899</v>
      </c>
      <c r="N350" s="17">
        <v>4.9234926384797803E-2</v>
      </c>
      <c r="O350" s="17">
        <v>0.247141803437155</v>
      </c>
      <c r="P350" s="17">
        <v>0</v>
      </c>
      <c r="Q350" s="17"/>
      <c r="R350" s="17">
        <v>0.12159538280249001</v>
      </c>
      <c r="S350" s="17">
        <v>3.5914673942304097E-2</v>
      </c>
      <c r="T350" s="17">
        <v>1.7246818885046599E-2</v>
      </c>
      <c r="U350" s="17">
        <v>3.43145391494789E-2</v>
      </c>
      <c r="V350" s="17"/>
      <c r="W350" s="17">
        <v>0.11463078705115599</v>
      </c>
      <c r="X350" s="17">
        <v>0.12973665611716301</v>
      </c>
      <c r="Y350" s="17">
        <v>0.16253276731816901</v>
      </c>
      <c r="Z350" s="17">
        <v>4.2572858861887698E-2</v>
      </c>
      <c r="AA350" s="17">
        <v>2.1917815761402702E-2</v>
      </c>
      <c r="AB350" s="17">
        <v>8.5444536157558201E-5</v>
      </c>
      <c r="AC350" s="17">
        <v>6.4171327601076503E-3</v>
      </c>
      <c r="AD350" s="17">
        <v>1.25089866962873E-2</v>
      </c>
      <c r="AE350" s="17">
        <v>8.8616931908269692E-3</v>
      </c>
      <c r="AF350" s="17">
        <v>0.27278571418018499</v>
      </c>
      <c r="AG350" s="17"/>
      <c r="AH350" s="17">
        <v>8.0922158502145902E-2</v>
      </c>
      <c r="AI350" s="17">
        <v>0.36579426158948702</v>
      </c>
      <c r="AJ350" s="17">
        <v>8.0322700965133706E-2</v>
      </c>
      <c r="AK350" s="17">
        <v>9.0966866587947906E-2</v>
      </c>
      <c r="AL350" s="17">
        <v>8.9315293774791804E-2</v>
      </c>
      <c r="AM350" s="17">
        <v>0.15482199765819199</v>
      </c>
      <c r="AN350" s="17">
        <v>0.113217049154897</v>
      </c>
      <c r="AO350" s="17"/>
      <c r="AP350" s="17">
        <v>6.3769401925147406E-2</v>
      </c>
      <c r="AQ350" s="17">
        <v>0.14289763565088501</v>
      </c>
      <c r="AR350" s="17"/>
      <c r="AS350" s="17">
        <v>1.0221070018538299E-4</v>
      </c>
      <c r="AT350" s="17">
        <v>0.20430577523259599</v>
      </c>
      <c r="AU350" s="17">
        <v>3.0566486890309202E-2</v>
      </c>
      <c r="AV350" s="17"/>
      <c r="AW350" s="17">
        <v>3.5454679832555799E-5</v>
      </c>
      <c r="AX350" s="17">
        <v>0.121037917789086</v>
      </c>
      <c r="AY350" s="17"/>
      <c r="AZ350" s="17">
        <v>0.13682773244246299</v>
      </c>
      <c r="BA350" s="17">
        <v>9.7057084748532904E-2</v>
      </c>
      <c r="BB350" s="17"/>
      <c r="BC350" s="17">
        <v>0.117734088316885</v>
      </c>
      <c r="BD350" s="17">
        <v>3.43145391494789E-2</v>
      </c>
      <c r="BE350" s="17"/>
      <c r="BF350" s="17">
        <v>9.0913233761971302E-2</v>
      </c>
      <c r="BG350" s="17">
        <v>0.12582061636578601</v>
      </c>
      <c r="BH350" s="17"/>
      <c r="BI350" s="17">
        <v>0.156928410495601</v>
      </c>
      <c r="BJ350" s="17">
        <v>0.110108529448879</v>
      </c>
      <c r="BK350" s="17">
        <v>5.7299319885103901E-2</v>
      </c>
      <c r="BL350" s="17">
        <v>8.7262099451492197E-3</v>
      </c>
    </row>
    <row r="351" spans="2:64" x14ac:dyDescent="0.35">
      <c r="B351" t="s">
        <v>185</v>
      </c>
      <c r="C351" s="17">
        <v>0.64272386549749105</v>
      </c>
      <c r="D351" s="17">
        <v>0.64391912796294304</v>
      </c>
      <c r="E351" s="17">
        <v>0.87774729205420798</v>
      </c>
      <c r="F351" s="17">
        <v>0.74050264667630294</v>
      </c>
      <c r="G351" s="17">
        <v>0.55589136079657198</v>
      </c>
      <c r="H351" s="17">
        <v>0.50959641718612503</v>
      </c>
      <c r="I351" s="17">
        <v>0.77691282771894798</v>
      </c>
      <c r="J351" s="17">
        <v>0.95084875772264998</v>
      </c>
      <c r="K351" s="17">
        <v>0.71100472783902502</v>
      </c>
      <c r="L351" s="17">
        <v>0.61318561271187499</v>
      </c>
      <c r="M351" s="17">
        <v>0.46818837974390898</v>
      </c>
      <c r="N351" s="17">
        <v>0.71761012214599196</v>
      </c>
      <c r="O351" s="17">
        <v>0.44232900861521501</v>
      </c>
      <c r="P351" s="17">
        <v>0.94632473431383402</v>
      </c>
      <c r="Q351" s="17"/>
      <c r="R351" s="17">
        <v>0.636257155872469</v>
      </c>
      <c r="S351" s="17">
        <v>0.76857238504879599</v>
      </c>
      <c r="T351" s="17">
        <v>0.86097913837009299</v>
      </c>
      <c r="U351" s="17">
        <v>0.742603020368932</v>
      </c>
      <c r="V351" s="17"/>
      <c r="W351" s="17">
        <v>0.65258909396973497</v>
      </c>
      <c r="X351" s="17">
        <v>0.64597111019399001</v>
      </c>
      <c r="Y351" s="17">
        <v>0.50344259802761004</v>
      </c>
      <c r="Z351" s="17">
        <v>0.79203924368941703</v>
      </c>
      <c r="AA351" s="17">
        <v>0.52795035233850596</v>
      </c>
      <c r="AB351" s="17">
        <v>0.997068486247214</v>
      </c>
      <c r="AC351" s="17">
        <v>0.86910860942934598</v>
      </c>
      <c r="AD351" s="17">
        <v>0.96749398038901302</v>
      </c>
      <c r="AE351" s="17">
        <v>0.94776083413247003</v>
      </c>
      <c r="AF351" s="17">
        <v>0.23918953533958301</v>
      </c>
      <c r="AG351" s="17"/>
      <c r="AH351" s="17">
        <v>0.73856583816975996</v>
      </c>
      <c r="AI351" s="17">
        <v>8.7890788524680394E-2</v>
      </c>
      <c r="AJ351" s="17">
        <v>0.70455713931994701</v>
      </c>
      <c r="AK351" s="17">
        <v>0.68317389840542297</v>
      </c>
      <c r="AL351" s="17">
        <v>0.67022396338976098</v>
      </c>
      <c r="AM351" s="17">
        <v>0.60906261791307004</v>
      </c>
      <c r="AN351" s="17">
        <v>0.61983976226945703</v>
      </c>
      <c r="AO351" s="17"/>
      <c r="AP351" s="17">
        <v>0.836257497175807</v>
      </c>
      <c r="AQ351" s="17">
        <v>0.55202686005954205</v>
      </c>
      <c r="AR351" s="17"/>
      <c r="AS351" s="17">
        <v>0.95414327889916495</v>
      </c>
      <c r="AT351" s="17">
        <v>0.58924601785891395</v>
      </c>
      <c r="AU351" s="17">
        <v>0.90060934530487002</v>
      </c>
      <c r="AV351" s="17"/>
      <c r="AW351" s="17">
        <v>0.97963567699134602</v>
      </c>
      <c r="AX351" s="17">
        <v>0.63301340978896803</v>
      </c>
      <c r="AY351" s="17"/>
      <c r="AZ351" s="17">
        <v>0.60890287369493201</v>
      </c>
      <c r="BA351" s="17">
        <v>0.67903363355610202</v>
      </c>
      <c r="BB351" s="17"/>
      <c r="BC351" s="17">
        <v>0.64262079504021696</v>
      </c>
      <c r="BD351" s="17">
        <v>0.742603020368932</v>
      </c>
      <c r="BE351" s="17"/>
      <c r="BF351" s="17">
        <v>0.80914952824219399</v>
      </c>
      <c r="BG351" s="17">
        <v>0.59184954458037597</v>
      </c>
      <c r="BH351" s="17"/>
      <c r="BI351" s="17">
        <v>0.53890123966215697</v>
      </c>
      <c r="BJ351" s="17">
        <v>0.64594844214496305</v>
      </c>
      <c r="BK351" s="17">
        <v>0.83689361945748897</v>
      </c>
      <c r="BL351" s="17">
        <v>0.85754813183566403</v>
      </c>
    </row>
    <row r="352" spans="2:64" x14ac:dyDescent="0.3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row>
    <row r="353" spans="2:64" x14ac:dyDescent="0.35">
      <c r="B353" s="6" t="s">
        <v>250</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row>
    <row r="354" spans="2:64" x14ac:dyDescent="0.35">
      <c r="B354" s="24" t="s">
        <v>82</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row>
    <row r="355" spans="2:64" x14ac:dyDescent="0.35">
      <c r="B355" t="s">
        <v>236</v>
      </c>
      <c r="C355" s="17">
        <v>0.53787337274548497</v>
      </c>
      <c r="D355" s="17">
        <v>0.37802528985025802</v>
      </c>
      <c r="E355" s="17">
        <v>0.25251787595284803</v>
      </c>
      <c r="F355" s="17">
        <v>0.57268323735021198</v>
      </c>
      <c r="G355" s="17">
        <v>0.55448766887861001</v>
      </c>
      <c r="H355" s="17">
        <v>0.48803948851879397</v>
      </c>
      <c r="I355" s="17">
        <v>0.67045067191290098</v>
      </c>
      <c r="J355" s="17">
        <v>0.60979578039402205</v>
      </c>
      <c r="K355" s="17">
        <v>0.50255206266472896</v>
      </c>
      <c r="L355" s="17">
        <v>0.432456080757114</v>
      </c>
      <c r="M355" s="17">
        <v>0.70567431789185397</v>
      </c>
      <c r="N355" s="17">
        <v>0.74908633676349301</v>
      </c>
      <c r="O355" s="17">
        <v>0.56232976227800702</v>
      </c>
      <c r="P355" s="17">
        <v>0.94632473431383402</v>
      </c>
      <c r="Q355" s="17"/>
      <c r="R355" s="17">
        <v>0.53737295812591601</v>
      </c>
      <c r="S355" s="17">
        <v>0.52275871366805704</v>
      </c>
      <c r="T355" s="17">
        <v>0.70947220021906598</v>
      </c>
      <c r="U355" s="17">
        <v>0.501215833873766</v>
      </c>
      <c r="V355" s="17"/>
      <c r="W355" s="17">
        <v>0.56989742667688503</v>
      </c>
      <c r="X355" s="17">
        <v>0.55452860925931602</v>
      </c>
      <c r="Y355" s="17">
        <v>0.51800915109427703</v>
      </c>
      <c r="Z355" s="17">
        <v>0.52263316428801199</v>
      </c>
      <c r="AA355" s="17">
        <v>0.353935939426896</v>
      </c>
      <c r="AB355" s="17">
        <v>0.61511265659638703</v>
      </c>
      <c r="AC355" s="17">
        <v>0.50030635764605103</v>
      </c>
      <c r="AD355" s="17">
        <v>0.688651344692228</v>
      </c>
      <c r="AE355" s="17">
        <v>0.62769677370299903</v>
      </c>
      <c r="AF355" s="17">
        <v>0.229847745143962</v>
      </c>
      <c r="AG355" s="17"/>
      <c r="AH355" s="17">
        <v>0.52285531117814099</v>
      </c>
      <c r="AI355" s="17">
        <v>0.51390182334395695</v>
      </c>
      <c r="AJ355" s="17">
        <v>0.57338345322194095</v>
      </c>
      <c r="AK355" s="17">
        <v>0.48588637600943102</v>
      </c>
      <c r="AL355" s="17">
        <v>0.60842128737179701</v>
      </c>
      <c r="AM355" s="17">
        <v>0.76267145543750003</v>
      </c>
      <c r="AN355" s="17">
        <v>0.62094464437202401</v>
      </c>
      <c r="AO355" s="17"/>
      <c r="AP355" s="17">
        <v>0.67397184193759996</v>
      </c>
      <c r="AQ355" s="17">
        <v>0.47409260506510997</v>
      </c>
      <c r="AR355" s="17"/>
      <c r="AS355" s="17">
        <v>0.66052229982336697</v>
      </c>
      <c r="AT355" s="17">
        <v>0.96138537389676304</v>
      </c>
      <c r="AU355" s="17">
        <v>0.64636039859914496</v>
      </c>
      <c r="AV355" s="17"/>
      <c r="AW355" s="17">
        <v>0.79742481072614801</v>
      </c>
      <c r="AX355" s="17">
        <v>0.53039259392856097</v>
      </c>
      <c r="AY355" s="17"/>
      <c r="AZ355" s="17">
        <v>0.542765933707687</v>
      </c>
      <c r="BA355" s="17">
        <v>0.53262078421149806</v>
      </c>
      <c r="BB355" s="17"/>
      <c r="BC355" s="17">
        <v>0.53791120155269601</v>
      </c>
      <c r="BD355" s="17">
        <v>0.501215833873766</v>
      </c>
      <c r="BE355" s="17"/>
      <c r="BF355" s="17">
        <v>0.56961721705940505</v>
      </c>
      <c r="BG355" s="17">
        <v>0.52816966181451697</v>
      </c>
      <c r="BH355" s="17"/>
      <c r="BI355" s="17">
        <v>0.48946804850256598</v>
      </c>
      <c r="BJ355" s="17">
        <v>0.487739832692966</v>
      </c>
      <c r="BK355" s="17">
        <v>0.72826942590626798</v>
      </c>
      <c r="BL355" s="17">
        <v>0.57195978172994499</v>
      </c>
    </row>
    <row r="356" spans="2:64" x14ac:dyDescent="0.35">
      <c r="B356" t="s">
        <v>237</v>
      </c>
      <c r="C356" s="17">
        <v>0.32683541883689299</v>
      </c>
      <c r="D356" s="17">
        <v>0.54451252004925199</v>
      </c>
      <c r="E356" s="17">
        <v>0.61737086488151005</v>
      </c>
      <c r="F356" s="17">
        <v>0.17313876800074901</v>
      </c>
      <c r="G356" s="17">
        <v>0.33648182944285698</v>
      </c>
      <c r="H356" s="17">
        <v>0.44043412606292298</v>
      </c>
      <c r="I356" s="17">
        <v>0.121040084905758</v>
      </c>
      <c r="J356" s="17">
        <v>0.34104135735730201</v>
      </c>
      <c r="K356" s="17">
        <v>0.38912882511010899</v>
      </c>
      <c r="L356" s="17">
        <v>0.427317365398384</v>
      </c>
      <c r="M356" s="17">
        <v>0.21603117556903101</v>
      </c>
      <c r="N356" s="17">
        <v>6.7512089393888405E-2</v>
      </c>
      <c r="O356" s="17">
        <v>0.159802225700269</v>
      </c>
      <c r="P356" s="17">
        <v>0</v>
      </c>
      <c r="Q356" s="17"/>
      <c r="R356" s="17">
        <v>0.32866790992452299</v>
      </c>
      <c r="S356" s="17">
        <v>0.30215290662560201</v>
      </c>
      <c r="T356" s="17">
        <v>0.203046452707285</v>
      </c>
      <c r="U356" s="17">
        <v>0.279018656891036</v>
      </c>
      <c r="V356" s="17"/>
      <c r="W356" s="17">
        <v>0.27748051584239197</v>
      </c>
      <c r="X356" s="17">
        <v>0.35018888234798201</v>
      </c>
      <c r="Y356" s="17">
        <v>0.34270136746174701</v>
      </c>
      <c r="Z356" s="17">
        <v>0.38313710794601302</v>
      </c>
      <c r="AA356" s="17">
        <v>0.499009416445791</v>
      </c>
      <c r="AB356" s="17">
        <v>0.35509093954197302</v>
      </c>
      <c r="AC356" s="17">
        <v>0.30865995898070497</v>
      </c>
      <c r="AD356" s="17">
        <v>8.7339844485577203E-2</v>
      </c>
      <c r="AE356" s="17">
        <v>0.34409271307252198</v>
      </c>
      <c r="AF356" s="17">
        <v>0.53026071021813004</v>
      </c>
      <c r="AG356" s="17"/>
      <c r="AH356" s="17">
        <v>0.420471901429186</v>
      </c>
      <c r="AI356" s="17">
        <v>0.32941905205606897</v>
      </c>
      <c r="AJ356" s="17">
        <v>0.22169305655813701</v>
      </c>
      <c r="AK356" s="17">
        <v>0.33683431938973601</v>
      </c>
      <c r="AL356" s="17">
        <v>0.263629119286721</v>
      </c>
      <c r="AM356" s="17">
        <v>0.194188097412544</v>
      </c>
      <c r="AN356" s="17">
        <v>0.19369730637871199</v>
      </c>
      <c r="AO356" s="17"/>
      <c r="AP356" s="17">
        <v>0.22543208773255799</v>
      </c>
      <c r="AQ356" s="17">
        <v>0.37435676379818</v>
      </c>
      <c r="AR356" s="17"/>
      <c r="AS356" s="17">
        <v>0.29026438570088198</v>
      </c>
      <c r="AT356" s="17">
        <v>3.6830769851534599E-2</v>
      </c>
      <c r="AU356" s="17">
        <v>0.25071558344514699</v>
      </c>
      <c r="AV356" s="17"/>
      <c r="AW356" s="17">
        <v>0.17185129729605</v>
      </c>
      <c r="AX356" s="17">
        <v>0.33130236358742998</v>
      </c>
      <c r="AY356" s="17"/>
      <c r="AZ356" s="17">
        <v>0.31616017810681402</v>
      </c>
      <c r="BA356" s="17">
        <v>0.33829621564444401</v>
      </c>
      <c r="BB356" s="17"/>
      <c r="BC356" s="17">
        <v>0.32688476342261102</v>
      </c>
      <c r="BD356" s="17">
        <v>0.279018656891036</v>
      </c>
      <c r="BE356" s="17"/>
      <c r="BF356" s="17">
        <v>0.37868584318118098</v>
      </c>
      <c r="BG356" s="17">
        <v>0.310985368524482</v>
      </c>
      <c r="BH356" s="17"/>
      <c r="BI356" s="17">
        <v>0.31597589542474303</v>
      </c>
      <c r="BJ356" s="17">
        <v>0.39836456548064098</v>
      </c>
      <c r="BK356" s="17">
        <v>0.24846059533675099</v>
      </c>
      <c r="BL356" s="17">
        <v>0.172842621381218</v>
      </c>
    </row>
    <row r="357" spans="2:64" x14ac:dyDescent="0.35">
      <c r="B357" t="s">
        <v>238</v>
      </c>
      <c r="C357" s="17">
        <v>9.3299379734469695E-2</v>
      </c>
      <c r="D357" s="17">
        <v>7.2862718847386404E-2</v>
      </c>
      <c r="E357" s="17">
        <v>0</v>
      </c>
      <c r="F357" s="17">
        <v>9.2357654069750605E-2</v>
      </c>
      <c r="G357" s="17">
        <v>5.5163921313416102E-5</v>
      </c>
      <c r="H357" s="17">
        <v>6.7412635430279394E-2</v>
      </c>
      <c r="I357" s="17">
        <v>0.20807230496103399</v>
      </c>
      <c r="J357" s="17">
        <v>4.9151242277350099E-2</v>
      </c>
      <c r="K357" s="17">
        <v>1.3494187661804999E-2</v>
      </c>
      <c r="L357" s="17">
        <v>0.105289053397464</v>
      </c>
      <c r="M357" s="17">
        <v>7.8132885994351503E-2</v>
      </c>
      <c r="N357" s="17">
        <v>0.137760569112204</v>
      </c>
      <c r="O357" s="17">
        <v>0.15525684382257199</v>
      </c>
      <c r="P357" s="17">
        <v>0</v>
      </c>
      <c r="Q357" s="17"/>
      <c r="R357" s="17">
        <v>9.2035836640083704E-2</v>
      </c>
      <c r="S357" s="17">
        <v>0.132001414850796</v>
      </c>
      <c r="T357" s="17">
        <v>6.2594483153482303E-2</v>
      </c>
      <c r="U357" s="17">
        <v>4.9475613578994403E-2</v>
      </c>
      <c r="V357" s="17"/>
      <c r="W357" s="17">
        <v>0.108261276087099</v>
      </c>
      <c r="X357" s="17">
        <v>7.6986011147521002E-2</v>
      </c>
      <c r="Y357" s="17">
        <v>6.3806168793964599E-2</v>
      </c>
      <c r="Z357" s="17">
        <v>8.5434813294805803E-2</v>
      </c>
      <c r="AA357" s="17">
        <v>0.14662542225833</v>
      </c>
      <c r="AB357" s="17">
        <v>2.9042014029494499E-2</v>
      </c>
      <c r="AC357" s="17">
        <v>0.191033683373243</v>
      </c>
      <c r="AD357" s="17">
        <v>1.6463260108297399E-2</v>
      </c>
      <c r="AE357" s="17">
        <v>2.76037911202755E-2</v>
      </c>
      <c r="AF357" s="17">
        <v>5.9171910811106398E-2</v>
      </c>
      <c r="AG357" s="17"/>
      <c r="AH357" s="17">
        <v>3.4551492447939203E-2</v>
      </c>
      <c r="AI357" s="17">
        <v>0.13904434897376799</v>
      </c>
      <c r="AJ357" s="17">
        <v>0.19965131632265201</v>
      </c>
      <c r="AK357" s="17">
        <v>0.130791711540448</v>
      </c>
      <c r="AL357" s="17">
        <v>4.71698071716459E-2</v>
      </c>
      <c r="AM357" s="17">
        <v>9.5005189355149497E-3</v>
      </c>
      <c r="AN357" s="17">
        <v>0.14757640200330399</v>
      </c>
      <c r="AO357" s="17"/>
      <c r="AP357" s="17">
        <v>6.8067776659956197E-2</v>
      </c>
      <c r="AQ357" s="17">
        <v>0.105123840534446</v>
      </c>
      <c r="AR357" s="17"/>
      <c r="AS357" s="17">
        <v>3.4582664829560301E-2</v>
      </c>
      <c r="AT357" s="17">
        <v>1.4393453816364801E-3</v>
      </c>
      <c r="AU357" s="17">
        <v>8.6337977720892703E-2</v>
      </c>
      <c r="AV357" s="17"/>
      <c r="AW357" s="17">
        <v>1.0854305143479201E-2</v>
      </c>
      <c r="AX357" s="17">
        <v>9.5675607631176204E-2</v>
      </c>
      <c r="AY357" s="17"/>
      <c r="AZ357" s="17">
        <v>8.9730532114791706E-2</v>
      </c>
      <c r="BA357" s="17">
        <v>9.7130847187095803E-2</v>
      </c>
      <c r="BB357" s="17"/>
      <c r="BC357" s="17">
        <v>9.3344603741650101E-2</v>
      </c>
      <c r="BD357" s="17">
        <v>4.9475613578994403E-2</v>
      </c>
      <c r="BE357" s="17"/>
      <c r="BF357" s="17">
        <v>3.6451496619201898E-2</v>
      </c>
      <c r="BG357" s="17">
        <v>0.110677093011185</v>
      </c>
      <c r="BH357" s="17"/>
      <c r="BI357" s="17">
        <v>0.127566931450288</v>
      </c>
      <c r="BJ357" s="17">
        <v>8.0521097928261301E-2</v>
      </c>
      <c r="BK357" s="17">
        <v>2.0339399160969999E-2</v>
      </c>
      <c r="BL357" s="17">
        <v>0.23464131167209801</v>
      </c>
    </row>
    <row r="358" spans="2:64" x14ac:dyDescent="0.35">
      <c r="B358" t="s">
        <v>239</v>
      </c>
      <c r="C358" s="17">
        <v>1.48884901489954E-2</v>
      </c>
      <c r="D358" s="17">
        <v>4.5754526850494796E-3</v>
      </c>
      <c r="E358" s="17">
        <v>0</v>
      </c>
      <c r="F358" s="17">
        <v>8.1080097807679996E-2</v>
      </c>
      <c r="G358" s="17">
        <v>0</v>
      </c>
      <c r="H358" s="17">
        <v>4.1137499880037603E-3</v>
      </c>
      <c r="I358" s="17">
        <v>4.3693822030754298E-4</v>
      </c>
      <c r="J358" s="17">
        <v>1.16199713267598E-5</v>
      </c>
      <c r="K358" s="17">
        <v>9.3642729691048407E-2</v>
      </c>
      <c r="L358" s="17">
        <v>3.4937500447038E-2</v>
      </c>
      <c r="M358" s="17">
        <v>1.52945519083288E-4</v>
      </c>
      <c r="N358" s="17">
        <v>1.15489419922434E-5</v>
      </c>
      <c r="O358" s="17">
        <v>3.0749459038295599E-2</v>
      </c>
      <c r="P358" s="17">
        <v>0</v>
      </c>
      <c r="Q358" s="17"/>
      <c r="R358" s="17">
        <v>1.40793657306315E-2</v>
      </c>
      <c r="S358" s="17">
        <v>3.5484774940317501E-2</v>
      </c>
      <c r="T358" s="17">
        <v>1.6209385242780101E-2</v>
      </c>
      <c r="U358" s="17">
        <v>1.0377953943873501E-2</v>
      </c>
      <c r="V358" s="17"/>
      <c r="W358" s="17">
        <v>2.0719974718043301E-2</v>
      </c>
      <c r="X358" s="17">
        <v>1.5406164132695599E-3</v>
      </c>
      <c r="Y358" s="17">
        <v>3.2008140625039198E-2</v>
      </c>
      <c r="Z358" s="17">
        <v>5.7030600684532303E-3</v>
      </c>
      <c r="AA358" s="17">
        <v>4.2922186898344198E-4</v>
      </c>
      <c r="AB358" s="17">
        <v>7.5438983214591105E-4</v>
      </c>
      <c r="AC358" s="17">
        <v>0</v>
      </c>
      <c r="AD358" s="17">
        <v>0.20754555071389699</v>
      </c>
      <c r="AE358" s="17">
        <v>6.0672210420338699E-4</v>
      </c>
      <c r="AF358" s="17">
        <v>4.5592674409289996E-3</v>
      </c>
      <c r="AG358" s="17"/>
      <c r="AH358" s="17">
        <v>1.1345017814101001E-2</v>
      </c>
      <c r="AI358" s="17">
        <v>1.1449881678413499E-2</v>
      </c>
      <c r="AJ358" s="17">
        <v>5.2568497125929804E-3</v>
      </c>
      <c r="AK358" s="17">
        <v>1.38895392591408E-2</v>
      </c>
      <c r="AL358" s="17">
        <v>6.1077482357816803E-4</v>
      </c>
      <c r="AM358" s="17">
        <v>5.1969612538722601E-5</v>
      </c>
      <c r="AN358" s="17">
        <v>3.7781647245959497E-2</v>
      </c>
      <c r="AO358" s="17"/>
      <c r="AP358" s="17">
        <v>1.3337638426014301E-2</v>
      </c>
      <c r="AQ358" s="17">
        <v>1.56152765268093E-2</v>
      </c>
      <c r="AR358" s="17"/>
      <c r="AS358" s="17">
        <v>1.13046773550874E-2</v>
      </c>
      <c r="AT358" s="17">
        <v>3.4451087006630499E-4</v>
      </c>
      <c r="AU358" s="17">
        <v>1.6577501464792602E-2</v>
      </c>
      <c r="AV358" s="17"/>
      <c r="AW358" s="17">
        <v>1.9801582418041402E-2</v>
      </c>
      <c r="AX358" s="17">
        <v>1.4746885244557899E-2</v>
      </c>
      <c r="AY358" s="17"/>
      <c r="AZ358" s="17">
        <v>1.30594694753784E-2</v>
      </c>
      <c r="BA358" s="17">
        <v>1.6852102476544301E-2</v>
      </c>
      <c r="BB358" s="17"/>
      <c r="BC358" s="17">
        <v>1.48931448042115E-2</v>
      </c>
      <c r="BD358" s="17">
        <v>1.0377953943873501E-2</v>
      </c>
      <c r="BE358" s="17"/>
      <c r="BF358" s="17">
        <v>1.52291685023189E-2</v>
      </c>
      <c r="BG358" s="17">
        <v>1.4784348879009399E-2</v>
      </c>
      <c r="BH358" s="17"/>
      <c r="BI358" s="17">
        <v>7.1996070136592103E-3</v>
      </c>
      <c r="BJ358" s="17">
        <v>3.3247355028526202E-2</v>
      </c>
      <c r="BK358" s="17">
        <v>2.83125108753876E-3</v>
      </c>
      <c r="BL358" s="17">
        <v>2.05562852167398E-2</v>
      </c>
    </row>
    <row r="359" spans="2:64" x14ac:dyDescent="0.35">
      <c r="B359" t="s">
        <v>240</v>
      </c>
      <c r="C359" s="17">
        <v>1.3854773848733499E-2</v>
      </c>
      <c r="D359" s="17">
        <v>8.0061893513051797E-6</v>
      </c>
      <c r="E359" s="17">
        <v>8.4935961894219199E-3</v>
      </c>
      <c r="F359" s="17">
        <v>0</v>
      </c>
      <c r="G359" s="17">
        <v>0.108975337757219</v>
      </c>
      <c r="H359" s="17">
        <v>0</v>
      </c>
      <c r="I359" s="17">
        <v>0</v>
      </c>
      <c r="J359" s="17">
        <v>0</v>
      </c>
      <c r="K359" s="17">
        <v>3.9406495743617999E-4</v>
      </c>
      <c r="L359" s="17">
        <v>0</v>
      </c>
      <c r="M359" s="17">
        <v>8.6750256805414107E-6</v>
      </c>
      <c r="N359" s="17">
        <v>0</v>
      </c>
      <c r="O359" s="17">
        <v>9.1861709160855606E-2</v>
      </c>
      <c r="P359" s="17">
        <v>0</v>
      </c>
      <c r="Q359" s="17"/>
      <c r="R359" s="17">
        <v>1.41836060900101E-2</v>
      </c>
      <c r="S359" s="17">
        <v>7.6021899152275496E-3</v>
      </c>
      <c r="T359" s="17">
        <v>2.8924928924619498E-3</v>
      </c>
      <c r="U359" s="17">
        <v>2.6258263615834602E-3</v>
      </c>
      <c r="V359" s="17"/>
      <c r="W359" s="17">
        <v>5.8796554330333298E-3</v>
      </c>
      <c r="X359" s="17">
        <v>1.6755880831911301E-2</v>
      </c>
      <c r="Y359" s="17">
        <v>0</v>
      </c>
      <c r="Z359" s="17">
        <v>2.9055095281515899E-3</v>
      </c>
      <c r="AA359" s="17">
        <v>0</v>
      </c>
      <c r="AB359" s="17">
        <v>0</v>
      </c>
      <c r="AC359" s="17">
        <v>0</v>
      </c>
      <c r="AD359" s="17">
        <v>0</v>
      </c>
      <c r="AE359" s="17">
        <v>0</v>
      </c>
      <c r="AF359" s="17">
        <v>2.9264525155205702E-3</v>
      </c>
      <c r="AG359" s="17"/>
      <c r="AH359" s="17">
        <v>1.0769394031427199E-2</v>
      </c>
      <c r="AI359" s="17">
        <v>6.1848939477924803E-3</v>
      </c>
      <c r="AJ359" s="17">
        <v>1.5324184676628801E-5</v>
      </c>
      <c r="AK359" s="17">
        <v>9.4720974834024401E-3</v>
      </c>
      <c r="AL359" s="17">
        <v>2.55865770572697E-5</v>
      </c>
      <c r="AM359" s="17">
        <v>3.35879586019018E-2</v>
      </c>
      <c r="AN359" s="17">
        <v>0</v>
      </c>
      <c r="AO359" s="17"/>
      <c r="AP359" s="17">
        <v>1.8682519517229899E-2</v>
      </c>
      <c r="AQ359" s="17">
        <v>1.15923139788312E-2</v>
      </c>
      <c r="AR359" s="17"/>
      <c r="AS359" s="17">
        <v>0</v>
      </c>
      <c r="AT359" s="17">
        <v>0</v>
      </c>
      <c r="AU359" s="17">
        <v>0</v>
      </c>
      <c r="AV359" s="17"/>
      <c r="AW359" s="17">
        <v>0</v>
      </c>
      <c r="AX359" s="17">
        <v>1.42540954611554E-2</v>
      </c>
      <c r="AY359" s="17"/>
      <c r="AZ359" s="17">
        <v>2.67194985526398E-2</v>
      </c>
      <c r="BA359" s="17">
        <v>4.3376097193097198E-5</v>
      </c>
      <c r="BB359" s="17"/>
      <c r="BC359" s="17">
        <v>1.3866361579463599E-2</v>
      </c>
      <c r="BD359" s="17">
        <v>2.6258263615834602E-3</v>
      </c>
      <c r="BE359" s="17"/>
      <c r="BF359" s="17">
        <v>8.1373189467644107E-6</v>
      </c>
      <c r="BG359" s="17">
        <v>1.8087523887527799E-2</v>
      </c>
      <c r="BH359" s="17"/>
      <c r="BI359" s="17">
        <v>3.05871325957725E-2</v>
      </c>
      <c r="BJ359" s="17">
        <v>5.7553708794062298E-5</v>
      </c>
      <c r="BK359" s="17">
        <v>9.4067644672960705E-6</v>
      </c>
      <c r="BL359" s="17">
        <v>0</v>
      </c>
    </row>
    <row r="360" spans="2:64" x14ac:dyDescent="0.35">
      <c r="B360" t="s">
        <v>80</v>
      </c>
      <c r="C360" s="17">
        <v>1.32485646854241E-2</v>
      </c>
      <c r="D360" s="17">
        <v>1.60123787026104E-5</v>
      </c>
      <c r="E360" s="17">
        <v>0.12161766297622099</v>
      </c>
      <c r="F360" s="17">
        <v>8.0740242771608101E-2</v>
      </c>
      <c r="G360" s="17">
        <v>0</v>
      </c>
      <c r="H360" s="17">
        <v>0</v>
      </c>
      <c r="I360" s="17">
        <v>0</v>
      </c>
      <c r="J360" s="17">
        <v>0</v>
      </c>
      <c r="K360" s="17">
        <v>7.8812991487236096E-4</v>
      </c>
      <c r="L360" s="17">
        <v>0</v>
      </c>
      <c r="M360" s="17">
        <v>0</v>
      </c>
      <c r="N360" s="17">
        <v>4.5629455788422202E-2</v>
      </c>
      <c r="O360" s="17">
        <v>0</v>
      </c>
      <c r="P360" s="17">
        <v>5.3675265686165999E-2</v>
      </c>
      <c r="Q360" s="17"/>
      <c r="R360" s="17">
        <v>1.36603234888355E-2</v>
      </c>
      <c r="S360" s="17">
        <v>0</v>
      </c>
      <c r="T360" s="17">
        <v>5.7849857849238996E-3</v>
      </c>
      <c r="U360" s="17">
        <v>0.15728611535074699</v>
      </c>
      <c r="V360" s="17"/>
      <c r="W360" s="17">
        <v>1.7761151242546999E-2</v>
      </c>
      <c r="X360" s="17">
        <v>0</v>
      </c>
      <c r="Y360" s="17">
        <v>4.34751720249721E-2</v>
      </c>
      <c r="Z360" s="17">
        <v>1.86344874563778E-4</v>
      </c>
      <c r="AA360" s="17">
        <v>0</v>
      </c>
      <c r="AB360" s="17">
        <v>0</v>
      </c>
      <c r="AC360" s="17">
        <v>0</v>
      </c>
      <c r="AD360" s="17">
        <v>0</v>
      </c>
      <c r="AE360" s="17">
        <v>0</v>
      </c>
      <c r="AF360" s="17">
        <v>0.173233913870352</v>
      </c>
      <c r="AG360" s="17"/>
      <c r="AH360" s="17">
        <v>6.8830992051168903E-6</v>
      </c>
      <c r="AI360" s="17">
        <v>0</v>
      </c>
      <c r="AJ360" s="17">
        <v>0</v>
      </c>
      <c r="AK360" s="17">
        <v>2.3125956317842901E-2</v>
      </c>
      <c r="AL360" s="17">
        <v>8.0143424769201305E-2</v>
      </c>
      <c r="AM360" s="17">
        <v>0</v>
      </c>
      <c r="AN360" s="17">
        <v>0</v>
      </c>
      <c r="AO360" s="17"/>
      <c r="AP360" s="17">
        <v>5.0813572664154495E-4</v>
      </c>
      <c r="AQ360" s="17">
        <v>1.9219200096623101E-2</v>
      </c>
      <c r="AR360" s="17"/>
      <c r="AS360" s="17">
        <v>3.3259722911027898E-3</v>
      </c>
      <c r="AT360" s="17">
        <v>0</v>
      </c>
      <c r="AU360" s="17">
        <v>8.5387700232428703E-6</v>
      </c>
      <c r="AV360" s="17"/>
      <c r="AW360" s="17">
        <v>6.8004416281415597E-5</v>
      </c>
      <c r="AX360" s="17">
        <v>1.36284541471189E-2</v>
      </c>
      <c r="AY360" s="17"/>
      <c r="AZ360" s="17">
        <v>1.1564388042689101E-2</v>
      </c>
      <c r="BA360" s="17">
        <v>1.50566743832246E-2</v>
      </c>
      <c r="BB360" s="17"/>
      <c r="BC360" s="17">
        <v>1.3099924899367701E-2</v>
      </c>
      <c r="BD360" s="17">
        <v>0.15728611535074699</v>
      </c>
      <c r="BE360" s="17"/>
      <c r="BF360" s="17">
        <v>8.1373189467644107E-6</v>
      </c>
      <c r="BG360" s="17">
        <v>1.72960038832791E-2</v>
      </c>
      <c r="BH360" s="17"/>
      <c r="BI360" s="17">
        <v>2.9202385012971399E-2</v>
      </c>
      <c r="BJ360" s="17">
        <v>6.9595160810639504E-5</v>
      </c>
      <c r="BK360" s="17">
        <v>8.9921744005584295E-5</v>
      </c>
      <c r="BL360" s="17">
        <v>0</v>
      </c>
    </row>
    <row r="361" spans="2:64" x14ac:dyDescent="0.35">
      <c r="B361" t="s">
        <v>241</v>
      </c>
      <c r="C361" s="17">
        <v>0.86470879158237701</v>
      </c>
      <c r="D361" s="17">
        <v>0.92253780989950995</v>
      </c>
      <c r="E361" s="17">
        <v>0.86988874083435797</v>
      </c>
      <c r="F361" s="17">
        <v>0.74582200535096099</v>
      </c>
      <c r="G361" s="17">
        <v>0.89096949832146699</v>
      </c>
      <c r="H361" s="17">
        <v>0.92847361458171696</v>
      </c>
      <c r="I361" s="17">
        <v>0.79149075681865899</v>
      </c>
      <c r="J361" s="17">
        <v>0.95083713775132295</v>
      </c>
      <c r="K361" s="17">
        <v>0.891680887774838</v>
      </c>
      <c r="L361" s="17">
        <v>0.859773446155498</v>
      </c>
      <c r="M361" s="17">
        <v>0.92170549346088504</v>
      </c>
      <c r="N361" s="17">
        <v>0.81659842615738099</v>
      </c>
      <c r="O361" s="17">
        <v>0.72213198797827605</v>
      </c>
      <c r="P361" s="17">
        <v>0.94632473431383402</v>
      </c>
      <c r="Q361" s="17"/>
      <c r="R361" s="17">
        <v>0.86604086805043901</v>
      </c>
      <c r="S361" s="17">
        <v>0.82491162029365905</v>
      </c>
      <c r="T361" s="17">
        <v>0.91251865292635204</v>
      </c>
      <c r="U361" s="17">
        <v>0.780234490764802</v>
      </c>
      <c r="V361" s="17"/>
      <c r="W361" s="17">
        <v>0.847377942519278</v>
      </c>
      <c r="X361" s="17">
        <v>0.90471749160729797</v>
      </c>
      <c r="Y361" s="17">
        <v>0.86071051855602398</v>
      </c>
      <c r="Z361" s="17">
        <v>0.90577027223402595</v>
      </c>
      <c r="AA361" s="17">
        <v>0.85294535587268705</v>
      </c>
      <c r="AB361" s="17">
        <v>0.97020359613835905</v>
      </c>
      <c r="AC361" s="17">
        <v>0.808966316626757</v>
      </c>
      <c r="AD361" s="17">
        <v>0.77599118917780496</v>
      </c>
      <c r="AE361" s="17">
        <v>0.97178948677552102</v>
      </c>
      <c r="AF361" s="17">
        <v>0.76010845536209204</v>
      </c>
      <c r="AG361" s="17"/>
      <c r="AH361" s="17">
        <v>0.94332721260732799</v>
      </c>
      <c r="AI361" s="17">
        <v>0.84332087540002598</v>
      </c>
      <c r="AJ361" s="17">
        <v>0.79507650978007804</v>
      </c>
      <c r="AK361" s="17">
        <v>0.82272069539916604</v>
      </c>
      <c r="AL361" s="17">
        <v>0.87205040665851796</v>
      </c>
      <c r="AM361" s="17">
        <v>0.95685955285004398</v>
      </c>
      <c r="AN361" s="17">
        <v>0.81464195075073598</v>
      </c>
      <c r="AO361" s="17"/>
      <c r="AP361" s="17">
        <v>0.89940392967015803</v>
      </c>
      <c r="AQ361" s="17">
        <v>0.84844936886329003</v>
      </c>
      <c r="AR361" s="17"/>
      <c r="AS361" s="17">
        <v>0.95078668552424905</v>
      </c>
      <c r="AT361" s="17">
        <v>0.99821614374829704</v>
      </c>
      <c r="AU361" s="17">
        <v>0.89707598204429195</v>
      </c>
      <c r="AV361" s="17"/>
      <c r="AW361" s="17">
        <v>0.96927610802219799</v>
      </c>
      <c r="AX361" s="17">
        <v>0.86169495751599201</v>
      </c>
      <c r="AY361" s="17"/>
      <c r="AZ361" s="17">
        <v>0.85892611181450096</v>
      </c>
      <c r="BA361" s="17">
        <v>0.87091699985594195</v>
      </c>
      <c r="BB361" s="17"/>
      <c r="BC361" s="17">
        <v>0.86479596497530697</v>
      </c>
      <c r="BD361" s="17">
        <v>0.780234490764802</v>
      </c>
      <c r="BE361" s="17"/>
      <c r="BF361" s="17">
        <v>0.94830306024058597</v>
      </c>
      <c r="BG361" s="17">
        <v>0.83915503033899896</v>
      </c>
      <c r="BH361" s="17"/>
      <c r="BI361" s="17">
        <v>0.805443943927309</v>
      </c>
      <c r="BJ361" s="17">
        <v>0.88610439817360798</v>
      </c>
      <c r="BK361" s="17">
        <v>0.976730021243018</v>
      </c>
      <c r="BL361" s="17">
        <v>0.74480240311116297</v>
      </c>
    </row>
    <row r="362" spans="2:64" x14ac:dyDescent="0.35">
      <c r="B362" t="s">
        <v>242</v>
      </c>
      <c r="C362" s="17">
        <v>2.8743263997728901E-2</v>
      </c>
      <c r="D362" s="17">
        <v>4.5834588744007899E-3</v>
      </c>
      <c r="E362" s="17">
        <v>8.4935961894219199E-3</v>
      </c>
      <c r="F362" s="17">
        <v>8.1080097807679996E-2</v>
      </c>
      <c r="G362" s="17">
        <v>0.108975337757219</v>
      </c>
      <c r="H362" s="17">
        <v>4.1137499880037603E-3</v>
      </c>
      <c r="I362" s="17">
        <v>4.3693822030754298E-4</v>
      </c>
      <c r="J362" s="17">
        <v>1.16199713267598E-5</v>
      </c>
      <c r="K362" s="17">
        <v>9.4036794648484606E-2</v>
      </c>
      <c r="L362" s="17">
        <v>3.4937500447038E-2</v>
      </c>
      <c r="M362" s="17">
        <v>1.61620544763829E-4</v>
      </c>
      <c r="N362" s="17">
        <v>1.15489419922434E-5</v>
      </c>
      <c r="O362" s="17">
        <v>0.12261116819915099</v>
      </c>
      <c r="P362" s="17">
        <v>0</v>
      </c>
      <c r="Q362" s="17"/>
      <c r="R362" s="17">
        <v>2.8262971820641601E-2</v>
      </c>
      <c r="S362" s="17">
        <v>4.3086964855545001E-2</v>
      </c>
      <c r="T362" s="17">
        <v>1.9101878135242101E-2</v>
      </c>
      <c r="U362" s="17">
        <v>1.3003780305456999E-2</v>
      </c>
      <c r="V362" s="17"/>
      <c r="W362" s="17">
        <v>2.6599630151076602E-2</v>
      </c>
      <c r="X362" s="17">
        <v>1.8296497245180801E-2</v>
      </c>
      <c r="Y362" s="17">
        <v>3.2008140625039198E-2</v>
      </c>
      <c r="Z362" s="17">
        <v>8.6085695966048193E-3</v>
      </c>
      <c r="AA362" s="17">
        <v>4.2922186898344198E-4</v>
      </c>
      <c r="AB362" s="17">
        <v>7.5438983214591105E-4</v>
      </c>
      <c r="AC362" s="17">
        <v>0</v>
      </c>
      <c r="AD362" s="17">
        <v>0.20754555071389699</v>
      </c>
      <c r="AE362" s="17">
        <v>6.0672210420338699E-4</v>
      </c>
      <c r="AF362" s="17">
        <v>7.4857199564495698E-3</v>
      </c>
      <c r="AG362" s="17"/>
      <c r="AH362" s="17">
        <v>2.2114411845528301E-2</v>
      </c>
      <c r="AI362" s="17">
        <v>1.7634775626205999E-2</v>
      </c>
      <c r="AJ362" s="17">
        <v>5.27217389726961E-3</v>
      </c>
      <c r="AK362" s="17">
        <v>2.3361636742543299E-2</v>
      </c>
      <c r="AL362" s="17">
        <v>6.3636140063543802E-4</v>
      </c>
      <c r="AM362" s="17">
        <v>3.3639928214440597E-2</v>
      </c>
      <c r="AN362" s="17">
        <v>3.7781647245959497E-2</v>
      </c>
      <c r="AO362" s="17"/>
      <c r="AP362" s="17">
        <v>3.2020157943244199E-2</v>
      </c>
      <c r="AQ362" s="17">
        <v>2.7207590505640498E-2</v>
      </c>
      <c r="AR362" s="17"/>
      <c r="AS362" s="17">
        <v>1.13046773550874E-2</v>
      </c>
      <c r="AT362" s="17">
        <v>3.4451087006630499E-4</v>
      </c>
      <c r="AU362" s="17">
        <v>1.6577501464792602E-2</v>
      </c>
      <c r="AV362" s="17"/>
      <c r="AW362" s="17">
        <v>1.9801582418041402E-2</v>
      </c>
      <c r="AX362" s="17">
        <v>2.9000980705713299E-2</v>
      </c>
      <c r="AY362" s="17"/>
      <c r="AZ362" s="17">
        <v>3.9778968028018301E-2</v>
      </c>
      <c r="BA362" s="17">
        <v>1.68954785737374E-2</v>
      </c>
      <c r="BB362" s="17"/>
      <c r="BC362" s="17">
        <v>2.8759506383675099E-2</v>
      </c>
      <c r="BD362" s="17">
        <v>1.3003780305456999E-2</v>
      </c>
      <c r="BE362" s="17"/>
      <c r="BF362" s="17">
        <v>1.5237305821265699E-2</v>
      </c>
      <c r="BG362" s="17">
        <v>3.2871872766537198E-2</v>
      </c>
      <c r="BH362" s="17"/>
      <c r="BI362" s="17">
        <v>3.7786739609431699E-2</v>
      </c>
      <c r="BJ362" s="17">
        <v>3.3304908737320303E-2</v>
      </c>
      <c r="BK362" s="17">
        <v>2.8406578520060498E-3</v>
      </c>
      <c r="BL362" s="17">
        <v>2.05562852167398E-2</v>
      </c>
    </row>
    <row r="363" spans="2:64" x14ac:dyDescent="0.35">
      <c r="B363" t="s">
        <v>185</v>
      </c>
      <c r="C363" s="17">
        <v>0.83596552758464804</v>
      </c>
      <c r="D363" s="17">
        <v>0.91795435102510903</v>
      </c>
      <c r="E363" s="17">
        <v>0.86139514464493605</v>
      </c>
      <c r="F363" s="17">
        <v>0.664741907543281</v>
      </c>
      <c r="G363" s="17">
        <v>0.78199416056424798</v>
      </c>
      <c r="H363" s="17">
        <v>0.924359864593713</v>
      </c>
      <c r="I363" s="17">
        <v>0.791053818598351</v>
      </c>
      <c r="J363" s="17">
        <v>0.95082551777999602</v>
      </c>
      <c r="K363" s="17">
        <v>0.79764409312635398</v>
      </c>
      <c r="L363" s="17">
        <v>0.82483594570845997</v>
      </c>
      <c r="M363" s="17">
        <v>0.92154387291612105</v>
      </c>
      <c r="N363" s="17">
        <v>0.81658687721538903</v>
      </c>
      <c r="O363" s="17">
        <v>0.59952081977912497</v>
      </c>
      <c r="P363" s="17">
        <v>0.94632473431383402</v>
      </c>
      <c r="Q363" s="17"/>
      <c r="R363" s="17">
        <v>0.83777789622979804</v>
      </c>
      <c r="S363" s="17">
        <v>0.78182465543811397</v>
      </c>
      <c r="T363" s="17">
        <v>0.89341677479111004</v>
      </c>
      <c r="U363" s="17">
        <v>0.76723071045934499</v>
      </c>
      <c r="V363" s="17"/>
      <c r="W363" s="17">
        <v>0.82077831236820098</v>
      </c>
      <c r="X363" s="17">
        <v>0.88642099436211697</v>
      </c>
      <c r="Y363" s="17">
        <v>0.828702377930985</v>
      </c>
      <c r="Z363" s="17">
        <v>0.89716170263742101</v>
      </c>
      <c r="AA363" s="17">
        <v>0.85251613400370296</v>
      </c>
      <c r="AB363" s="17">
        <v>0.96944920630621401</v>
      </c>
      <c r="AC363" s="17">
        <v>0.808966316626757</v>
      </c>
      <c r="AD363" s="17">
        <v>0.56844563846390805</v>
      </c>
      <c r="AE363" s="17">
        <v>0.97118276467131803</v>
      </c>
      <c r="AF363" s="17">
        <v>0.75262273540564295</v>
      </c>
      <c r="AG363" s="17"/>
      <c r="AH363" s="17">
        <v>0.92121280076179901</v>
      </c>
      <c r="AI363" s="17">
        <v>0.82568609977382001</v>
      </c>
      <c r="AJ363" s="17">
        <v>0.78980433588280796</v>
      </c>
      <c r="AK363" s="17">
        <v>0.79935905865662304</v>
      </c>
      <c r="AL363" s="17">
        <v>0.87141404525788202</v>
      </c>
      <c r="AM363" s="17">
        <v>0.92321962463560403</v>
      </c>
      <c r="AN363" s="17">
        <v>0.77686030350477697</v>
      </c>
      <c r="AO363" s="17"/>
      <c r="AP363" s="17">
        <v>0.86738377172691405</v>
      </c>
      <c r="AQ363" s="17">
        <v>0.82124177835765</v>
      </c>
      <c r="AR363" s="17"/>
      <c r="AS363" s="17">
        <v>0.93948200816916205</v>
      </c>
      <c r="AT363" s="17">
        <v>0.997871632878231</v>
      </c>
      <c r="AU363" s="17">
        <v>0.88049848057949898</v>
      </c>
      <c r="AV363" s="17"/>
      <c r="AW363" s="17">
        <v>0.94947452560415702</v>
      </c>
      <c r="AX363" s="17">
        <v>0.83269397681027801</v>
      </c>
      <c r="AY363" s="17"/>
      <c r="AZ363" s="17">
        <v>0.81914714378648301</v>
      </c>
      <c r="BA363" s="17">
        <v>0.85402152128220499</v>
      </c>
      <c r="BB363" s="17"/>
      <c r="BC363" s="17">
        <v>0.836036458591632</v>
      </c>
      <c r="BD363" s="17">
        <v>0.76723071045934499</v>
      </c>
      <c r="BE363" s="17"/>
      <c r="BF363" s="17">
        <v>0.93306575441932005</v>
      </c>
      <c r="BG363" s="17">
        <v>0.80628315757246205</v>
      </c>
      <c r="BH363" s="17"/>
      <c r="BI363" s="17">
        <v>0.76765720431787698</v>
      </c>
      <c r="BJ363" s="17">
        <v>0.85279948943628703</v>
      </c>
      <c r="BK363" s="17">
        <v>0.97388936339101195</v>
      </c>
      <c r="BL363" s="17">
        <v>0.72424611789442295</v>
      </c>
    </row>
    <row r="364" spans="2:64" x14ac:dyDescent="0.3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row>
    <row r="365" spans="2:64" x14ac:dyDescent="0.35">
      <c r="B365" s="6" t="s">
        <v>251</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row>
    <row r="366" spans="2:64" x14ac:dyDescent="0.35">
      <c r="B366" s="24" t="s">
        <v>82</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row>
    <row r="367" spans="2:64" x14ac:dyDescent="0.35">
      <c r="B367" t="s">
        <v>236</v>
      </c>
      <c r="C367" s="17">
        <v>0.71354223376501402</v>
      </c>
      <c r="D367" s="17">
        <v>0.60928102373743698</v>
      </c>
      <c r="E367" s="17">
        <v>0.755586929413264</v>
      </c>
      <c r="F367" s="17">
        <v>0.670700105130693</v>
      </c>
      <c r="G367" s="17">
        <v>0.66440799523468996</v>
      </c>
      <c r="H367" s="17">
        <v>0.73079898304221302</v>
      </c>
      <c r="I367" s="17">
        <v>0.89317972563092796</v>
      </c>
      <c r="J367" s="17">
        <v>0.705073599331281</v>
      </c>
      <c r="K367" s="17">
        <v>0.68366967803325795</v>
      </c>
      <c r="L367" s="17">
        <v>0.60480971341118295</v>
      </c>
      <c r="M367" s="17">
        <v>0.81331187939150096</v>
      </c>
      <c r="N367" s="17">
        <v>0.79845985045219803</v>
      </c>
      <c r="O367" s="17">
        <v>0.748245926577077</v>
      </c>
      <c r="P367" s="17">
        <v>0.94632473431383402</v>
      </c>
      <c r="Q367" s="17"/>
      <c r="R367" s="17">
        <v>0.71493078364822105</v>
      </c>
      <c r="S367" s="17">
        <v>0.67304707527557806</v>
      </c>
      <c r="T367" s="17">
        <v>0.754928996572934</v>
      </c>
      <c r="U367" s="17">
        <v>0.64125289535802998</v>
      </c>
      <c r="V367" s="17"/>
      <c r="W367" s="17">
        <v>0.73412882881659203</v>
      </c>
      <c r="X367" s="17">
        <v>0.70400197882000204</v>
      </c>
      <c r="Y367" s="17">
        <v>0.65328988441744995</v>
      </c>
      <c r="Z367" s="17">
        <v>0.82681948170170105</v>
      </c>
      <c r="AA367" s="17">
        <v>0.73466302529593996</v>
      </c>
      <c r="AB367" s="17">
        <v>0.75247027123872501</v>
      </c>
      <c r="AC367" s="17">
        <v>0.72725696202694301</v>
      </c>
      <c r="AD367" s="17">
        <v>0.80535290883949195</v>
      </c>
      <c r="AE367" s="17">
        <v>0.941332550317313</v>
      </c>
      <c r="AF367" s="17">
        <v>0.41863141654047298</v>
      </c>
      <c r="AG367" s="17"/>
      <c r="AH367" s="17">
        <v>0.69633082238697097</v>
      </c>
      <c r="AI367" s="17">
        <v>0.50386562014000502</v>
      </c>
      <c r="AJ367" s="17">
        <v>0.71733466822061098</v>
      </c>
      <c r="AK367" s="17">
        <v>0.74915357674891903</v>
      </c>
      <c r="AL367" s="17">
        <v>0.79080164891862803</v>
      </c>
      <c r="AM367" s="17">
        <v>0.80024513482763104</v>
      </c>
      <c r="AN367" s="17">
        <v>0.69586799075964001</v>
      </c>
      <c r="AO367" s="17"/>
      <c r="AP367" s="17">
        <v>0.72983763420049697</v>
      </c>
      <c r="AQ367" s="17">
        <v>0.70590560746345699</v>
      </c>
      <c r="AR367" s="17"/>
      <c r="AS367" s="17">
        <v>0.70804737979689603</v>
      </c>
      <c r="AT367" s="17">
        <v>0.96916220594009195</v>
      </c>
      <c r="AU367" s="17">
        <v>0.70134589870422503</v>
      </c>
      <c r="AV367" s="17"/>
      <c r="AW367" s="17">
        <v>0.83216971352171698</v>
      </c>
      <c r="AX367" s="17">
        <v>0.71012315836102802</v>
      </c>
      <c r="AY367" s="17"/>
      <c r="AZ367" s="17">
        <v>0.70601933706143105</v>
      </c>
      <c r="BA367" s="17">
        <v>0.72161871585136494</v>
      </c>
      <c r="BB367" s="17"/>
      <c r="BC367" s="17">
        <v>0.71361683286604904</v>
      </c>
      <c r="BD367" s="17">
        <v>0.64125289535802998</v>
      </c>
      <c r="BE367" s="17"/>
      <c r="BF367" s="17">
        <v>0.79148610170516998</v>
      </c>
      <c r="BG367" s="17">
        <v>0.68971573197609504</v>
      </c>
      <c r="BH367" s="17"/>
      <c r="BI367" s="17">
        <v>0.684092105329688</v>
      </c>
      <c r="BJ367" s="17">
        <v>0.74677968616648305</v>
      </c>
      <c r="BK367" s="17">
        <v>0.73773474089958602</v>
      </c>
      <c r="BL367" s="17">
        <v>0.59651494589874499</v>
      </c>
    </row>
    <row r="368" spans="2:64" x14ac:dyDescent="0.35">
      <c r="B368" t="s">
        <v>237</v>
      </c>
      <c r="C368" s="17">
        <v>0.222677355020474</v>
      </c>
      <c r="D368" s="17">
        <v>0.35448733789973902</v>
      </c>
      <c r="E368" s="17">
        <v>0.12279540761051599</v>
      </c>
      <c r="F368" s="17">
        <v>0.16184077615898301</v>
      </c>
      <c r="G368" s="17">
        <v>0.226589085047434</v>
      </c>
      <c r="H368" s="17">
        <v>0.26020267320274498</v>
      </c>
      <c r="I368" s="17">
        <v>0.106357062929671</v>
      </c>
      <c r="J368" s="17">
        <v>0.199888308191287</v>
      </c>
      <c r="K368" s="17">
        <v>0.30819215316599302</v>
      </c>
      <c r="L368" s="17">
        <v>0.32515053982369202</v>
      </c>
      <c r="M368" s="17">
        <v>0.14761734009848301</v>
      </c>
      <c r="N368" s="17">
        <v>0.15491572034714399</v>
      </c>
      <c r="O368" s="17">
        <v>6.3601525492151298E-2</v>
      </c>
      <c r="P368" s="17">
        <v>0</v>
      </c>
      <c r="Q368" s="17"/>
      <c r="R368" s="17">
        <v>0.22214702082582899</v>
      </c>
      <c r="S368" s="17">
        <v>0.243102511136847</v>
      </c>
      <c r="T368" s="17">
        <v>0.18950192797877399</v>
      </c>
      <c r="U368" s="17">
        <v>0.17669811859439699</v>
      </c>
      <c r="V368" s="17"/>
      <c r="W368" s="17">
        <v>0.22038018568114601</v>
      </c>
      <c r="X368" s="17">
        <v>0.26003542191691198</v>
      </c>
      <c r="Y368" s="17">
        <v>0.20740026339126399</v>
      </c>
      <c r="Z368" s="17">
        <v>0.13944732416441499</v>
      </c>
      <c r="AA368" s="17">
        <v>0.14493402268710001</v>
      </c>
      <c r="AB368" s="17">
        <v>4.68096363785689E-2</v>
      </c>
      <c r="AC368" s="17">
        <v>0.26739657359896501</v>
      </c>
      <c r="AD368" s="17">
        <v>0.19329919216573499</v>
      </c>
      <c r="AE368" s="17">
        <v>4.8254470276063902E-2</v>
      </c>
      <c r="AF368" s="17">
        <v>0.371220632057496</v>
      </c>
      <c r="AG368" s="17"/>
      <c r="AH368" s="17">
        <v>0.23862764576598899</v>
      </c>
      <c r="AI368" s="17">
        <v>0.43118424263820598</v>
      </c>
      <c r="AJ368" s="17">
        <v>0.27128756043248697</v>
      </c>
      <c r="AK368" s="17">
        <v>0.184001148187803</v>
      </c>
      <c r="AL368" s="17">
        <v>0.19791132608338899</v>
      </c>
      <c r="AM368" s="17">
        <v>0.160918668525522</v>
      </c>
      <c r="AN368" s="17">
        <v>0.205522198628067</v>
      </c>
      <c r="AO368" s="17"/>
      <c r="AP368" s="17">
        <v>0.21474154548895499</v>
      </c>
      <c r="AQ368" s="17">
        <v>0.226396368372277</v>
      </c>
      <c r="AR368" s="17"/>
      <c r="AS368" s="17">
        <v>0.26585739233032601</v>
      </c>
      <c r="AT368" s="17">
        <v>2.9629663740208999E-2</v>
      </c>
      <c r="AU368" s="17">
        <v>0.24188598252293</v>
      </c>
      <c r="AV368" s="17"/>
      <c r="AW368" s="17">
        <v>0.16579283446694701</v>
      </c>
      <c r="AX368" s="17">
        <v>0.22431687788221699</v>
      </c>
      <c r="AY368" s="17"/>
      <c r="AZ368" s="17">
        <v>0.228381168946551</v>
      </c>
      <c r="BA368" s="17">
        <v>0.21655381606826299</v>
      </c>
      <c r="BB368" s="17"/>
      <c r="BC368" s="17">
        <v>0.22272480336872599</v>
      </c>
      <c r="BD368" s="17">
        <v>0.17669811859439699</v>
      </c>
      <c r="BE368" s="17"/>
      <c r="BF368" s="17">
        <v>0.195310824621757</v>
      </c>
      <c r="BG368" s="17">
        <v>0.23104297380144201</v>
      </c>
      <c r="BH368" s="17"/>
      <c r="BI368" s="17">
        <v>0.23404339110229599</v>
      </c>
      <c r="BJ368" s="17">
        <v>0.18039662278747601</v>
      </c>
      <c r="BK368" s="17">
        <v>0.24524673397848501</v>
      </c>
      <c r="BL368" s="17">
        <v>0.39370187378452398</v>
      </c>
    </row>
    <row r="369" spans="2:64" x14ac:dyDescent="0.35">
      <c r="B369" t="s">
        <v>238</v>
      </c>
      <c r="C369" s="17">
        <v>3.6051598414533002E-2</v>
      </c>
      <c r="D369" s="17">
        <v>3.6066466231506403E-2</v>
      </c>
      <c r="E369" s="17">
        <v>0</v>
      </c>
      <c r="F369" s="17">
        <v>8.1080097807679996E-2</v>
      </c>
      <c r="G369" s="17">
        <v>2.7581960656708098E-5</v>
      </c>
      <c r="H369" s="17">
        <v>4.8697389002629E-3</v>
      </c>
      <c r="I369" s="17">
        <v>4.6321143940159898E-4</v>
      </c>
      <c r="J369" s="17">
        <v>9.5038092477432307E-2</v>
      </c>
      <c r="K369" s="17">
        <v>7.3500388858765602E-3</v>
      </c>
      <c r="L369" s="17">
        <v>6.9883843672475202E-2</v>
      </c>
      <c r="M369" s="17">
        <v>4.7960650408807003E-3</v>
      </c>
      <c r="N369" s="17">
        <v>4.6589782374681199E-2</v>
      </c>
      <c r="O369" s="17">
        <v>6.3531774130969595E-2</v>
      </c>
      <c r="P369" s="17">
        <v>0</v>
      </c>
      <c r="Q369" s="17"/>
      <c r="R369" s="17">
        <v>3.4888322238204698E-2</v>
      </c>
      <c r="S369" s="17">
        <v>6.5298945918016896E-2</v>
      </c>
      <c r="T369" s="17">
        <v>4.2661941226944097E-2</v>
      </c>
      <c r="U369" s="17">
        <v>1.3977064655472099E-2</v>
      </c>
      <c r="V369" s="17"/>
      <c r="W369" s="17">
        <v>2.6958105800460201E-2</v>
      </c>
      <c r="X369" s="17">
        <v>3.4421982849815499E-2</v>
      </c>
      <c r="Y369" s="17">
        <v>6.3962321804993005E-2</v>
      </c>
      <c r="Z369" s="17">
        <v>3.04682120198355E-3</v>
      </c>
      <c r="AA369" s="17">
        <v>0.118841852858491</v>
      </c>
      <c r="AB369" s="17">
        <v>0.18885766960125999</v>
      </c>
      <c r="AC369" s="17">
        <v>4.4738775976164097E-3</v>
      </c>
      <c r="AD369" s="17">
        <v>5.9573007742535101E-4</v>
      </c>
      <c r="AE369" s="17">
        <v>1.04129794066235E-2</v>
      </c>
      <c r="AF369" s="17">
        <v>3.2147822120293101E-2</v>
      </c>
      <c r="AG369" s="17"/>
      <c r="AH369" s="17">
        <v>4.2065158777660198E-2</v>
      </c>
      <c r="AI369" s="17">
        <v>6.4950137221788204E-2</v>
      </c>
      <c r="AJ369" s="17">
        <v>6.1057996463300497E-3</v>
      </c>
      <c r="AK369" s="17">
        <v>3.4247221262032397E-2</v>
      </c>
      <c r="AL369" s="17">
        <v>1.0796993082656799E-2</v>
      </c>
      <c r="AM369" s="17">
        <v>2.86401906265512E-3</v>
      </c>
      <c r="AN369" s="17">
        <v>6.64530644871828E-2</v>
      </c>
      <c r="AO369" s="17"/>
      <c r="AP369" s="17">
        <v>3.5405219791538302E-2</v>
      </c>
      <c r="AQ369" s="17">
        <v>3.63545153028089E-2</v>
      </c>
      <c r="AR369" s="17"/>
      <c r="AS369" s="17">
        <v>2.2737906655377099E-2</v>
      </c>
      <c r="AT369" s="17">
        <v>1.1811837618145101E-3</v>
      </c>
      <c r="AU369" s="17">
        <v>4.3175411193314403E-2</v>
      </c>
      <c r="AV369" s="17"/>
      <c r="AW369" s="17">
        <v>1.9339929152227299E-3</v>
      </c>
      <c r="AX369" s="17">
        <v>3.70349343670867E-2</v>
      </c>
      <c r="AY369" s="17"/>
      <c r="AZ369" s="17">
        <v>3.8615234413220602E-2</v>
      </c>
      <c r="BA369" s="17">
        <v>3.3299312820944699E-2</v>
      </c>
      <c r="BB369" s="17"/>
      <c r="BC369" s="17">
        <v>3.6074378265759897E-2</v>
      </c>
      <c r="BD369" s="17">
        <v>1.3977064655472099E-2</v>
      </c>
      <c r="BE369" s="17"/>
      <c r="BF369" s="17">
        <v>1.3190693893801999E-2</v>
      </c>
      <c r="BG369" s="17">
        <v>4.3039901623679801E-2</v>
      </c>
      <c r="BH369" s="17"/>
      <c r="BI369" s="17">
        <v>2.73576127801585E-2</v>
      </c>
      <c r="BJ369" s="17">
        <v>6.3185604896299194E-2</v>
      </c>
      <c r="BK369" s="17">
        <v>1.6892925590947998E-2</v>
      </c>
      <c r="BL369" s="17">
        <v>9.7831803167309304E-3</v>
      </c>
    </row>
    <row r="370" spans="2:64" x14ac:dyDescent="0.35">
      <c r="B370" t="s">
        <v>239</v>
      </c>
      <c r="C370" s="17">
        <v>6.4204365005794996E-3</v>
      </c>
      <c r="D370" s="17">
        <v>1.4915975261522801E-4</v>
      </c>
      <c r="E370" s="17">
        <v>0</v>
      </c>
      <c r="F370" s="17">
        <v>5.6387781310352804E-3</v>
      </c>
      <c r="G370" s="17">
        <v>0</v>
      </c>
      <c r="H370" s="17">
        <v>2.9709733550519101E-5</v>
      </c>
      <c r="I370" s="17">
        <v>0</v>
      </c>
      <c r="J370" s="17">
        <v>0</v>
      </c>
      <c r="K370" s="17">
        <v>3.9406495743617999E-4</v>
      </c>
      <c r="L370" s="17">
        <v>8.8427783992812797E-6</v>
      </c>
      <c r="M370" s="17">
        <v>3.4274715469135297E-2</v>
      </c>
      <c r="N370" s="17">
        <v>3.4646825976730202E-5</v>
      </c>
      <c r="O370" s="17">
        <v>3.06205697202852E-2</v>
      </c>
      <c r="P370" s="17">
        <v>0</v>
      </c>
      <c r="Q370" s="17"/>
      <c r="R370" s="17">
        <v>6.4362968680541296E-3</v>
      </c>
      <c r="S370" s="17">
        <v>5.6407492146615503E-3</v>
      </c>
      <c r="T370" s="17">
        <v>7.9246546984905394E-3</v>
      </c>
      <c r="U370" s="17">
        <v>1.07858060413545E-2</v>
      </c>
      <c r="V370" s="17"/>
      <c r="W370" s="17">
        <v>6.7024008719221203E-3</v>
      </c>
      <c r="X370" s="17">
        <v>0</v>
      </c>
      <c r="Y370" s="17">
        <v>0</v>
      </c>
      <c r="Z370" s="17">
        <v>3.0500028057337501E-2</v>
      </c>
      <c r="AA370" s="17">
        <v>1.11093946857654E-3</v>
      </c>
      <c r="AB370" s="17">
        <v>8.5444536157558201E-5</v>
      </c>
      <c r="AC370" s="17">
        <v>3.8586401263612601E-4</v>
      </c>
      <c r="AD370" s="17">
        <v>7.5216891734687403E-4</v>
      </c>
      <c r="AE370" s="17">
        <v>0</v>
      </c>
      <c r="AF370" s="17">
        <v>4.7662154113868602E-3</v>
      </c>
      <c r="AG370" s="17"/>
      <c r="AH370" s="17">
        <v>1.2206979037952599E-2</v>
      </c>
      <c r="AI370" s="17">
        <v>0</v>
      </c>
      <c r="AJ370" s="17">
        <v>3.4104619972870599E-5</v>
      </c>
      <c r="AK370" s="17">
        <v>9.5299688012281895E-3</v>
      </c>
      <c r="AL370" s="17">
        <v>4.6444533826890298E-4</v>
      </c>
      <c r="AM370" s="17">
        <v>1.70188021217833E-5</v>
      </c>
      <c r="AN370" s="17">
        <v>5.3052071787486003E-5</v>
      </c>
      <c r="AO370" s="17"/>
      <c r="AP370" s="17">
        <v>7.8967795708657299E-4</v>
      </c>
      <c r="AQ370" s="17">
        <v>9.0592178524832902E-3</v>
      </c>
      <c r="AR370" s="17"/>
      <c r="AS370" s="17">
        <v>7.0891966209347105E-5</v>
      </c>
      <c r="AT370" s="17">
        <v>2.6946557884284101E-5</v>
      </c>
      <c r="AU370" s="17">
        <v>1.6531075298853399E-4</v>
      </c>
      <c r="AV370" s="17"/>
      <c r="AW370" s="17">
        <v>1.03459096113971E-4</v>
      </c>
      <c r="AX370" s="17">
        <v>6.6025041135427103E-3</v>
      </c>
      <c r="AY370" s="17"/>
      <c r="AZ370" s="17">
        <v>6.5667450821192798E-3</v>
      </c>
      <c r="BA370" s="17">
        <v>6.26336154867664E-3</v>
      </c>
      <c r="BB370" s="17"/>
      <c r="BC370" s="17">
        <v>6.4159316503401001E-3</v>
      </c>
      <c r="BD370" s="17">
        <v>1.07858060413545E-2</v>
      </c>
      <c r="BE370" s="17"/>
      <c r="BF370" s="17">
        <v>4.2424603243269997E-6</v>
      </c>
      <c r="BG370" s="17">
        <v>8.3817897515570602E-3</v>
      </c>
      <c r="BH370" s="17"/>
      <c r="BI370" s="17">
        <v>1.40640345467973E-2</v>
      </c>
      <c r="BJ370" s="17">
        <v>1.70366902459818E-4</v>
      </c>
      <c r="BK370" s="17">
        <v>2.6271022507816699E-5</v>
      </c>
      <c r="BL370" s="17">
        <v>0</v>
      </c>
    </row>
    <row r="371" spans="2:64" x14ac:dyDescent="0.35">
      <c r="B371" t="s">
        <v>240</v>
      </c>
      <c r="C371" s="17">
        <v>1.38277763956487E-2</v>
      </c>
      <c r="D371" s="17">
        <v>1.60123787026104E-5</v>
      </c>
      <c r="E371" s="17">
        <v>0</v>
      </c>
      <c r="F371" s="17">
        <v>0</v>
      </c>
      <c r="G371" s="17">
        <v>0.108975337757219</v>
      </c>
      <c r="H371" s="17">
        <v>4.0988951212285003E-3</v>
      </c>
      <c r="I371" s="17">
        <v>0</v>
      </c>
      <c r="J371" s="17">
        <v>0</v>
      </c>
      <c r="K371" s="17">
        <v>0</v>
      </c>
      <c r="L371" s="17">
        <v>0</v>
      </c>
      <c r="M371" s="17">
        <v>0</v>
      </c>
      <c r="N371" s="17">
        <v>0</v>
      </c>
      <c r="O371" s="17">
        <v>9.1861709160855606E-2</v>
      </c>
      <c r="P371" s="17">
        <v>0</v>
      </c>
      <c r="Q371" s="17"/>
      <c r="R371" s="17">
        <v>1.41836060900101E-2</v>
      </c>
      <c r="S371" s="17">
        <v>7.3374289192101299E-3</v>
      </c>
      <c r="T371" s="17">
        <v>0</v>
      </c>
      <c r="U371" s="17">
        <v>3.6960587160879302E-3</v>
      </c>
      <c r="V371" s="17"/>
      <c r="W371" s="17">
        <v>5.8796554330333298E-3</v>
      </c>
      <c r="X371" s="17">
        <v>1.5406164132695599E-3</v>
      </c>
      <c r="Y371" s="17">
        <v>3.1872358361321303E-2</v>
      </c>
      <c r="Z371" s="17">
        <v>0</v>
      </c>
      <c r="AA371" s="17">
        <v>0</v>
      </c>
      <c r="AB371" s="17">
        <v>0</v>
      </c>
      <c r="AC371" s="17">
        <v>4.8672276383931399E-4</v>
      </c>
      <c r="AD371" s="17">
        <v>0</v>
      </c>
      <c r="AE371" s="17">
        <v>0</v>
      </c>
      <c r="AF371" s="17">
        <v>2.0596069270712599E-3</v>
      </c>
      <c r="AG371" s="17"/>
      <c r="AH371" s="17">
        <v>1.0769394031427199E-2</v>
      </c>
      <c r="AI371" s="17">
        <v>0</v>
      </c>
      <c r="AJ371" s="17">
        <v>5.2378670805988499E-3</v>
      </c>
      <c r="AK371" s="17">
        <v>0</v>
      </c>
      <c r="AL371" s="17">
        <v>2.55865770572697E-5</v>
      </c>
      <c r="AM371" s="17">
        <v>3.3609425849778503E-2</v>
      </c>
      <c r="AN371" s="17">
        <v>3.2103694053322598E-2</v>
      </c>
      <c r="AO371" s="17"/>
      <c r="AP371" s="17">
        <v>1.8688489845498299E-2</v>
      </c>
      <c r="AQ371" s="17">
        <v>1.1549866606170399E-2</v>
      </c>
      <c r="AR371" s="17"/>
      <c r="AS371" s="17">
        <v>0</v>
      </c>
      <c r="AT371" s="17">
        <v>0</v>
      </c>
      <c r="AU371" s="17">
        <v>1.3368418699645701E-2</v>
      </c>
      <c r="AV371" s="17"/>
      <c r="AW371" s="17">
        <v>0</v>
      </c>
      <c r="AX371" s="17">
        <v>1.4226319888801801E-2</v>
      </c>
      <c r="AY371" s="17"/>
      <c r="AZ371" s="17">
        <v>2.0417514496677301E-2</v>
      </c>
      <c r="BA371" s="17">
        <v>6.7531210037497496E-3</v>
      </c>
      <c r="BB371" s="17"/>
      <c r="BC371" s="17">
        <v>1.3838231838283701E-2</v>
      </c>
      <c r="BD371" s="17">
        <v>3.6960587160879302E-3</v>
      </c>
      <c r="BE371" s="17"/>
      <c r="BF371" s="17">
        <v>8.1373189467644107E-6</v>
      </c>
      <c r="BG371" s="17">
        <v>1.8052273638152299E-2</v>
      </c>
      <c r="BH371" s="17"/>
      <c r="BI371" s="17">
        <v>2.3973306570923399E-2</v>
      </c>
      <c r="BJ371" s="17">
        <v>9.4261334988011494E-3</v>
      </c>
      <c r="BK371" s="17">
        <v>9.4067644672960705E-6</v>
      </c>
      <c r="BL371" s="17">
        <v>0</v>
      </c>
    </row>
    <row r="372" spans="2:64" x14ac:dyDescent="0.35">
      <c r="B372" t="s">
        <v>80</v>
      </c>
      <c r="C372" s="17">
        <v>7.4805999037511704E-3</v>
      </c>
      <c r="D372" s="17">
        <v>0</v>
      </c>
      <c r="E372" s="17">
        <v>0.12161766297622099</v>
      </c>
      <c r="F372" s="17">
        <v>8.0740242771608101E-2</v>
      </c>
      <c r="G372" s="17">
        <v>0</v>
      </c>
      <c r="H372" s="17">
        <v>0</v>
      </c>
      <c r="I372" s="17">
        <v>0</v>
      </c>
      <c r="J372" s="17">
        <v>0</v>
      </c>
      <c r="K372" s="17">
        <v>3.9406495743617999E-4</v>
      </c>
      <c r="L372" s="17">
        <v>1.4706031425094701E-4</v>
      </c>
      <c r="M372" s="17">
        <v>0</v>
      </c>
      <c r="N372" s="17">
        <v>0</v>
      </c>
      <c r="O372" s="17">
        <v>2.1384949186615699E-3</v>
      </c>
      <c r="P372" s="17">
        <v>5.3675265686165999E-2</v>
      </c>
      <c r="Q372" s="17"/>
      <c r="R372" s="17">
        <v>7.4139703296810296E-3</v>
      </c>
      <c r="S372" s="17">
        <v>5.5732895356866803E-3</v>
      </c>
      <c r="T372" s="17">
        <v>4.9824795228574099E-3</v>
      </c>
      <c r="U372" s="17">
        <v>0.15359005663465899</v>
      </c>
      <c r="V372" s="17"/>
      <c r="W372" s="17">
        <v>5.9508233968463596E-3</v>
      </c>
      <c r="X372" s="17">
        <v>0</v>
      </c>
      <c r="Y372" s="17">
        <v>4.34751720249721E-2</v>
      </c>
      <c r="Z372" s="17">
        <v>1.86344874563778E-4</v>
      </c>
      <c r="AA372" s="17">
        <v>4.50159689892979E-4</v>
      </c>
      <c r="AB372" s="17">
        <v>1.1776978245288E-2</v>
      </c>
      <c r="AC372" s="17">
        <v>0</v>
      </c>
      <c r="AD372" s="17">
        <v>0</v>
      </c>
      <c r="AE372" s="17">
        <v>0</v>
      </c>
      <c r="AF372" s="17">
        <v>0.17117430694328001</v>
      </c>
      <c r="AG372" s="17"/>
      <c r="AH372" s="17">
        <v>0</v>
      </c>
      <c r="AI372" s="17">
        <v>0</v>
      </c>
      <c r="AJ372" s="17">
        <v>0</v>
      </c>
      <c r="AK372" s="17">
        <v>2.3068085000017099E-2</v>
      </c>
      <c r="AL372" s="17">
        <v>0</v>
      </c>
      <c r="AM372" s="17">
        <v>2.34573293229089E-3</v>
      </c>
      <c r="AN372" s="17">
        <v>0</v>
      </c>
      <c r="AO372" s="17"/>
      <c r="AP372" s="17">
        <v>5.3743271642468597E-4</v>
      </c>
      <c r="AQ372" s="17">
        <v>1.07344244028038E-2</v>
      </c>
      <c r="AR372" s="17"/>
      <c r="AS372" s="17">
        <v>3.2864292511924401E-3</v>
      </c>
      <c r="AT372" s="17">
        <v>0</v>
      </c>
      <c r="AU372" s="17">
        <v>5.8978126896259E-5</v>
      </c>
      <c r="AV372" s="17"/>
      <c r="AW372" s="17">
        <v>0</v>
      </c>
      <c r="AX372" s="17">
        <v>7.6962053873240498E-3</v>
      </c>
      <c r="AY372" s="17"/>
      <c r="AZ372" s="17">
        <v>0</v>
      </c>
      <c r="BA372" s="17">
        <v>1.55116727070013E-2</v>
      </c>
      <c r="BB372" s="17"/>
      <c r="BC372" s="17">
        <v>7.3298220108407204E-3</v>
      </c>
      <c r="BD372" s="17">
        <v>0.15359005663465899</v>
      </c>
      <c r="BE372" s="17"/>
      <c r="BF372" s="17">
        <v>0</v>
      </c>
      <c r="BG372" s="17">
        <v>9.7673292090733107E-3</v>
      </c>
      <c r="BH372" s="17"/>
      <c r="BI372" s="17">
        <v>1.6469549670135999E-2</v>
      </c>
      <c r="BJ372" s="17">
        <v>4.1585748481090301E-5</v>
      </c>
      <c r="BK372" s="17">
        <v>8.9921744005584295E-5</v>
      </c>
      <c r="BL372" s="17">
        <v>0</v>
      </c>
    </row>
    <row r="373" spans="2:64" x14ac:dyDescent="0.35">
      <c r="B373" t="s">
        <v>241</v>
      </c>
      <c r="C373" s="17">
        <v>0.93621958878548805</v>
      </c>
      <c r="D373" s="17">
        <v>0.96376836163717605</v>
      </c>
      <c r="E373" s="17">
        <v>0.87838233702377999</v>
      </c>
      <c r="F373" s="17">
        <v>0.83254088128967696</v>
      </c>
      <c r="G373" s="17">
        <v>0.89099708028212399</v>
      </c>
      <c r="H373" s="17">
        <v>0.99100165624495795</v>
      </c>
      <c r="I373" s="17">
        <v>0.99953678856059802</v>
      </c>
      <c r="J373" s="17">
        <v>0.904961907522568</v>
      </c>
      <c r="K373" s="17">
        <v>0.99186183119925098</v>
      </c>
      <c r="L373" s="17">
        <v>0.92996025323487497</v>
      </c>
      <c r="M373" s="17">
        <v>0.960929219489984</v>
      </c>
      <c r="N373" s="17">
        <v>0.95337557079934199</v>
      </c>
      <c r="O373" s="17">
        <v>0.81184745206922804</v>
      </c>
      <c r="P373" s="17">
        <v>0.94632473431383402</v>
      </c>
      <c r="Q373" s="17"/>
      <c r="R373" s="17">
        <v>0.93707780447404998</v>
      </c>
      <c r="S373" s="17">
        <v>0.91614958641242505</v>
      </c>
      <c r="T373" s="17">
        <v>0.94443092455170796</v>
      </c>
      <c r="U373" s="17">
        <v>0.81795101395242698</v>
      </c>
      <c r="V373" s="17"/>
      <c r="W373" s="17">
        <v>0.95450901449773795</v>
      </c>
      <c r="X373" s="17">
        <v>0.96403740073691502</v>
      </c>
      <c r="Y373" s="17">
        <v>0.860690147808713</v>
      </c>
      <c r="Z373" s="17">
        <v>0.96626680586611502</v>
      </c>
      <c r="AA373" s="17">
        <v>0.87959704798303995</v>
      </c>
      <c r="AB373" s="17">
        <v>0.79927990761729395</v>
      </c>
      <c r="AC373" s="17">
        <v>0.99465353562590797</v>
      </c>
      <c r="AD373" s="17">
        <v>0.99865210100522805</v>
      </c>
      <c r="AE373" s="17">
        <v>0.989587020593377</v>
      </c>
      <c r="AF373" s="17">
        <v>0.78985204859796798</v>
      </c>
      <c r="AG373" s="17"/>
      <c r="AH373" s="17">
        <v>0.93495846815296002</v>
      </c>
      <c r="AI373" s="17">
        <v>0.935049862778212</v>
      </c>
      <c r="AJ373" s="17">
        <v>0.98862222865309801</v>
      </c>
      <c r="AK373" s="17">
        <v>0.93315472493672202</v>
      </c>
      <c r="AL373" s="17">
        <v>0.98871297500201705</v>
      </c>
      <c r="AM373" s="17">
        <v>0.96116380335315399</v>
      </c>
      <c r="AN373" s="17">
        <v>0.90139018938770699</v>
      </c>
      <c r="AO373" s="17"/>
      <c r="AP373" s="17">
        <v>0.94457917968945204</v>
      </c>
      <c r="AQ373" s="17">
        <v>0.93230197583573404</v>
      </c>
      <c r="AR373" s="17"/>
      <c r="AS373" s="17">
        <v>0.97390477212722104</v>
      </c>
      <c r="AT373" s="17">
        <v>0.99879186968030098</v>
      </c>
      <c r="AU373" s="17">
        <v>0.94323188122715496</v>
      </c>
      <c r="AV373" s="17"/>
      <c r="AW373" s="17">
        <v>0.99796254798866302</v>
      </c>
      <c r="AX373" s="17">
        <v>0.93444003624324501</v>
      </c>
      <c r="AY373" s="17"/>
      <c r="AZ373" s="17">
        <v>0.93440050600798297</v>
      </c>
      <c r="BA373" s="17">
        <v>0.93817253191962802</v>
      </c>
      <c r="BB373" s="17"/>
      <c r="BC373" s="17">
        <v>0.93634163623477595</v>
      </c>
      <c r="BD373" s="17">
        <v>0.81795101395242698</v>
      </c>
      <c r="BE373" s="17"/>
      <c r="BF373" s="17">
        <v>0.98679692632692695</v>
      </c>
      <c r="BG373" s="17">
        <v>0.92075870577753705</v>
      </c>
      <c r="BH373" s="17"/>
      <c r="BI373" s="17">
        <v>0.918135496431985</v>
      </c>
      <c r="BJ373" s="17">
        <v>0.92717630895395897</v>
      </c>
      <c r="BK373" s="17">
        <v>0.98298147487807097</v>
      </c>
      <c r="BL373" s="17">
        <v>0.99021681968326902</v>
      </c>
    </row>
    <row r="374" spans="2:64" x14ac:dyDescent="0.35">
      <c r="B374" t="s">
        <v>242</v>
      </c>
      <c r="C374" s="17">
        <v>2.0248212896228201E-2</v>
      </c>
      <c r="D374" s="17">
        <v>1.6517213131783901E-4</v>
      </c>
      <c r="E374" s="17">
        <v>0</v>
      </c>
      <c r="F374" s="17">
        <v>5.6387781310352804E-3</v>
      </c>
      <c r="G374" s="17">
        <v>0.108975337757219</v>
      </c>
      <c r="H374" s="17">
        <v>4.1286048547790099E-3</v>
      </c>
      <c r="I374" s="17">
        <v>0</v>
      </c>
      <c r="J374" s="17">
        <v>0</v>
      </c>
      <c r="K374" s="17">
        <v>3.9406495743617999E-4</v>
      </c>
      <c r="L374" s="17">
        <v>8.8427783992812797E-6</v>
      </c>
      <c r="M374" s="17">
        <v>3.4274715469135297E-2</v>
      </c>
      <c r="N374" s="17">
        <v>3.4646825976730202E-5</v>
      </c>
      <c r="O374" s="17">
        <v>0.12248227888114099</v>
      </c>
      <c r="P374" s="17">
        <v>0</v>
      </c>
      <c r="Q374" s="17"/>
      <c r="R374" s="17">
        <v>2.06199029580643E-2</v>
      </c>
      <c r="S374" s="17">
        <v>1.29781781338717E-2</v>
      </c>
      <c r="T374" s="17">
        <v>7.9246546984905394E-3</v>
      </c>
      <c r="U374" s="17">
        <v>1.44818647574425E-2</v>
      </c>
      <c r="V374" s="17"/>
      <c r="W374" s="17">
        <v>1.2582056304955401E-2</v>
      </c>
      <c r="X374" s="17">
        <v>1.5406164132695599E-3</v>
      </c>
      <c r="Y374" s="17">
        <v>3.1872358361321303E-2</v>
      </c>
      <c r="Z374" s="17">
        <v>3.0500028057337501E-2</v>
      </c>
      <c r="AA374" s="17">
        <v>1.11093946857654E-3</v>
      </c>
      <c r="AB374" s="17">
        <v>8.5444536157558201E-5</v>
      </c>
      <c r="AC374" s="17">
        <v>8.7258677647544098E-4</v>
      </c>
      <c r="AD374" s="17">
        <v>7.5216891734687403E-4</v>
      </c>
      <c r="AE374" s="17">
        <v>0</v>
      </c>
      <c r="AF374" s="17">
        <v>6.8258223384581197E-3</v>
      </c>
      <c r="AG374" s="17"/>
      <c r="AH374" s="17">
        <v>2.2976373069379798E-2</v>
      </c>
      <c r="AI374" s="17">
        <v>0</v>
      </c>
      <c r="AJ374" s="17">
        <v>5.2719717005717199E-3</v>
      </c>
      <c r="AK374" s="17">
        <v>9.5299688012281895E-3</v>
      </c>
      <c r="AL374" s="17">
        <v>4.9003191532617297E-4</v>
      </c>
      <c r="AM374" s="17">
        <v>3.3626444651900303E-2</v>
      </c>
      <c r="AN374" s="17">
        <v>3.2156746125110103E-2</v>
      </c>
      <c r="AO374" s="17"/>
      <c r="AP374" s="17">
        <v>1.9478167802584798E-2</v>
      </c>
      <c r="AQ374" s="17">
        <v>2.0609084458653702E-2</v>
      </c>
      <c r="AR374" s="17"/>
      <c r="AS374" s="17">
        <v>7.0891966209347105E-5</v>
      </c>
      <c r="AT374" s="17">
        <v>2.6946557884284101E-5</v>
      </c>
      <c r="AU374" s="17">
        <v>1.3533729452634299E-2</v>
      </c>
      <c r="AV374" s="17"/>
      <c r="AW374" s="17">
        <v>1.03459096113971E-4</v>
      </c>
      <c r="AX374" s="17">
        <v>2.0828824002344499E-2</v>
      </c>
      <c r="AY374" s="17"/>
      <c r="AZ374" s="17">
        <v>2.69842595787965E-2</v>
      </c>
      <c r="BA374" s="17">
        <v>1.3016482552426401E-2</v>
      </c>
      <c r="BB374" s="17"/>
      <c r="BC374" s="17">
        <v>2.02541634886238E-2</v>
      </c>
      <c r="BD374" s="17">
        <v>1.44818647574425E-2</v>
      </c>
      <c r="BE374" s="17"/>
      <c r="BF374" s="17">
        <v>1.2379779271091399E-5</v>
      </c>
      <c r="BG374" s="17">
        <v>2.64340633897093E-2</v>
      </c>
      <c r="BH374" s="17"/>
      <c r="BI374" s="17">
        <v>3.8037341117720697E-2</v>
      </c>
      <c r="BJ374" s="17">
        <v>9.5965004012609698E-3</v>
      </c>
      <c r="BK374" s="17">
        <v>3.56777869751128E-5</v>
      </c>
      <c r="BL374" s="17">
        <v>0</v>
      </c>
    </row>
    <row r="375" spans="2:64" x14ac:dyDescent="0.35">
      <c r="B375" t="s">
        <v>185</v>
      </c>
      <c r="C375" s="17">
        <v>0.91597137588925903</v>
      </c>
      <c r="D375" s="17">
        <v>0.96360318950585799</v>
      </c>
      <c r="E375" s="17">
        <v>0.87838233702377999</v>
      </c>
      <c r="F375" s="17">
        <v>0.82690210315864099</v>
      </c>
      <c r="G375" s="17">
        <v>0.78202174252490397</v>
      </c>
      <c r="H375" s="17">
        <v>0.986873051390179</v>
      </c>
      <c r="I375" s="17">
        <v>0.99953678856059802</v>
      </c>
      <c r="J375" s="17">
        <v>0.904961907522568</v>
      </c>
      <c r="K375" s="17">
        <v>0.99146776624181499</v>
      </c>
      <c r="L375" s="17">
        <v>0.929951410456475</v>
      </c>
      <c r="M375" s="17">
        <v>0.92665450402084903</v>
      </c>
      <c r="N375" s="17">
        <v>0.95334092397336501</v>
      </c>
      <c r="O375" s="17">
        <v>0.68936517318808699</v>
      </c>
      <c r="P375" s="17">
        <v>0.94632473431383402</v>
      </c>
      <c r="Q375" s="17"/>
      <c r="R375" s="17">
        <v>0.91645790151598605</v>
      </c>
      <c r="S375" s="17">
        <v>0.90317140827855302</v>
      </c>
      <c r="T375" s="17">
        <v>0.93650626985321705</v>
      </c>
      <c r="U375" s="17">
        <v>0.80346914919498402</v>
      </c>
      <c r="V375" s="17"/>
      <c r="W375" s="17">
        <v>0.94192695819278205</v>
      </c>
      <c r="X375" s="17">
        <v>0.96249678432364505</v>
      </c>
      <c r="Y375" s="17">
        <v>0.82881778944739204</v>
      </c>
      <c r="Z375" s="17">
        <v>0.93576677780877804</v>
      </c>
      <c r="AA375" s="17">
        <v>0.87848610851446296</v>
      </c>
      <c r="AB375" s="17">
        <v>0.79919446308113695</v>
      </c>
      <c r="AC375" s="17">
        <v>0.99378094884943302</v>
      </c>
      <c r="AD375" s="17">
        <v>0.99789993208788097</v>
      </c>
      <c r="AE375" s="17">
        <v>0.989587020593377</v>
      </c>
      <c r="AF375" s="17">
        <v>0.78302622625951002</v>
      </c>
      <c r="AG375" s="17"/>
      <c r="AH375" s="17">
        <v>0.91198209508357997</v>
      </c>
      <c r="AI375" s="17">
        <v>0.935049862778212</v>
      </c>
      <c r="AJ375" s="17">
        <v>0.98335025695252698</v>
      </c>
      <c r="AK375" s="17">
        <v>0.923624756135494</v>
      </c>
      <c r="AL375" s="17">
        <v>0.98822294308669101</v>
      </c>
      <c r="AM375" s="17">
        <v>0.92753735870125298</v>
      </c>
      <c r="AN375" s="17">
        <v>0.86923344326259699</v>
      </c>
      <c r="AO375" s="17"/>
      <c r="AP375" s="17">
        <v>0.925101011886867</v>
      </c>
      <c r="AQ375" s="17">
        <v>0.91169289137707998</v>
      </c>
      <c r="AR375" s="17"/>
      <c r="AS375" s="17">
        <v>0.97383388016101202</v>
      </c>
      <c r="AT375" s="17">
        <v>0.99876492312241705</v>
      </c>
      <c r="AU375" s="17">
        <v>0.92969815177452098</v>
      </c>
      <c r="AV375" s="17"/>
      <c r="AW375" s="17">
        <v>0.99785908889254904</v>
      </c>
      <c r="AX375" s="17">
        <v>0.91361121224090003</v>
      </c>
      <c r="AY375" s="17"/>
      <c r="AZ375" s="17">
        <v>0.90741624642918595</v>
      </c>
      <c r="BA375" s="17">
        <v>0.92515604936720097</v>
      </c>
      <c r="BB375" s="17"/>
      <c r="BC375" s="17">
        <v>0.91608747274615199</v>
      </c>
      <c r="BD375" s="17">
        <v>0.80346914919498402</v>
      </c>
      <c r="BE375" s="17"/>
      <c r="BF375" s="17">
        <v>0.98678454654765602</v>
      </c>
      <c r="BG375" s="17">
        <v>0.89432464238782805</v>
      </c>
      <c r="BH375" s="17"/>
      <c r="BI375" s="17">
        <v>0.88009815531426405</v>
      </c>
      <c r="BJ375" s="17">
        <v>0.91757980855269805</v>
      </c>
      <c r="BK375" s="17">
        <v>0.98294579709109597</v>
      </c>
      <c r="BL375" s="17">
        <v>0.99021681968326902</v>
      </c>
    </row>
    <row r="376" spans="2:64" x14ac:dyDescent="0.3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row>
    <row r="377" spans="2:64" x14ac:dyDescent="0.35">
      <c r="B377" s="6" t="s">
        <v>252</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row>
    <row r="378" spans="2:64" x14ac:dyDescent="0.35">
      <c r="B378" s="24" t="s">
        <v>82</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row>
    <row r="379" spans="2:64" x14ac:dyDescent="0.35">
      <c r="B379" t="s">
        <v>236</v>
      </c>
      <c r="C379" s="17">
        <v>0.43546286217506902</v>
      </c>
      <c r="D379" s="17">
        <v>0.399348256171423</v>
      </c>
      <c r="E379" s="17">
        <v>0.26959741363654</v>
      </c>
      <c r="F379" s="17">
        <v>0.49150096164405699</v>
      </c>
      <c r="G379" s="17">
        <v>0.44462250644384299</v>
      </c>
      <c r="H379" s="17">
        <v>0.37700703487302101</v>
      </c>
      <c r="I379" s="17">
        <v>0.66276417897137896</v>
      </c>
      <c r="J379" s="17">
        <v>0.42310751426298399</v>
      </c>
      <c r="K379" s="17">
        <v>0.688954611181395</v>
      </c>
      <c r="L379" s="17">
        <v>0.25292398379169601</v>
      </c>
      <c r="M379" s="17">
        <v>0.56332055441718198</v>
      </c>
      <c r="N379" s="17">
        <v>0.43194115962015001</v>
      </c>
      <c r="O379" s="17">
        <v>0.374177214347235</v>
      </c>
      <c r="P379" s="17">
        <v>5.3675265686165999E-2</v>
      </c>
      <c r="Q379" s="17"/>
      <c r="R379" s="17">
        <v>0.43640146947310199</v>
      </c>
      <c r="S379" s="17">
        <v>0.45438988049892898</v>
      </c>
      <c r="T379" s="17">
        <v>0.17176293700422099</v>
      </c>
      <c r="U379" s="17">
        <v>0.49042089408865602</v>
      </c>
      <c r="V379" s="17"/>
      <c r="W379" s="17">
        <v>0.480180718632017</v>
      </c>
      <c r="X379" s="17">
        <v>0.36755020629736002</v>
      </c>
      <c r="Y379" s="17">
        <v>0.40932772238737097</v>
      </c>
      <c r="Z379" s="17">
        <v>0.52202202722775104</v>
      </c>
      <c r="AA379" s="17">
        <v>0.20643050924225601</v>
      </c>
      <c r="AB379" s="17">
        <v>0.161023898998023</v>
      </c>
      <c r="AC379" s="17">
        <v>0.37305723306215799</v>
      </c>
      <c r="AD379" s="17">
        <v>0.55234381147345801</v>
      </c>
      <c r="AE379" s="17">
        <v>0.72746387333378104</v>
      </c>
      <c r="AF379" s="17">
        <v>0.47947304228452697</v>
      </c>
      <c r="AG379" s="17"/>
      <c r="AH379" s="17">
        <v>0.45801094889823002</v>
      </c>
      <c r="AI379" s="17">
        <v>0.74871507268402504</v>
      </c>
      <c r="AJ379" s="17">
        <v>0.33075123481980401</v>
      </c>
      <c r="AK379" s="17">
        <v>0.44131351273042901</v>
      </c>
      <c r="AL379" s="17">
        <v>0.47107219639485798</v>
      </c>
      <c r="AM379" s="17">
        <v>0.38140084318383299</v>
      </c>
      <c r="AN379" s="17">
        <v>0.40965637324199899</v>
      </c>
      <c r="AO379" s="17"/>
      <c r="AP379" s="17">
        <v>0.51604265270897498</v>
      </c>
      <c r="AQ379" s="17">
        <v>0.39770019717020799</v>
      </c>
      <c r="AR379" s="17"/>
      <c r="AS379" s="17">
        <v>0.51697406287718695</v>
      </c>
      <c r="AT379" s="17">
        <v>0.507595115961608</v>
      </c>
      <c r="AU379" s="17">
        <v>0.526458247495871</v>
      </c>
      <c r="AV379" s="17"/>
      <c r="AW379" s="17">
        <v>0.563522872922538</v>
      </c>
      <c r="AX379" s="17">
        <v>0.43177192282544402</v>
      </c>
      <c r="AY379" s="17"/>
      <c r="AZ379" s="17">
        <v>0.474503084153583</v>
      </c>
      <c r="BA379" s="17">
        <v>0.39354979784886901</v>
      </c>
      <c r="BB379" s="17"/>
      <c r="BC379" s="17">
        <v>0.43540614814412398</v>
      </c>
      <c r="BD379" s="17">
        <v>0.49042089408865602</v>
      </c>
      <c r="BE379" s="17"/>
      <c r="BF379" s="17">
        <v>0.60715018042758095</v>
      </c>
      <c r="BG379" s="17">
        <v>0.38298011653279601</v>
      </c>
      <c r="BH379" s="17"/>
      <c r="BI379" s="17">
        <v>0.37563597405562199</v>
      </c>
      <c r="BJ379" s="17">
        <v>0.45256906783954998</v>
      </c>
      <c r="BK379" s="17">
        <v>0.53471182984924703</v>
      </c>
      <c r="BL379" s="17">
        <v>0.54870820610800497</v>
      </c>
    </row>
    <row r="380" spans="2:64" x14ac:dyDescent="0.35">
      <c r="B380" t="s">
        <v>237</v>
      </c>
      <c r="C380" s="17">
        <v>0.25887448072428099</v>
      </c>
      <c r="D380" s="17">
        <v>0.24037084266015399</v>
      </c>
      <c r="E380" s="17">
        <v>0.36494533423351</v>
      </c>
      <c r="F380" s="17">
        <v>0.33506128647851302</v>
      </c>
      <c r="G380" s="17">
        <v>0.227910031083426</v>
      </c>
      <c r="H380" s="17">
        <v>0.32027749137025402</v>
      </c>
      <c r="I380" s="17">
        <v>0.114174921966663</v>
      </c>
      <c r="J380" s="17">
        <v>0.157242610125819</v>
      </c>
      <c r="K380" s="17">
        <v>0.115251390915963</v>
      </c>
      <c r="L380" s="17">
        <v>0.39444614223916302</v>
      </c>
      <c r="M380" s="17">
        <v>0.220708995193551</v>
      </c>
      <c r="N380" s="17">
        <v>0.33729922289354303</v>
      </c>
      <c r="O380" s="17">
        <v>0.22546474459865801</v>
      </c>
      <c r="P380" s="17">
        <v>0.89264946862766803</v>
      </c>
      <c r="Q380" s="17"/>
      <c r="R380" s="17">
        <v>0.25186209970490903</v>
      </c>
      <c r="S380" s="17">
        <v>0.36922977339185997</v>
      </c>
      <c r="T380" s="17">
        <v>0.66819688158531698</v>
      </c>
      <c r="U380" s="17">
        <v>0.25884996349550599</v>
      </c>
      <c r="V380" s="17"/>
      <c r="W380" s="17">
        <v>0.22750680786845001</v>
      </c>
      <c r="X380" s="17">
        <v>0.28069359013085099</v>
      </c>
      <c r="Y380" s="17">
        <v>0.32919182804943897</v>
      </c>
      <c r="Z380" s="17">
        <v>0.35520007119003399</v>
      </c>
      <c r="AA380" s="17">
        <v>0.24881993271957001</v>
      </c>
      <c r="AB380" s="17">
        <v>0.534668172264125</v>
      </c>
      <c r="AC380" s="17">
        <v>0.46814542998221897</v>
      </c>
      <c r="AD380" s="17">
        <v>0.40074939417697297</v>
      </c>
      <c r="AE380" s="17">
        <v>8.1550400582164895E-2</v>
      </c>
      <c r="AF380" s="17">
        <v>0.25097141736659201</v>
      </c>
      <c r="AG380" s="17"/>
      <c r="AH380" s="17">
        <v>0.30139243635691598</v>
      </c>
      <c r="AI380" s="17">
        <v>3.0803218258854799E-2</v>
      </c>
      <c r="AJ380" s="17">
        <v>0.17558581820413099</v>
      </c>
      <c r="AK380" s="17">
        <v>0.25120760433317801</v>
      </c>
      <c r="AL380" s="17">
        <v>0.331011760620952</v>
      </c>
      <c r="AM380" s="17">
        <v>0.34747390684995</v>
      </c>
      <c r="AN380" s="17">
        <v>0.18801166338606301</v>
      </c>
      <c r="AO380" s="17"/>
      <c r="AP380" s="17">
        <v>0.194080451177781</v>
      </c>
      <c r="AQ380" s="17">
        <v>0.28923935528982098</v>
      </c>
      <c r="AR380" s="17"/>
      <c r="AS380" s="17">
        <v>0.15526581397737699</v>
      </c>
      <c r="AT380" s="17">
        <v>0.122813668973285</v>
      </c>
      <c r="AU380" s="17">
        <v>0.20770858004957099</v>
      </c>
      <c r="AV380" s="17"/>
      <c r="AW380" s="17">
        <v>0.217748446208198</v>
      </c>
      <c r="AX380" s="17">
        <v>0.26005981327425798</v>
      </c>
      <c r="AY380" s="17"/>
      <c r="AZ380" s="17">
        <v>0.224158653894629</v>
      </c>
      <c r="BA380" s="17">
        <v>0.29614493179521101</v>
      </c>
      <c r="BB380" s="17"/>
      <c r="BC380" s="17">
        <v>0.258874506024875</v>
      </c>
      <c r="BD380" s="17">
        <v>0.25884996349550599</v>
      </c>
      <c r="BE380" s="17"/>
      <c r="BF380" s="17">
        <v>0.16554699741425299</v>
      </c>
      <c r="BG380" s="17">
        <v>0.28740356847431398</v>
      </c>
      <c r="BH380" s="17"/>
      <c r="BI380" s="17">
        <v>0.26876586729177299</v>
      </c>
      <c r="BJ380" s="17">
        <v>0.30030543026631401</v>
      </c>
      <c r="BK380" s="17">
        <v>0.151899066767436</v>
      </c>
      <c r="BL380" s="17">
        <v>0.45010763090253503</v>
      </c>
    </row>
    <row r="381" spans="2:64" x14ac:dyDescent="0.35">
      <c r="B381" t="s">
        <v>238</v>
      </c>
      <c r="C381" s="17">
        <v>0.17956637541263801</v>
      </c>
      <c r="D381" s="17">
        <v>0.29652905674437902</v>
      </c>
      <c r="E381" s="17">
        <v>3.0781768282692601E-5</v>
      </c>
      <c r="F381" s="17">
        <v>9.2357654069750605E-2</v>
      </c>
      <c r="G381" s="17">
        <v>5.41449201072006E-4</v>
      </c>
      <c r="H381" s="17">
        <v>0.18505662716011501</v>
      </c>
      <c r="I381" s="17">
        <v>0.112006797579928</v>
      </c>
      <c r="J381" s="17">
        <v>0.28191960518298897</v>
      </c>
      <c r="K381" s="17">
        <v>0.19461180303033401</v>
      </c>
      <c r="L381" s="17">
        <v>0.17778646864129999</v>
      </c>
      <c r="M381" s="17">
        <v>0.10777315696737</v>
      </c>
      <c r="N381" s="17">
        <v>0.13845953672925801</v>
      </c>
      <c r="O381" s="17">
        <v>0.18387555809344899</v>
      </c>
      <c r="P381" s="17">
        <v>0</v>
      </c>
      <c r="Q381" s="17"/>
      <c r="R381" s="17">
        <v>0.181587001585996</v>
      </c>
      <c r="S381" s="17">
        <v>0.14483793699441999</v>
      </c>
      <c r="T381" s="17">
        <v>9.8398833804603403E-2</v>
      </c>
      <c r="U381" s="17">
        <v>6.10863928642639E-2</v>
      </c>
      <c r="V381" s="17"/>
      <c r="W381" s="17">
        <v>0.17766136096483401</v>
      </c>
      <c r="X381" s="17">
        <v>0.21827058624679899</v>
      </c>
      <c r="Y381" s="17">
        <v>0.15270579909545501</v>
      </c>
      <c r="Z381" s="17">
        <v>5.8466434595011899E-2</v>
      </c>
      <c r="AA381" s="17">
        <v>0.26380810100245999</v>
      </c>
      <c r="AB381" s="17">
        <v>0.172338014263584</v>
      </c>
      <c r="AC381" s="17">
        <v>0.14389987039393601</v>
      </c>
      <c r="AD381" s="17">
        <v>2.3288325961396499E-2</v>
      </c>
      <c r="AE381" s="17">
        <v>0.16829390257877599</v>
      </c>
      <c r="AF381" s="17">
        <v>6.4559978176415206E-2</v>
      </c>
      <c r="AG381" s="17"/>
      <c r="AH381" s="17">
        <v>0.18969032194298799</v>
      </c>
      <c r="AI381" s="17">
        <v>0.13424155406367699</v>
      </c>
      <c r="AJ381" s="17">
        <v>0.30157715425507498</v>
      </c>
      <c r="AK381" s="17">
        <v>0.14401160713554001</v>
      </c>
      <c r="AL381" s="17">
        <v>0.16650431549103001</v>
      </c>
      <c r="AM381" s="17">
        <v>9.2703826169420994E-2</v>
      </c>
      <c r="AN381" s="17">
        <v>0.25673273703356098</v>
      </c>
      <c r="AO381" s="17"/>
      <c r="AP381" s="17">
        <v>0.17803601008571901</v>
      </c>
      <c r="AQ381" s="17">
        <v>0.18028356110885899</v>
      </c>
      <c r="AR381" s="17"/>
      <c r="AS381" s="17">
        <v>0.25817797092658801</v>
      </c>
      <c r="AT381" s="17">
        <v>0.16486873643036801</v>
      </c>
      <c r="AU381" s="17">
        <v>0.168235525512376</v>
      </c>
      <c r="AV381" s="17"/>
      <c r="AW381" s="17">
        <v>0.21691906669191999</v>
      </c>
      <c r="AX381" s="17">
        <v>0.17848979797638401</v>
      </c>
      <c r="AY381" s="17"/>
      <c r="AZ381" s="17">
        <v>0.18801208445737799</v>
      </c>
      <c r="BA381" s="17">
        <v>0.170499174240795</v>
      </c>
      <c r="BB381" s="17"/>
      <c r="BC381" s="17">
        <v>0.179688641024463</v>
      </c>
      <c r="BD381" s="17">
        <v>6.10863928642639E-2</v>
      </c>
      <c r="BE381" s="17"/>
      <c r="BF381" s="17">
        <v>0.116348337564027</v>
      </c>
      <c r="BG381" s="17">
        <v>0.19889136827863599</v>
      </c>
      <c r="BH381" s="17"/>
      <c r="BI381" s="17">
        <v>0.184723372532034</v>
      </c>
      <c r="BJ381" s="17">
        <v>0.174137860327507</v>
      </c>
      <c r="BK381" s="17">
        <v>0.18643969158342899</v>
      </c>
      <c r="BL381" s="17">
        <v>1.1251022054589901E-3</v>
      </c>
    </row>
    <row r="382" spans="2:64" x14ac:dyDescent="0.35">
      <c r="B382" t="s">
        <v>239</v>
      </c>
      <c r="C382" s="17">
        <v>5.8084623534344799E-2</v>
      </c>
      <c r="D382" s="17">
        <v>6.37198196666387E-2</v>
      </c>
      <c r="E382" s="17">
        <v>0.121679226512786</v>
      </c>
      <c r="F382" s="17">
        <v>0</v>
      </c>
      <c r="G382" s="17">
        <v>0.108975337757219</v>
      </c>
      <c r="H382" s="17">
        <v>5.89678005059944E-2</v>
      </c>
      <c r="I382" s="17">
        <v>0.111054101482031</v>
      </c>
      <c r="J382" s="17">
        <v>0</v>
      </c>
      <c r="K382" s="17">
        <v>3.9406495743617999E-4</v>
      </c>
      <c r="L382" s="17">
        <v>6.9875000894076E-2</v>
      </c>
      <c r="M382" s="17">
        <v>0.105506382401811</v>
      </c>
      <c r="N382" s="17">
        <v>2.38261085220769E-4</v>
      </c>
      <c r="O382" s="17">
        <v>6.3379634359231996E-2</v>
      </c>
      <c r="P382" s="17">
        <v>0</v>
      </c>
      <c r="Q382" s="17"/>
      <c r="R382" s="17">
        <v>5.9584896140954101E-2</v>
      </c>
      <c r="S382" s="17">
        <v>2.5619093747121801E-2</v>
      </c>
      <c r="T382" s="17">
        <v>2.88377990582315E-2</v>
      </c>
      <c r="U382" s="17">
        <v>2.27200027496453E-2</v>
      </c>
      <c r="V382" s="17"/>
      <c r="W382" s="17">
        <v>2.7417647525878198E-2</v>
      </c>
      <c r="X382" s="17">
        <v>0.11665576648203201</v>
      </c>
      <c r="Y382" s="17">
        <v>6.5299478442762904E-2</v>
      </c>
      <c r="Z382" s="17">
        <v>1.9493642656668598E-5</v>
      </c>
      <c r="AA382" s="17">
        <v>0.27337266820506301</v>
      </c>
      <c r="AB382" s="17">
        <v>7.5438983214591105E-4</v>
      </c>
      <c r="AC382" s="17">
        <v>8.4803338015790198E-3</v>
      </c>
      <c r="AD382" s="17">
        <v>1.3105291077734799E-2</v>
      </c>
      <c r="AE382" s="17">
        <v>1.44668581256548E-2</v>
      </c>
      <c r="AF382" s="17">
        <v>1.1930849560764701E-2</v>
      </c>
      <c r="AG382" s="17"/>
      <c r="AH382" s="17">
        <v>2.8789401459516001E-2</v>
      </c>
      <c r="AI382" s="17">
        <v>8.6207258048225405E-2</v>
      </c>
      <c r="AJ382" s="17">
        <v>1.20667583106132E-4</v>
      </c>
      <c r="AK382" s="17">
        <v>5.7244416156901297E-2</v>
      </c>
      <c r="AL382" s="17">
        <v>2.55865770572697E-5</v>
      </c>
      <c r="AM382" s="17">
        <v>8.4860582136669194E-2</v>
      </c>
      <c r="AN382" s="17">
        <v>0.14559922633837699</v>
      </c>
      <c r="AO382" s="17"/>
      <c r="AP382" s="17">
        <v>7.3280121145100699E-2</v>
      </c>
      <c r="AQ382" s="17">
        <v>5.0963452306979802E-2</v>
      </c>
      <c r="AR382" s="17"/>
      <c r="AS382" s="17">
        <v>7.9940664024627604E-4</v>
      </c>
      <c r="AT382" s="17">
        <v>0.20437796776467301</v>
      </c>
      <c r="AU382" s="17">
        <v>7.0726011298074001E-2</v>
      </c>
      <c r="AV382" s="17"/>
      <c r="AW382" s="17">
        <v>1.2344102946207701E-3</v>
      </c>
      <c r="AX382" s="17">
        <v>5.9723157592372102E-2</v>
      </c>
      <c r="AY382" s="17"/>
      <c r="AZ382" s="17">
        <v>4.2501949075508298E-2</v>
      </c>
      <c r="BA382" s="17">
        <v>7.4813976080723807E-2</v>
      </c>
      <c r="BB382" s="17"/>
      <c r="BC382" s="17">
        <v>5.8121118112620503E-2</v>
      </c>
      <c r="BD382" s="17">
        <v>2.27200027496453E-2</v>
      </c>
      <c r="BE382" s="17"/>
      <c r="BF382" s="17">
        <v>4.5933983777871903E-2</v>
      </c>
      <c r="BG382" s="17">
        <v>6.1798927783607703E-2</v>
      </c>
      <c r="BH382" s="17"/>
      <c r="BI382" s="17">
        <v>6.7971542268801199E-2</v>
      </c>
      <c r="BJ382" s="17">
        <v>1.27028569274595E-2</v>
      </c>
      <c r="BK382" s="17">
        <v>0.115143284163996</v>
      </c>
      <c r="BL382" s="17">
        <v>0</v>
      </c>
    </row>
    <row r="383" spans="2:64" x14ac:dyDescent="0.35">
      <c r="B383" t="s">
        <v>240</v>
      </c>
      <c r="C383" s="17">
        <v>5.0688521323831698E-2</v>
      </c>
      <c r="D383" s="17">
        <v>2.40185680539155E-5</v>
      </c>
      <c r="E383" s="17">
        <v>0.122129580872661</v>
      </c>
      <c r="F383" s="17">
        <v>3.3985503607191002E-4</v>
      </c>
      <c r="G383" s="17">
        <v>0.108975337757219</v>
      </c>
      <c r="H383" s="17">
        <v>5.86910460906159E-2</v>
      </c>
      <c r="I383" s="17">
        <v>0</v>
      </c>
      <c r="J383" s="17">
        <v>9.1820180285471398E-2</v>
      </c>
      <c r="K383" s="17">
        <v>3.9406495743617999E-4</v>
      </c>
      <c r="L383" s="17">
        <v>7.0022061208326894E-2</v>
      </c>
      <c r="M383" s="17">
        <v>2.6909110200861101E-3</v>
      </c>
      <c r="N383" s="17">
        <v>9.1869754354576602E-2</v>
      </c>
      <c r="O383" s="17">
        <v>0.15310284860142601</v>
      </c>
      <c r="P383" s="17">
        <v>0</v>
      </c>
      <c r="Q383" s="17"/>
      <c r="R383" s="17">
        <v>5.26451399496735E-2</v>
      </c>
      <c r="S383" s="17">
        <v>5.9233153676679501E-3</v>
      </c>
      <c r="T383" s="17">
        <v>2.5921659039745401E-2</v>
      </c>
      <c r="U383" s="17">
        <v>1.0717126536726899E-2</v>
      </c>
      <c r="V383" s="17"/>
      <c r="W383" s="17">
        <v>7.2190218766758102E-2</v>
      </c>
      <c r="X383" s="17">
        <v>1.6829850842956899E-2</v>
      </c>
      <c r="Y383" s="17">
        <v>0</v>
      </c>
      <c r="Z383" s="17">
        <v>3.21177821737633E-2</v>
      </c>
      <c r="AA383" s="17">
        <v>7.5687888306507304E-3</v>
      </c>
      <c r="AB383" s="17">
        <v>9.6821027044990298E-4</v>
      </c>
      <c r="AC383" s="17">
        <v>0</v>
      </c>
      <c r="AD383" s="17">
        <v>1.05131773104376E-2</v>
      </c>
      <c r="AE383" s="17">
        <v>8.2249653796225702E-3</v>
      </c>
      <c r="AF383" s="17">
        <v>2.1034997772694401E-2</v>
      </c>
      <c r="AG383" s="17"/>
      <c r="AH383" s="17">
        <v>1.08152736831267E-2</v>
      </c>
      <c r="AI383" s="17">
        <v>3.28969452171283E-5</v>
      </c>
      <c r="AJ383" s="17">
        <v>0.191965125137884</v>
      </c>
      <c r="AK383" s="17">
        <v>6.8512977793208904E-2</v>
      </c>
      <c r="AL383" s="17">
        <v>3.1375514150504803E-2</v>
      </c>
      <c r="AM383" s="17">
        <v>6.7335211328986094E-2</v>
      </c>
      <c r="AN383" s="17">
        <v>0</v>
      </c>
      <c r="AO383" s="17"/>
      <c r="AP383" s="17">
        <v>2.8180470199581701E-2</v>
      </c>
      <c r="AQ383" s="17">
        <v>6.1236625121144299E-2</v>
      </c>
      <c r="AR383" s="17"/>
      <c r="AS383" s="17">
        <v>5.5269897543447702E-4</v>
      </c>
      <c r="AT383" s="17">
        <v>3.4451087006630499E-4</v>
      </c>
      <c r="AU383" s="17">
        <v>2.67590573450876E-2</v>
      </c>
      <c r="AV383" s="17"/>
      <c r="AW383" s="17">
        <v>5.0719946644147296E-4</v>
      </c>
      <c r="AX383" s="17">
        <v>5.2134844921483799E-2</v>
      </c>
      <c r="AY383" s="17"/>
      <c r="AZ383" s="17">
        <v>5.5833046558219197E-2</v>
      </c>
      <c r="BA383" s="17">
        <v>4.5165427290316397E-2</v>
      </c>
      <c r="BB383" s="17"/>
      <c r="BC383" s="17">
        <v>5.0729769870075998E-2</v>
      </c>
      <c r="BD383" s="17">
        <v>1.0717126536726899E-2</v>
      </c>
      <c r="BE383" s="17"/>
      <c r="BF383" s="17">
        <v>4.5339970590376699E-2</v>
      </c>
      <c r="BG383" s="17">
        <v>5.2323508873033497E-2</v>
      </c>
      <c r="BH383" s="17"/>
      <c r="BI383" s="17">
        <v>8.1803826568716098E-2</v>
      </c>
      <c r="BJ383" s="17">
        <v>3.5837689914321402E-2</v>
      </c>
      <c r="BK383" s="17">
        <v>1.15882767614149E-2</v>
      </c>
      <c r="BL383" s="17">
        <v>5.9060784000734898E-5</v>
      </c>
    </row>
    <row r="384" spans="2:64" x14ac:dyDescent="0.35">
      <c r="B384" t="s">
        <v>80</v>
      </c>
      <c r="C384" s="17">
        <v>1.73231368298357E-2</v>
      </c>
      <c r="D384" s="17">
        <v>8.0061893513051797E-6</v>
      </c>
      <c r="E384" s="17">
        <v>0.12161766297622099</v>
      </c>
      <c r="F384" s="17">
        <v>8.0740242771608101E-2</v>
      </c>
      <c r="G384" s="17">
        <v>0.108975337757219</v>
      </c>
      <c r="H384" s="17">
        <v>0</v>
      </c>
      <c r="I384" s="17">
        <v>0</v>
      </c>
      <c r="J384" s="17">
        <v>4.5910090142735699E-2</v>
      </c>
      <c r="K384" s="17">
        <v>3.9406495743617999E-4</v>
      </c>
      <c r="L384" s="17">
        <v>3.4946343225437299E-2</v>
      </c>
      <c r="M384" s="17">
        <v>0</v>
      </c>
      <c r="N384" s="17">
        <v>1.9206531725179501E-4</v>
      </c>
      <c r="O384" s="17">
        <v>0</v>
      </c>
      <c r="P384" s="17">
        <v>5.3675265686165999E-2</v>
      </c>
      <c r="Q384" s="17"/>
      <c r="R384" s="17">
        <v>1.7919393145365399E-2</v>
      </c>
      <c r="S384" s="17">
        <v>0</v>
      </c>
      <c r="T384" s="17">
        <v>6.8818895078819903E-3</v>
      </c>
      <c r="U384" s="17">
        <v>0.15620562026520199</v>
      </c>
      <c r="V384" s="17"/>
      <c r="W384" s="17">
        <v>1.5043246242063201E-2</v>
      </c>
      <c r="X384" s="17">
        <v>0</v>
      </c>
      <c r="Y384" s="17">
        <v>4.34751720249721E-2</v>
      </c>
      <c r="Z384" s="17">
        <v>3.2174191170782802E-2</v>
      </c>
      <c r="AA384" s="17">
        <v>0</v>
      </c>
      <c r="AB384" s="17">
        <v>0.130247314371673</v>
      </c>
      <c r="AC384" s="17">
        <v>6.4171327601076503E-3</v>
      </c>
      <c r="AD384" s="17">
        <v>0</v>
      </c>
      <c r="AE384" s="17">
        <v>0</v>
      </c>
      <c r="AF384" s="17">
        <v>0.172029714839007</v>
      </c>
      <c r="AG384" s="17"/>
      <c r="AH384" s="17">
        <v>1.13016176592226E-2</v>
      </c>
      <c r="AI384" s="17">
        <v>0</v>
      </c>
      <c r="AJ384" s="17">
        <v>0</v>
      </c>
      <c r="AK384" s="17">
        <v>3.7709881850743102E-2</v>
      </c>
      <c r="AL384" s="17">
        <v>1.06267655986762E-5</v>
      </c>
      <c r="AM384" s="17">
        <v>2.6225630331141201E-2</v>
      </c>
      <c r="AN384" s="17">
        <v>0</v>
      </c>
      <c r="AO384" s="17"/>
      <c r="AP384" s="17">
        <v>1.0380294682842E-2</v>
      </c>
      <c r="AQ384" s="17">
        <v>2.0576809002987199E-2</v>
      </c>
      <c r="AR384" s="17"/>
      <c r="AS384" s="17">
        <v>6.8230046603167394E-2</v>
      </c>
      <c r="AT384" s="17">
        <v>0</v>
      </c>
      <c r="AU384" s="17">
        <v>1.12578299019659E-4</v>
      </c>
      <c r="AV384" s="17"/>
      <c r="AW384" s="17">
        <v>6.8004416281415597E-5</v>
      </c>
      <c r="AX384" s="17">
        <v>1.7820463410057202E-2</v>
      </c>
      <c r="AY384" s="17"/>
      <c r="AZ384" s="17">
        <v>1.49911818606824E-2</v>
      </c>
      <c r="BA384" s="17">
        <v>1.9826692744085099E-2</v>
      </c>
      <c r="BB384" s="17"/>
      <c r="BC384" s="17">
        <v>1.7179816823840999E-2</v>
      </c>
      <c r="BD384" s="17">
        <v>0.15620562026520199</v>
      </c>
      <c r="BE384" s="17"/>
      <c r="BF384" s="17">
        <v>1.9680530225890499E-2</v>
      </c>
      <c r="BG384" s="17">
        <v>1.66025100576127E-2</v>
      </c>
      <c r="BH384" s="17"/>
      <c r="BI384" s="17">
        <v>2.1099417283054301E-2</v>
      </c>
      <c r="BJ384" s="17">
        <v>2.4447094724847698E-2</v>
      </c>
      <c r="BK384" s="17">
        <v>2.17850874477896E-4</v>
      </c>
      <c r="BL384" s="17">
        <v>0</v>
      </c>
    </row>
    <row r="385" spans="2:64" x14ac:dyDescent="0.35">
      <c r="B385" t="s">
        <v>241</v>
      </c>
      <c r="C385" s="17">
        <v>0.69433734289935001</v>
      </c>
      <c r="D385" s="17">
        <v>0.63971909883157696</v>
      </c>
      <c r="E385" s="17">
        <v>0.63454274787005005</v>
      </c>
      <c r="F385" s="17">
        <v>0.82656224812256995</v>
      </c>
      <c r="G385" s="17">
        <v>0.67253253752726905</v>
      </c>
      <c r="H385" s="17">
        <v>0.69728452624327497</v>
      </c>
      <c r="I385" s="17">
        <v>0.77693910093804197</v>
      </c>
      <c r="J385" s="17">
        <v>0.58035012438880296</v>
      </c>
      <c r="K385" s="17">
        <v>0.80420600209735704</v>
      </c>
      <c r="L385" s="17">
        <v>0.64737012603085897</v>
      </c>
      <c r="M385" s="17">
        <v>0.78402954961073301</v>
      </c>
      <c r="N385" s="17">
        <v>0.76924038251369298</v>
      </c>
      <c r="O385" s="17">
        <v>0.59964195894589301</v>
      </c>
      <c r="P385" s="17">
        <v>0.94632473431383402</v>
      </c>
      <c r="Q385" s="17"/>
      <c r="R385" s="17">
        <v>0.68826356917801101</v>
      </c>
      <c r="S385" s="17">
        <v>0.82361965389078995</v>
      </c>
      <c r="T385" s="17">
        <v>0.83995981858953805</v>
      </c>
      <c r="U385" s="17">
        <v>0.74927085758416201</v>
      </c>
      <c r="V385" s="17"/>
      <c r="W385" s="17">
        <v>0.70768752650046696</v>
      </c>
      <c r="X385" s="17">
        <v>0.64824379642821195</v>
      </c>
      <c r="Y385" s="17">
        <v>0.73851955043680995</v>
      </c>
      <c r="Z385" s="17">
        <v>0.87722209841778598</v>
      </c>
      <c r="AA385" s="17">
        <v>0.45525044196182601</v>
      </c>
      <c r="AB385" s="17">
        <v>0.69569207126214705</v>
      </c>
      <c r="AC385" s="17">
        <v>0.84120266304437696</v>
      </c>
      <c r="AD385" s="17">
        <v>0.95309320565043099</v>
      </c>
      <c r="AE385" s="17">
        <v>0.80901427391594605</v>
      </c>
      <c r="AF385" s="17">
        <v>0.73044445965111904</v>
      </c>
      <c r="AG385" s="17"/>
      <c r="AH385" s="17">
        <v>0.75940338525514595</v>
      </c>
      <c r="AI385" s="17">
        <v>0.77951829094288005</v>
      </c>
      <c r="AJ385" s="17">
        <v>0.50633705302393595</v>
      </c>
      <c r="AK385" s="17">
        <v>0.69252111706360697</v>
      </c>
      <c r="AL385" s="17">
        <v>0.80208395701580903</v>
      </c>
      <c r="AM385" s="17">
        <v>0.72887475003378299</v>
      </c>
      <c r="AN385" s="17">
        <v>0.597668036628062</v>
      </c>
      <c r="AO385" s="17"/>
      <c r="AP385" s="17">
        <v>0.71012310388675703</v>
      </c>
      <c r="AQ385" s="17">
        <v>0.68693955246002902</v>
      </c>
      <c r="AR385" s="17"/>
      <c r="AS385" s="17">
        <v>0.67223987685456399</v>
      </c>
      <c r="AT385" s="17">
        <v>0.63040878493489305</v>
      </c>
      <c r="AU385" s="17">
        <v>0.73416682754544205</v>
      </c>
      <c r="AV385" s="17"/>
      <c r="AW385" s="17">
        <v>0.781271319130736</v>
      </c>
      <c r="AX385" s="17">
        <v>0.69183173609970305</v>
      </c>
      <c r="AY385" s="17"/>
      <c r="AZ385" s="17">
        <v>0.69866173804821197</v>
      </c>
      <c r="BA385" s="17">
        <v>0.68969472964407996</v>
      </c>
      <c r="BB385" s="17"/>
      <c r="BC385" s="17">
        <v>0.69428065416899898</v>
      </c>
      <c r="BD385" s="17">
        <v>0.74927085758416201</v>
      </c>
      <c r="BE385" s="17"/>
      <c r="BF385" s="17">
        <v>0.772697177841834</v>
      </c>
      <c r="BG385" s="17">
        <v>0.67038368500710999</v>
      </c>
      <c r="BH385" s="17"/>
      <c r="BI385" s="17">
        <v>0.64440184134739498</v>
      </c>
      <c r="BJ385" s="17">
        <v>0.75287449810586504</v>
      </c>
      <c r="BK385" s="17">
        <v>0.68661089661668195</v>
      </c>
      <c r="BL385" s="17">
        <v>0.99881583701054</v>
      </c>
    </row>
    <row r="386" spans="2:64" x14ac:dyDescent="0.35">
      <c r="B386" t="s">
        <v>242</v>
      </c>
      <c r="C386" s="17">
        <v>0.108773144858176</v>
      </c>
      <c r="D386" s="17">
        <v>6.3743838234692596E-2</v>
      </c>
      <c r="E386" s="17">
        <v>0.243808807385447</v>
      </c>
      <c r="F386" s="17">
        <v>3.3985503607191002E-4</v>
      </c>
      <c r="G386" s="17">
        <v>0.217950675514439</v>
      </c>
      <c r="H386" s="17">
        <v>0.11765884659661</v>
      </c>
      <c r="I386" s="17">
        <v>0.111054101482031</v>
      </c>
      <c r="J386" s="17">
        <v>9.1820180285471398E-2</v>
      </c>
      <c r="K386" s="17">
        <v>7.8812991487236096E-4</v>
      </c>
      <c r="L386" s="17">
        <v>0.13989706210240299</v>
      </c>
      <c r="M386" s="17">
        <v>0.108197293421898</v>
      </c>
      <c r="N386" s="17">
        <v>9.2108015439797297E-2</v>
      </c>
      <c r="O386" s="17">
        <v>0.216482482960658</v>
      </c>
      <c r="P386" s="17">
        <v>0</v>
      </c>
      <c r="Q386" s="17"/>
      <c r="R386" s="17">
        <v>0.112230036090628</v>
      </c>
      <c r="S386" s="17">
        <v>3.1542409114789803E-2</v>
      </c>
      <c r="T386" s="17">
        <v>5.4759458097976901E-2</v>
      </c>
      <c r="U386" s="17">
        <v>3.3437129286372103E-2</v>
      </c>
      <c r="V386" s="17"/>
      <c r="W386" s="17">
        <v>9.9607866292636293E-2</v>
      </c>
      <c r="X386" s="17">
        <v>0.13348561732498901</v>
      </c>
      <c r="Y386" s="17">
        <v>6.5299478442762904E-2</v>
      </c>
      <c r="Z386" s="17">
        <v>3.2137275816419897E-2</v>
      </c>
      <c r="AA386" s="17">
        <v>0.28094145703571399</v>
      </c>
      <c r="AB386" s="17">
        <v>1.72260010259581E-3</v>
      </c>
      <c r="AC386" s="17">
        <v>8.4803338015790198E-3</v>
      </c>
      <c r="AD386" s="17">
        <v>2.3618468388172401E-2</v>
      </c>
      <c r="AE386" s="17">
        <v>2.26918235052774E-2</v>
      </c>
      <c r="AF386" s="17">
        <v>3.29658473334591E-2</v>
      </c>
      <c r="AG386" s="17"/>
      <c r="AH386" s="17">
        <v>3.9604675142642702E-2</v>
      </c>
      <c r="AI386" s="17">
        <v>8.6240154993442605E-2</v>
      </c>
      <c r="AJ386" s="17">
        <v>0.19208579272099</v>
      </c>
      <c r="AK386" s="17">
        <v>0.12575739395011001</v>
      </c>
      <c r="AL386" s="17">
        <v>3.1401100727562102E-2</v>
      </c>
      <c r="AM386" s="17">
        <v>0.15219579346565501</v>
      </c>
      <c r="AN386" s="17">
        <v>0.14559922633837699</v>
      </c>
      <c r="AO386" s="17"/>
      <c r="AP386" s="17">
        <v>0.10146059134468199</v>
      </c>
      <c r="AQ386" s="17">
        <v>0.112200077428124</v>
      </c>
      <c r="AR386" s="17"/>
      <c r="AS386" s="17">
        <v>1.35210561568075E-3</v>
      </c>
      <c r="AT386" s="17">
        <v>0.204722478634739</v>
      </c>
      <c r="AU386" s="17">
        <v>9.7485068643161504E-2</v>
      </c>
      <c r="AV386" s="17"/>
      <c r="AW386" s="17">
        <v>1.74160976106224E-3</v>
      </c>
      <c r="AX386" s="17">
        <v>0.111858002513856</v>
      </c>
      <c r="AY386" s="17"/>
      <c r="AZ386" s="17">
        <v>9.8334995633727496E-2</v>
      </c>
      <c r="BA386" s="17">
        <v>0.11997940337104</v>
      </c>
      <c r="BB386" s="17"/>
      <c r="BC386" s="17">
        <v>0.108850887982696</v>
      </c>
      <c r="BD386" s="17">
        <v>3.3437129286372103E-2</v>
      </c>
      <c r="BE386" s="17"/>
      <c r="BF386" s="17">
        <v>9.1273954368248603E-2</v>
      </c>
      <c r="BG386" s="17">
        <v>0.114122436656641</v>
      </c>
      <c r="BH386" s="17"/>
      <c r="BI386" s="17">
        <v>0.14977536883751699</v>
      </c>
      <c r="BJ386" s="17">
        <v>4.8540546841780899E-2</v>
      </c>
      <c r="BK386" s="17">
        <v>0.12673156092541099</v>
      </c>
      <c r="BL386" s="17">
        <v>5.9060784000734898E-5</v>
      </c>
    </row>
    <row r="387" spans="2:64" x14ac:dyDescent="0.35">
      <c r="B387" t="s">
        <v>185</v>
      </c>
      <c r="C387" s="17">
        <v>0.58556419804117399</v>
      </c>
      <c r="D387" s="17">
        <v>0.57597526059688398</v>
      </c>
      <c r="E387" s="17">
        <v>0.39073394048460203</v>
      </c>
      <c r="F387" s="17">
        <v>0.82622239308649803</v>
      </c>
      <c r="G387" s="17">
        <v>0.45458186201283102</v>
      </c>
      <c r="H387" s="17">
        <v>0.579625679646665</v>
      </c>
      <c r="I387" s="17">
        <v>0.66588499945601098</v>
      </c>
      <c r="J387" s="17">
        <v>0.488529944103332</v>
      </c>
      <c r="K387" s="17">
        <v>0.80341787218248495</v>
      </c>
      <c r="L387" s="17">
        <v>0.50747306392845604</v>
      </c>
      <c r="M387" s="17">
        <v>0.67583225618883502</v>
      </c>
      <c r="N387" s="17">
        <v>0.67713236707389601</v>
      </c>
      <c r="O387" s="17">
        <v>0.38315947598523498</v>
      </c>
      <c r="P387" s="17">
        <v>0.94632473431383402</v>
      </c>
      <c r="Q387" s="17"/>
      <c r="R387" s="17">
        <v>0.57603353308738303</v>
      </c>
      <c r="S387" s="17">
        <v>0.79207724477599994</v>
      </c>
      <c r="T387" s="17">
        <v>0.78520036049156094</v>
      </c>
      <c r="U387" s="17">
        <v>0.71583372829778902</v>
      </c>
      <c r="V387" s="17"/>
      <c r="W387" s="17">
        <v>0.60807966020783</v>
      </c>
      <c r="X387" s="17">
        <v>0.51475817910322197</v>
      </c>
      <c r="Y387" s="17">
        <v>0.67322007199404699</v>
      </c>
      <c r="Z387" s="17">
        <v>0.84508482260136597</v>
      </c>
      <c r="AA387" s="17">
        <v>0.17430898492611299</v>
      </c>
      <c r="AB387" s="17">
        <v>0.69396947115955199</v>
      </c>
      <c r="AC387" s="17">
        <v>0.83272232924279799</v>
      </c>
      <c r="AD387" s="17">
        <v>0.92947473726225904</v>
      </c>
      <c r="AE387" s="17">
        <v>0.78632245041066895</v>
      </c>
      <c r="AF387" s="17">
        <v>0.69747861231765995</v>
      </c>
      <c r="AG387" s="17"/>
      <c r="AH387" s="17">
        <v>0.71979871011250396</v>
      </c>
      <c r="AI387" s="17">
        <v>0.69327813594943799</v>
      </c>
      <c r="AJ387" s="17">
        <v>0.31425126030294598</v>
      </c>
      <c r="AK387" s="17">
        <v>0.56676372311349599</v>
      </c>
      <c r="AL387" s="17">
        <v>0.77068285628824695</v>
      </c>
      <c r="AM387" s="17">
        <v>0.57667895656812695</v>
      </c>
      <c r="AN387" s="17">
        <v>0.45206881028968499</v>
      </c>
      <c r="AO387" s="17"/>
      <c r="AP387" s="17">
        <v>0.60866251254207404</v>
      </c>
      <c r="AQ387" s="17">
        <v>0.57473947503190503</v>
      </c>
      <c r="AR387" s="17"/>
      <c r="AS387" s="17">
        <v>0.67088777123888299</v>
      </c>
      <c r="AT387" s="17">
        <v>0.42568630630015297</v>
      </c>
      <c r="AU387" s="17">
        <v>0.63668175890228096</v>
      </c>
      <c r="AV387" s="17"/>
      <c r="AW387" s="17">
        <v>0.77952970936967403</v>
      </c>
      <c r="AX387" s="17">
        <v>0.57997373358584703</v>
      </c>
      <c r="AY387" s="17"/>
      <c r="AZ387" s="17">
        <v>0.60032674241448503</v>
      </c>
      <c r="BA387" s="17">
        <v>0.56971532627304</v>
      </c>
      <c r="BB387" s="17"/>
      <c r="BC387" s="17">
        <v>0.58542976618630305</v>
      </c>
      <c r="BD387" s="17">
        <v>0.71583372829778902</v>
      </c>
      <c r="BE387" s="17"/>
      <c r="BF387" s="17">
        <v>0.68142322347358497</v>
      </c>
      <c r="BG387" s="17">
        <v>0.55626124835046897</v>
      </c>
      <c r="BH387" s="17"/>
      <c r="BI387" s="17">
        <v>0.49462647250987701</v>
      </c>
      <c r="BJ387" s="17">
        <v>0.70433395126408405</v>
      </c>
      <c r="BK387" s="17">
        <v>0.55987933569127202</v>
      </c>
      <c r="BL387" s="17">
        <v>0.99875677622653902</v>
      </c>
    </row>
    <row r="388" spans="2:64" x14ac:dyDescent="0.3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row>
    <row r="389" spans="2:64" x14ac:dyDescent="0.35">
      <c r="B389" s="6" t="s">
        <v>253</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row>
    <row r="390" spans="2:64" x14ac:dyDescent="0.35">
      <c r="B390" s="24" t="s">
        <v>82</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row>
    <row r="391" spans="2:64" x14ac:dyDescent="0.35">
      <c r="B391" t="s">
        <v>236</v>
      </c>
      <c r="C391" s="17">
        <v>0.25740643254986001</v>
      </c>
      <c r="D391" s="17">
        <v>0.20482472538531399</v>
      </c>
      <c r="E391" s="17">
        <v>8.6475050308353792E-3</v>
      </c>
      <c r="F391" s="17">
        <v>0.41040042825668199</v>
      </c>
      <c r="G391" s="17">
        <v>0.32749504443338701</v>
      </c>
      <c r="H391" s="17">
        <v>0.43222148095369101</v>
      </c>
      <c r="I391" s="17">
        <v>0.31213958391279001</v>
      </c>
      <c r="J391" s="17">
        <v>0.50826376367603399</v>
      </c>
      <c r="K391" s="17">
        <v>0.38222024165694801</v>
      </c>
      <c r="L391" s="17">
        <v>0.21272396908833799</v>
      </c>
      <c r="M391" s="17">
        <v>0.217686168058257</v>
      </c>
      <c r="N391" s="17">
        <v>0.18330190006130501</v>
      </c>
      <c r="O391" s="17">
        <v>0.21887386961720801</v>
      </c>
      <c r="P391" s="17">
        <v>0</v>
      </c>
      <c r="Q391" s="17"/>
      <c r="R391" s="17">
        <v>0.260989695783579</v>
      </c>
      <c r="S391" s="17">
        <v>0.193374687914906</v>
      </c>
      <c r="T391" s="17">
        <v>0.108403562181231</v>
      </c>
      <c r="U391" s="17">
        <v>0.16687122539764099</v>
      </c>
      <c r="V391" s="17"/>
      <c r="W391" s="17">
        <v>0.26534530984685401</v>
      </c>
      <c r="X391" s="17">
        <v>0.27020185208706499</v>
      </c>
      <c r="Y391" s="17">
        <v>0.16242216942870799</v>
      </c>
      <c r="Z391" s="17">
        <v>0.29650510763473398</v>
      </c>
      <c r="AA391" s="17">
        <v>4.6672877626986201E-2</v>
      </c>
      <c r="AB391" s="17">
        <v>4.7583046342796698E-2</v>
      </c>
      <c r="AC391" s="17">
        <v>0.131504767222893</v>
      </c>
      <c r="AD391" s="17">
        <v>0.436359032466137</v>
      </c>
      <c r="AE391" s="17">
        <v>0.33766638465374199</v>
      </c>
      <c r="AF391" s="17">
        <v>0.12634072735555699</v>
      </c>
      <c r="AG391" s="17"/>
      <c r="AH391" s="17">
        <v>0.33456116182541201</v>
      </c>
      <c r="AI391" s="17">
        <v>7.4768064613092294E-2</v>
      </c>
      <c r="AJ391" s="17">
        <v>6.4195467895020605E-2</v>
      </c>
      <c r="AK391" s="17">
        <v>0.221527237158504</v>
      </c>
      <c r="AL391" s="17">
        <v>0.26494294203123597</v>
      </c>
      <c r="AM391" s="17">
        <v>0.192490793685683</v>
      </c>
      <c r="AN391" s="17">
        <v>0.37343092950754903</v>
      </c>
      <c r="AO391" s="17"/>
      <c r="AP391" s="17">
        <v>0.37524962972236098</v>
      </c>
      <c r="AQ391" s="17">
        <v>0.202180759357591</v>
      </c>
      <c r="AR391" s="17"/>
      <c r="AS391" s="17">
        <v>0.29793491696872698</v>
      </c>
      <c r="AT391" s="17">
        <v>0.45830793795813601</v>
      </c>
      <c r="AU391" s="17">
        <v>0.39662846013425801</v>
      </c>
      <c r="AV391" s="17"/>
      <c r="AW391" s="17">
        <v>0.48504067067067902</v>
      </c>
      <c r="AX391" s="17">
        <v>0.25084556970205901</v>
      </c>
      <c r="AY391" s="17"/>
      <c r="AZ391" s="17">
        <v>0.30782577790418603</v>
      </c>
      <c r="BA391" s="17">
        <v>0.20327689234683999</v>
      </c>
      <c r="BB391" s="17"/>
      <c r="BC391" s="17">
        <v>0.25749986050499801</v>
      </c>
      <c r="BD391" s="17">
        <v>0.16687122539764099</v>
      </c>
      <c r="BE391" s="17"/>
      <c r="BF391" s="17">
        <v>0.36237626521875099</v>
      </c>
      <c r="BG391" s="17">
        <v>0.22531841880401801</v>
      </c>
      <c r="BH391" s="17"/>
      <c r="BI391" s="17">
        <v>0.18987576807311801</v>
      </c>
      <c r="BJ391" s="17">
        <v>0.24983348894729701</v>
      </c>
      <c r="BK391" s="17">
        <v>0.40990647654900297</v>
      </c>
      <c r="BL391" s="17">
        <v>0.36845548235219799</v>
      </c>
    </row>
    <row r="392" spans="2:64" x14ac:dyDescent="0.35">
      <c r="B392" t="s">
        <v>237</v>
      </c>
      <c r="C392" s="17">
        <v>0.26102219989579201</v>
      </c>
      <c r="D392" s="17">
        <v>0.368080548580975</v>
      </c>
      <c r="E392" s="17">
        <v>0.73898852785772995</v>
      </c>
      <c r="F392" s="17">
        <v>0.16788071606517599</v>
      </c>
      <c r="G392" s="17">
        <v>9.4730702892288493E-3</v>
      </c>
      <c r="H392" s="17">
        <v>0.14326073897142</v>
      </c>
      <c r="I392" s="17">
        <v>0.14325196050880301</v>
      </c>
      <c r="J392" s="17">
        <v>0.15379659144535801</v>
      </c>
      <c r="K392" s="17">
        <v>0.31361925773996802</v>
      </c>
      <c r="L392" s="17">
        <v>0.247540937556323</v>
      </c>
      <c r="M392" s="17">
        <v>0.28670311057945802</v>
      </c>
      <c r="N392" s="17">
        <v>0.29258389792341</v>
      </c>
      <c r="O392" s="17">
        <v>0.131258149688706</v>
      </c>
      <c r="P392" s="17">
        <v>5.3675265686165999E-2</v>
      </c>
      <c r="Q392" s="17"/>
      <c r="R392" s="17">
        <v>0.25485458817229301</v>
      </c>
      <c r="S392" s="17">
        <v>0.42459720282366198</v>
      </c>
      <c r="T392" s="17">
        <v>0.205816071187058</v>
      </c>
      <c r="U392" s="17">
        <v>0.38695566179373098</v>
      </c>
      <c r="V392" s="17"/>
      <c r="W392" s="17">
        <v>0.29040486666756798</v>
      </c>
      <c r="X392" s="17">
        <v>0.23415511754343701</v>
      </c>
      <c r="Y392" s="17">
        <v>0.28930925853779899</v>
      </c>
      <c r="Z392" s="17">
        <v>0.14752907290134701</v>
      </c>
      <c r="AA392" s="17">
        <v>0.26726419559683201</v>
      </c>
      <c r="AB392" s="17">
        <v>0.20533223252694399</v>
      </c>
      <c r="AC392" s="17">
        <v>0.359895647322093</v>
      </c>
      <c r="AD392" s="17">
        <v>0.27088343569634399</v>
      </c>
      <c r="AE392" s="17">
        <v>0.29281443567558202</v>
      </c>
      <c r="AF392" s="17">
        <v>0.35661073067983001</v>
      </c>
      <c r="AG392" s="17"/>
      <c r="AH392" s="17">
        <v>0.214832313812724</v>
      </c>
      <c r="AI392" s="17">
        <v>0.57271221939225303</v>
      </c>
      <c r="AJ392" s="17">
        <v>0.372061237307862</v>
      </c>
      <c r="AK392" s="17">
        <v>0.253037108985319</v>
      </c>
      <c r="AL392" s="17">
        <v>0.23094938427944101</v>
      </c>
      <c r="AM392" s="17">
        <v>0.38649539000823102</v>
      </c>
      <c r="AN392" s="17">
        <v>0.16718578634216499</v>
      </c>
      <c r="AO392" s="17"/>
      <c r="AP392" s="17">
        <v>0.363406541800949</v>
      </c>
      <c r="AQ392" s="17">
        <v>0.213041117052436</v>
      </c>
      <c r="AR392" s="17"/>
      <c r="AS392" s="17">
        <v>0.46426116725419903</v>
      </c>
      <c r="AT392" s="17">
        <v>0.24984738230071199</v>
      </c>
      <c r="AU392" s="17">
        <v>0.37726310849921901</v>
      </c>
      <c r="AV392" s="17"/>
      <c r="AW392" s="17">
        <v>0.14782398804425401</v>
      </c>
      <c r="AX392" s="17">
        <v>0.26428479320647003</v>
      </c>
      <c r="AY392" s="17"/>
      <c r="AZ392" s="17">
        <v>0.244677238709192</v>
      </c>
      <c r="BA392" s="17">
        <v>0.27856993335899399</v>
      </c>
      <c r="BB392" s="17"/>
      <c r="BC392" s="17">
        <v>0.26089224265375799</v>
      </c>
      <c r="BD392" s="17">
        <v>0.38695566179373098</v>
      </c>
      <c r="BE392" s="17"/>
      <c r="BF392" s="17">
        <v>0.35352825013880901</v>
      </c>
      <c r="BG392" s="17">
        <v>0.23274421434222201</v>
      </c>
      <c r="BH392" s="17"/>
      <c r="BI392" s="17">
        <v>0.17233624668080999</v>
      </c>
      <c r="BJ392" s="17">
        <v>0.32176504633131198</v>
      </c>
      <c r="BK392" s="17">
        <v>0.33756898695233301</v>
      </c>
      <c r="BL392" s="17">
        <v>0.50367511598076498</v>
      </c>
    </row>
    <row r="393" spans="2:64" x14ac:dyDescent="0.35">
      <c r="B393" t="s">
        <v>238</v>
      </c>
      <c r="C393" s="17">
        <v>0.209906051150832</v>
      </c>
      <c r="D393" s="17">
        <v>0.20016416246245899</v>
      </c>
      <c r="E393" s="17">
        <v>0</v>
      </c>
      <c r="F393" s="17">
        <v>0.25983720835976898</v>
      </c>
      <c r="G393" s="17">
        <v>0.44497088192031797</v>
      </c>
      <c r="H393" s="17">
        <v>0.130276850976</v>
      </c>
      <c r="I393" s="17">
        <v>0.22398732194076201</v>
      </c>
      <c r="J393" s="17">
        <v>0.101702023349854</v>
      </c>
      <c r="K393" s="17">
        <v>0.29479274645474701</v>
      </c>
      <c r="L393" s="17">
        <v>0.24749672366432701</v>
      </c>
      <c r="M393" s="17">
        <v>0.144747458482272</v>
      </c>
      <c r="N393" s="17">
        <v>0.232613402343432</v>
      </c>
      <c r="O393" s="17">
        <v>0.247324943813862</v>
      </c>
      <c r="P393" s="17">
        <v>0</v>
      </c>
      <c r="Q393" s="17"/>
      <c r="R393" s="17">
        <v>0.21083969914543901</v>
      </c>
      <c r="S393" s="17">
        <v>0.20152820141477301</v>
      </c>
      <c r="T393" s="17">
        <v>0.12988711037569001</v>
      </c>
      <c r="U393" s="17">
        <v>0.13696085678122799</v>
      </c>
      <c r="V393" s="17"/>
      <c r="W393" s="17">
        <v>0.204943766020805</v>
      </c>
      <c r="X393" s="17">
        <v>0.20494188029809701</v>
      </c>
      <c r="Y393" s="17">
        <v>0.26649358909832499</v>
      </c>
      <c r="Z393" s="17">
        <v>0.27269296525256098</v>
      </c>
      <c r="AA393" s="17">
        <v>0.41563983010656502</v>
      </c>
      <c r="AB393" s="17">
        <v>0.133139883068295</v>
      </c>
      <c r="AC393" s="17">
        <v>0.25214568385497399</v>
      </c>
      <c r="AD393" s="17">
        <v>0.16616012458488399</v>
      </c>
      <c r="AE393" s="17">
        <v>0.15782028497964101</v>
      </c>
      <c r="AF393" s="17">
        <v>0.20553836550680701</v>
      </c>
      <c r="AG393" s="17"/>
      <c r="AH393" s="17">
        <v>0.19014253240152101</v>
      </c>
      <c r="AI393" s="17">
        <v>0.15836751119875001</v>
      </c>
      <c r="AJ393" s="17">
        <v>0.36375527255479601</v>
      </c>
      <c r="AK393" s="17">
        <v>0.21901241740985999</v>
      </c>
      <c r="AL393" s="17">
        <v>0.249731029609461</v>
      </c>
      <c r="AM393" s="17">
        <v>9.3770677679924197E-2</v>
      </c>
      <c r="AN393" s="17">
        <v>0.29622156321416898</v>
      </c>
      <c r="AO393" s="17"/>
      <c r="AP393" s="17">
        <v>0.18195547683893301</v>
      </c>
      <c r="AQ393" s="17">
        <v>0.22300472226228901</v>
      </c>
      <c r="AR393" s="17"/>
      <c r="AS393" s="17">
        <v>0.106198348913726</v>
      </c>
      <c r="AT393" s="17">
        <v>0.29112650119372702</v>
      </c>
      <c r="AU393" s="17">
        <v>0.169815937682918</v>
      </c>
      <c r="AV393" s="17"/>
      <c r="AW393" s="17">
        <v>0.36516833353647299</v>
      </c>
      <c r="AX393" s="17">
        <v>0.20543108926206699</v>
      </c>
      <c r="AY393" s="17"/>
      <c r="AZ393" s="17">
        <v>0.18544974422355201</v>
      </c>
      <c r="BA393" s="17">
        <v>0.236162017779006</v>
      </c>
      <c r="BB393" s="17"/>
      <c r="BC393" s="17">
        <v>0.20998132706350101</v>
      </c>
      <c r="BD393" s="17">
        <v>0.13696085678122799</v>
      </c>
      <c r="BE393" s="17"/>
      <c r="BF393" s="17">
        <v>0.1246791085702</v>
      </c>
      <c r="BG393" s="17">
        <v>0.23595890115079099</v>
      </c>
      <c r="BH393" s="17"/>
      <c r="BI393" s="17">
        <v>0.26234625514551302</v>
      </c>
      <c r="BJ393" s="17">
        <v>0.20844757364377201</v>
      </c>
      <c r="BK393" s="17">
        <v>0.10905765859177401</v>
      </c>
      <c r="BL393" s="17">
        <v>2.9230492743588898E-3</v>
      </c>
    </row>
    <row r="394" spans="2:64" x14ac:dyDescent="0.35">
      <c r="B394" t="s">
        <v>239</v>
      </c>
      <c r="C394" s="17">
        <v>0.10001478974916</v>
      </c>
      <c r="D394" s="17">
        <v>0.163554142700892</v>
      </c>
      <c r="E394" s="17">
        <v>0</v>
      </c>
      <c r="F394" s="17">
        <v>4.0116177515725E-4</v>
      </c>
      <c r="G394" s="17">
        <v>1.10327842626832E-4</v>
      </c>
      <c r="H394" s="17">
        <v>5.8982655372769699E-2</v>
      </c>
      <c r="I394" s="17">
        <v>0.11254882867661201</v>
      </c>
      <c r="J394" s="17">
        <v>0.14095980259149499</v>
      </c>
      <c r="K394" s="17">
        <v>7.3737341235161598E-3</v>
      </c>
      <c r="L394" s="17">
        <v>7.5258047129448793E-2</v>
      </c>
      <c r="M394" s="17">
        <v>0.13741342794038799</v>
      </c>
      <c r="N394" s="17">
        <v>0.101545323182185</v>
      </c>
      <c r="O394" s="17">
        <v>6.3547274433454398E-2</v>
      </c>
      <c r="P394" s="17">
        <v>0.89264946862766803</v>
      </c>
      <c r="Q394" s="17"/>
      <c r="R394" s="17">
        <v>9.7181597190064806E-2</v>
      </c>
      <c r="S394" s="17">
        <v>0.10539966838196101</v>
      </c>
      <c r="T394" s="17">
        <v>0.498457939145872</v>
      </c>
      <c r="U394" s="17">
        <v>9.6941641569412401E-2</v>
      </c>
      <c r="V394" s="17"/>
      <c r="W394" s="17">
        <v>0.104451107590145</v>
      </c>
      <c r="X394" s="17">
        <v>0.129228321288819</v>
      </c>
      <c r="Y394" s="17">
        <v>0.10529632812086299</v>
      </c>
      <c r="Z394" s="17">
        <v>9.1477165418993298E-2</v>
      </c>
      <c r="AA394" s="17">
        <v>0.13076134962437799</v>
      </c>
      <c r="AB394" s="17">
        <v>1.8947370418631398E-2</v>
      </c>
      <c r="AC394" s="17">
        <v>0.208809477660477</v>
      </c>
      <c r="AD394" s="17">
        <v>3.8817238609203102E-2</v>
      </c>
      <c r="AE394" s="17">
        <v>2.5961209242137202E-2</v>
      </c>
      <c r="AF394" s="17">
        <v>9.3794748843997494E-2</v>
      </c>
      <c r="AG394" s="17"/>
      <c r="AH394" s="17">
        <v>0.155300645468715</v>
      </c>
      <c r="AI394" s="17">
        <v>2.3416934929337399E-2</v>
      </c>
      <c r="AJ394" s="17">
        <v>1.4619028452428701E-4</v>
      </c>
      <c r="AK394" s="17">
        <v>0.109362022906312</v>
      </c>
      <c r="AL394" s="17">
        <v>1.7166127769475299E-3</v>
      </c>
      <c r="AM394" s="17">
        <v>8.0963204687502899E-2</v>
      </c>
      <c r="AN394" s="17">
        <v>9.3779955853479605E-2</v>
      </c>
      <c r="AO394" s="17"/>
      <c r="AP394" s="17">
        <v>5.8080235567196603E-2</v>
      </c>
      <c r="AQ394" s="17">
        <v>0.119666870143131</v>
      </c>
      <c r="AR394" s="17"/>
      <c r="AS394" s="17">
        <v>5.3584476798856903E-2</v>
      </c>
      <c r="AT394" s="17">
        <v>6.0846335290723095E-4</v>
      </c>
      <c r="AU394" s="17">
        <v>5.6138249937506199E-2</v>
      </c>
      <c r="AV394" s="17"/>
      <c r="AW394" s="17">
        <v>1.7815769027459999E-3</v>
      </c>
      <c r="AX394" s="17">
        <v>0.102846062592405</v>
      </c>
      <c r="AY394" s="17"/>
      <c r="AZ394" s="17">
        <v>0.101840766844204</v>
      </c>
      <c r="BA394" s="17">
        <v>9.8054444967183907E-2</v>
      </c>
      <c r="BB394" s="17"/>
      <c r="BC394" s="17">
        <v>0.100017961089452</v>
      </c>
      <c r="BD394" s="17">
        <v>9.6941641569412401E-2</v>
      </c>
      <c r="BE394" s="17"/>
      <c r="BF394" s="17">
        <v>8.0062372416994002E-2</v>
      </c>
      <c r="BG394" s="17">
        <v>0.10611400345027</v>
      </c>
      <c r="BH394" s="17"/>
      <c r="BI394" s="17">
        <v>0.100956343700873</v>
      </c>
      <c r="BJ394" s="17">
        <v>9.2314409325647107E-2</v>
      </c>
      <c r="BK394" s="17">
        <v>0.124011808050025</v>
      </c>
      <c r="BL394" s="17">
        <v>1.00561383432258E-3</v>
      </c>
    </row>
    <row r="395" spans="2:64" x14ac:dyDescent="0.35">
      <c r="B395" t="s">
        <v>240</v>
      </c>
      <c r="C395" s="17">
        <v>0.14372026848588601</v>
      </c>
      <c r="D395" s="17">
        <v>6.3368414681008706E-2</v>
      </c>
      <c r="E395" s="17">
        <v>0.13020360447049101</v>
      </c>
      <c r="F395" s="17">
        <v>8.0740242771608101E-2</v>
      </c>
      <c r="G395" s="17">
        <v>0.217950675514439</v>
      </c>
      <c r="H395" s="17">
        <v>0.176567227635504</v>
      </c>
      <c r="I395" s="17">
        <v>0.104267758200218</v>
      </c>
      <c r="J395" s="17">
        <v>4.9367728794523599E-2</v>
      </c>
      <c r="K395" s="17">
        <v>8.1182515251196005E-4</v>
      </c>
      <c r="L395" s="17">
        <v>0.214531496861251</v>
      </c>
      <c r="M395" s="17">
        <v>0.17917511947049</v>
      </c>
      <c r="N395" s="17">
        <v>0.18638465271926999</v>
      </c>
      <c r="O395" s="17">
        <v>0.30837519272648301</v>
      </c>
      <c r="P395" s="17">
        <v>0</v>
      </c>
      <c r="Q395" s="17"/>
      <c r="R395" s="17">
        <v>0.147860012591258</v>
      </c>
      <c r="S395" s="17">
        <v>5.8097755203372597E-2</v>
      </c>
      <c r="T395" s="17">
        <v>3.8060817365813897E-2</v>
      </c>
      <c r="U395" s="17">
        <v>5.5066742340676302E-2</v>
      </c>
      <c r="V395" s="17"/>
      <c r="W395" s="17">
        <v>0.113969396209889</v>
      </c>
      <c r="X395" s="17">
        <v>0.143664608736781</v>
      </c>
      <c r="Y395" s="17">
        <v>0.13066898257942</v>
      </c>
      <c r="Z395" s="17">
        <v>0.120954971380124</v>
      </c>
      <c r="AA395" s="17">
        <v>0.13962654221920301</v>
      </c>
      <c r="AB395" s="17">
        <v>0.44020527969682099</v>
      </c>
      <c r="AC395" s="17">
        <v>4.1227291179454797E-2</v>
      </c>
      <c r="AD395" s="17">
        <v>8.7780168643431702E-2</v>
      </c>
      <c r="AE395" s="17">
        <v>0.170765605067593</v>
      </c>
      <c r="AF395" s="17">
        <v>4.6541120670527299E-2</v>
      </c>
      <c r="AG395" s="17"/>
      <c r="AH395" s="17">
        <v>0.10437082102553299</v>
      </c>
      <c r="AI395" s="17">
        <v>0.17073526986656801</v>
      </c>
      <c r="AJ395" s="17">
        <v>0.19984183195779701</v>
      </c>
      <c r="AK395" s="17">
        <v>0.12798485152272501</v>
      </c>
      <c r="AL395" s="17">
        <v>0.20963822347251701</v>
      </c>
      <c r="AM395" s="17">
        <v>0.21977127147947001</v>
      </c>
      <c r="AN395" s="17">
        <v>6.4893293991498097E-2</v>
      </c>
      <c r="AO395" s="17"/>
      <c r="AP395" s="17">
        <v>2.0672909044914301E-2</v>
      </c>
      <c r="AQ395" s="17">
        <v>0.20138480426482999</v>
      </c>
      <c r="AR395" s="17"/>
      <c r="AS395" s="17">
        <v>7.4734660813297896E-2</v>
      </c>
      <c r="AT395" s="17">
        <v>1.0971519451799601E-4</v>
      </c>
      <c r="AU395" s="17">
        <v>3.7053051203116101E-5</v>
      </c>
      <c r="AV395" s="17"/>
      <c r="AW395" s="17">
        <v>1.85430845847858E-4</v>
      </c>
      <c r="AX395" s="17">
        <v>0.14785722253731501</v>
      </c>
      <c r="AY395" s="17"/>
      <c r="AZ395" s="17">
        <v>0.137919480991928</v>
      </c>
      <c r="BA395" s="17">
        <v>0.14994791697391699</v>
      </c>
      <c r="BB395" s="17"/>
      <c r="BC395" s="17">
        <v>0.14381175463723</v>
      </c>
      <c r="BD395" s="17">
        <v>5.5066742340676302E-2</v>
      </c>
      <c r="BE395" s="17"/>
      <c r="BF395" s="17">
        <v>7.9271821332330197E-2</v>
      </c>
      <c r="BG395" s="17">
        <v>0.16342138265918199</v>
      </c>
      <c r="BH395" s="17"/>
      <c r="BI395" s="17">
        <v>0.22917337476104599</v>
      </c>
      <c r="BJ395" s="17">
        <v>0.11428975165179101</v>
      </c>
      <c r="BK395" s="17">
        <v>1.9241125854369202E-2</v>
      </c>
      <c r="BL395" s="17">
        <v>5.9060784000734898E-5</v>
      </c>
    </row>
    <row r="396" spans="2:64" x14ac:dyDescent="0.35">
      <c r="B396" t="s">
        <v>80</v>
      </c>
      <c r="C396" s="17">
        <v>2.7930258168469401E-2</v>
      </c>
      <c r="D396" s="17">
        <v>8.0061893513051797E-6</v>
      </c>
      <c r="E396" s="17">
        <v>0.122160362640944</v>
      </c>
      <c r="F396" s="17">
        <v>8.0740242771608101E-2</v>
      </c>
      <c r="G396" s="17">
        <v>0</v>
      </c>
      <c r="H396" s="17">
        <v>5.86910460906159E-2</v>
      </c>
      <c r="I396" s="17">
        <v>0.103804546760816</v>
      </c>
      <c r="J396" s="17">
        <v>4.5910090142735699E-2</v>
      </c>
      <c r="K396" s="17">
        <v>1.18219487230854E-3</v>
      </c>
      <c r="L396" s="17">
        <v>2.4488257003117799E-3</v>
      </c>
      <c r="M396" s="17">
        <v>3.4274715469135297E-2</v>
      </c>
      <c r="N396" s="17">
        <v>3.5708237703988002E-3</v>
      </c>
      <c r="O396" s="17">
        <v>3.06205697202852E-2</v>
      </c>
      <c r="P396" s="17">
        <v>5.3675265686165999E-2</v>
      </c>
      <c r="Q396" s="17"/>
      <c r="R396" s="17">
        <v>2.8274407117366399E-2</v>
      </c>
      <c r="S396" s="17">
        <v>1.70024842613258E-2</v>
      </c>
      <c r="T396" s="17">
        <v>1.9374499744335E-2</v>
      </c>
      <c r="U396" s="17">
        <v>0.15720387211731199</v>
      </c>
      <c r="V396" s="17"/>
      <c r="W396" s="17">
        <v>2.0885553664738502E-2</v>
      </c>
      <c r="X396" s="17">
        <v>1.7808220045801799E-2</v>
      </c>
      <c r="Y396" s="17">
        <v>4.5809672234884802E-2</v>
      </c>
      <c r="Z396" s="17">
        <v>7.0840717412239698E-2</v>
      </c>
      <c r="AA396" s="17">
        <v>3.5204826036929501E-5</v>
      </c>
      <c r="AB396" s="17">
        <v>0.15479218794651201</v>
      </c>
      <c r="AC396" s="17">
        <v>6.4171327601076503E-3</v>
      </c>
      <c r="AD396" s="17">
        <v>0</v>
      </c>
      <c r="AE396" s="17">
        <v>1.4972080381304599E-2</v>
      </c>
      <c r="AF396" s="17">
        <v>0.17117430694328001</v>
      </c>
      <c r="AG396" s="17"/>
      <c r="AH396" s="17">
        <v>7.9252546609402403E-4</v>
      </c>
      <c r="AI396" s="17">
        <v>0</v>
      </c>
      <c r="AJ396" s="17">
        <v>0</v>
      </c>
      <c r="AK396" s="17">
        <v>6.9076362017279402E-2</v>
      </c>
      <c r="AL396" s="17">
        <v>4.3021807830396303E-2</v>
      </c>
      <c r="AM396" s="17">
        <v>2.6508662459189002E-2</v>
      </c>
      <c r="AN396" s="17">
        <v>4.4884710911394197E-3</v>
      </c>
      <c r="AO396" s="17"/>
      <c r="AP396" s="17">
        <v>6.3520702564536804E-4</v>
      </c>
      <c r="AQ396" s="17">
        <v>4.0721726919722999E-2</v>
      </c>
      <c r="AR396" s="17"/>
      <c r="AS396" s="17">
        <v>3.2864292511924401E-3</v>
      </c>
      <c r="AT396" s="17">
        <v>0</v>
      </c>
      <c r="AU396" s="17">
        <v>1.17190694896021E-4</v>
      </c>
      <c r="AV396" s="17"/>
      <c r="AW396" s="17">
        <v>0</v>
      </c>
      <c r="AX396" s="17">
        <v>2.87352626996847E-2</v>
      </c>
      <c r="AY396" s="17"/>
      <c r="AZ396" s="17">
        <v>2.22869913269368E-2</v>
      </c>
      <c r="BA396" s="17">
        <v>3.3988794574057603E-2</v>
      </c>
      <c r="BB396" s="17"/>
      <c r="BC396" s="17">
        <v>2.7796854051061599E-2</v>
      </c>
      <c r="BD396" s="17">
        <v>0.15720387211731199</v>
      </c>
      <c r="BE396" s="17"/>
      <c r="BF396" s="17">
        <v>8.2182322915805796E-5</v>
      </c>
      <c r="BG396" s="17">
        <v>3.6443079593516899E-2</v>
      </c>
      <c r="BH396" s="17"/>
      <c r="BI396" s="17">
        <v>4.5312011638639002E-2</v>
      </c>
      <c r="BJ396" s="17">
        <v>1.33497301001802E-2</v>
      </c>
      <c r="BK396" s="17">
        <v>2.13944002495288E-4</v>
      </c>
      <c r="BL396" s="17">
        <v>0.12388167777435501</v>
      </c>
    </row>
    <row r="397" spans="2:64" x14ac:dyDescent="0.35">
      <c r="B397" t="s">
        <v>241</v>
      </c>
      <c r="C397" s="17">
        <v>0.51842863244565196</v>
      </c>
      <c r="D397" s="17">
        <v>0.57290527396628899</v>
      </c>
      <c r="E397" s="17">
        <v>0.74763603288856595</v>
      </c>
      <c r="F397" s="17">
        <v>0.57828114432185795</v>
      </c>
      <c r="G397" s="17">
        <v>0.33696811472261601</v>
      </c>
      <c r="H397" s="17">
        <v>0.57548221992511095</v>
      </c>
      <c r="I397" s="17">
        <v>0.45539154442159302</v>
      </c>
      <c r="J397" s="17">
        <v>0.66206035512139205</v>
      </c>
      <c r="K397" s="17">
        <v>0.69583949939691603</v>
      </c>
      <c r="L397" s="17">
        <v>0.46026490664466202</v>
      </c>
      <c r="M397" s="17">
        <v>0.50438927863771399</v>
      </c>
      <c r="N397" s="17">
        <v>0.47588579798471498</v>
      </c>
      <c r="O397" s="17">
        <v>0.35013201930591498</v>
      </c>
      <c r="P397" s="17">
        <v>5.3675265686165999E-2</v>
      </c>
      <c r="Q397" s="17"/>
      <c r="R397" s="17">
        <v>0.51584428395587201</v>
      </c>
      <c r="S397" s="17">
        <v>0.61797189073856795</v>
      </c>
      <c r="T397" s="17">
        <v>0.31421963336828901</v>
      </c>
      <c r="U397" s="17">
        <v>0.55382688719137196</v>
      </c>
      <c r="V397" s="17"/>
      <c r="W397" s="17">
        <v>0.55575017651442205</v>
      </c>
      <c r="X397" s="17">
        <v>0.50435696963050203</v>
      </c>
      <c r="Y397" s="17">
        <v>0.451731427966507</v>
      </c>
      <c r="Z397" s="17">
        <v>0.44403418053608101</v>
      </c>
      <c r="AA397" s="17">
        <v>0.31393707322381798</v>
      </c>
      <c r="AB397" s="17">
        <v>0.25291527886974102</v>
      </c>
      <c r="AC397" s="17">
        <v>0.49140041454498601</v>
      </c>
      <c r="AD397" s="17">
        <v>0.70724246816248104</v>
      </c>
      <c r="AE397" s="17">
        <v>0.63048082032932495</v>
      </c>
      <c r="AF397" s="17">
        <v>0.48295145803538703</v>
      </c>
      <c r="AG397" s="17"/>
      <c r="AH397" s="17">
        <v>0.54939347563813701</v>
      </c>
      <c r="AI397" s="17">
        <v>0.64748028400534496</v>
      </c>
      <c r="AJ397" s="17">
        <v>0.43625670520288301</v>
      </c>
      <c r="AK397" s="17">
        <v>0.47456434614382398</v>
      </c>
      <c r="AL397" s="17">
        <v>0.49589232631067798</v>
      </c>
      <c r="AM397" s="17">
        <v>0.57898618369391397</v>
      </c>
      <c r="AN397" s="17">
        <v>0.54061671584971405</v>
      </c>
      <c r="AO397" s="17"/>
      <c r="AP397" s="17">
        <v>0.73865617152331098</v>
      </c>
      <c r="AQ397" s="17">
        <v>0.415221876410027</v>
      </c>
      <c r="AR397" s="17"/>
      <c r="AS397" s="17">
        <v>0.76219608422292695</v>
      </c>
      <c r="AT397" s="17">
        <v>0.70815532025884798</v>
      </c>
      <c r="AU397" s="17">
        <v>0.77389156863347597</v>
      </c>
      <c r="AV397" s="17"/>
      <c r="AW397" s="17">
        <v>0.63286465871493303</v>
      </c>
      <c r="AX397" s="17">
        <v>0.51513036290852898</v>
      </c>
      <c r="AY397" s="17"/>
      <c r="AZ397" s="17">
        <v>0.55250301661337797</v>
      </c>
      <c r="BA397" s="17">
        <v>0.48184682570583498</v>
      </c>
      <c r="BB397" s="17"/>
      <c r="BC397" s="17">
        <v>0.51839210315875495</v>
      </c>
      <c r="BD397" s="17">
        <v>0.55382688719137196</v>
      </c>
      <c r="BE397" s="17"/>
      <c r="BF397" s="17">
        <v>0.71590451535755995</v>
      </c>
      <c r="BG397" s="17">
        <v>0.45806263314624002</v>
      </c>
      <c r="BH397" s="17"/>
      <c r="BI397" s="17">
        <v>0.362212014753929</v>
      </c>
      <c r="BJ397" s="17">
        <v>0.57159853527860904</v>
      </c>
      <c r="BK397" s="17">
        <v>0.74747546350133598</v>
      </c>
      <c r="BL397" s="17">
        <v>0.87213059833296303</v>
      </c>
    </row>
    <row r="398" spans="2:64" x14ac:dyDescent="0.35">
      <c r="B398" t="s">
        <v>242</v>
      </c>
      <c r="C398" s="17">
        <v>0.24373505823504599</v>
      </c>
      <c r="D398" s="17">
        <v>0.22692255738190001</v>
      </c>
      <c r="E398" s="17">
        <v>0.13020360447049101</v>
      </c>
      <c r="F398" s="17">
        <v>8.1141404546765397E-2</v>
      </c>
      <c r="G398" s="17">
        <v>0.21806100335706599</v>
      </c>
      <c r="H398" s="17">
        <v>0.23554988300827301</v>
      </c>
      <c r="I398" s="17">
        <v>0.216816586876829</v>
      </c>
      <c r="J398" s="17">
        <v>0.19032753138601799</v>
      </c>
      <c r="K398" s="17">
        <v>8.1855592760281207E-3</v>
      </c>
      <c r="L398" s="17">
        <v>0.2897895439907</v>
      </c>
      <c r="M398" s="17">
        <v>0.316588547410879</v>
      </c>
      <c r="N398" s="17">
        <v>0.28792997590145403</v>
      </c>
      <c r="O398" s="17">
        <v>0.37192246715993799</v>
      </c>
      <c r="P398" s="17">
        <v>0.89264946862766803</v>
      </c>
      <c r="Q398" s="17"/>
      <c r="R398" s="17">
        <v>0.245041609781322</v>
      </c>
      <c r="S398" s="17">
        <v>0.16349742358533401</v>
      </c>
      <c r="T398" s="17">
        <v>0.53651875651168601</v>
      </c>
      <c r="U398" s="17">
        <v>0.152008383910089</v>
      </c>
      <c r="V398" s="17"/>
      <c r="W398" s="17">
        <v>0.218420503800034</v>
      </c>
      <c r="X398" s="17">
        <v>0.2728929300256</v>
      </c>
      <c r="Y398" s="17">
        <v>0.23596531070028301</v>
      </c>
      <c r="Z398" s="17">
        <v>0.21243213679911799</v>
      </c>
      <c r="AA398" s="17">
        <v>0.27038789184358097</v>
      </c>
      <c r="AB398" s="17">
        <v>0.45915265011545298</v>
      </c>
      <c r="AC398" s="17">
        <v>0.25003676883993198</v>
      </c>
      <c r="AD398" s="17">
        <v>0.12659740725263499</v>
      </c>
      <c r="AE398" s="17">
        <v>0.19672681430972999</v>
      </c>
      <c r="AF398" s="17">
        <v>0.14033586951452501</v>
      </c>
      <c r="AG398" s="17"/>
      <c r="AH398" s="17">
        <v>0.25967146649424799</v>
      </c>
      <c r="AI398" s="17">
        <v>0.194152204795905</v>
      </c>
      <c r="AJ398" s="17">
        <v>0.19998802224232101</v>
      </c>
      <c r="AK398" s="17">
        <v>0.23734687442903701</v>
      </c>
      <c r="AL398" s="17">
        <v>0.21135483624946499</v>
      </c>
      <c r="AM398" s="17">
        <v>0.30073447616697302</v>
      </c>
      <c r="AN398" s="17">
        <v>0.15867324984497799</v>
      </c>
      <c r="AO398" s="17"/>
      <c r="AP398" s="17">
        <v>7.8753144612110998E-2</v>
      </c>
      <c r="AQ398" s="17">
        <v>0.32105167440796101</v>
      </c>
      <c r="AR398" s="17"/>
      <c r="AS398" s="17">
        <v>0.12831913761215499</v>
      </c>
      <c r="AT398" s="17">
        <v>7.1817854742522698E-4</v>
      </c>
      <c r="AU398" s="17">
        <v>5.6175302988709402E-2</v>
      </c>
      <c r="AV398" s="17"/>
      <c r="AW398" s="17">
        <v>1.9670077485938599E-3</v>
      </c>
      <c r="AX398" s="17">
        <v>0.25070328512971901</v>
      </c>
      <c r="AY398" s="17"/>
      <c r="AZ398" s="17">
        <v>0.23976024783613301</v>
      </c>
      <c r="BA398" s="17">
        <v>0.24800236194110101</v>
      </c>
      <c r="BB398" s="17"/>
      <c r="BC398" s="17">
        <v>0.24382971572668199</v>
      </c>
      <c r="BD398" s="17">
        <v>0.152008383910089</v>
      </c>
      <c r="BE398" s="17"/>
      <c r="BF398" s="17">
        <v>0.159334193749324</v>
      </c>
      <c r="BG398" s="17">
        <v>0.26953538610945199</v>
      </c>
      <c r="BH398" s="17"/>
      <c r="BI398" s="17">
        <v>0.33012971846192002</v>
      </c>
      <c r="BJ398" s="17">
        <v>0.206604160977438</v>
      </c>
      <c r="BK398" s="17">
        <v>0.143252933904395</v>
      </c>
      <c r="BL398" s="17">
        <v>1.0646746183233099E-3</v>
      </c>
    </row>
    <row r="399" spans="2:64" x14ac:dyDescent="0.35">
      <c r="B399" t="s">
        <v>185</v>
      </c>
      <c r="C399" s="17">
        <v>0.27469357421060597</v>
      </c>
      <c r="D399" s="17">
        <v>0.34598271658438801</v>
      </c>
      <c r="E399" s="17">
        <v>0.617432428418075</v>
      </c>
      <c r="F399" s="17">
        <v>0.49713973977509202</v>
      </c>
      <c r="G399" s="17">
        <v>0.11890711136555</v>
      </c>
      <c r="H399" s="17">
        <v>0.339932336916837</v>
      </c>
      <c r="I399" s="17">
        <v>0.23857495754476399</v>
      </c>
      <c r="J399" s="17">
        <v>0.47173282373537301</v>
      </c>
      <c r="K399" s="17">
        <v>0.68765394012088799</v>
      </c>
      <c r="L399" s="17">
        <v>0.17047536265396199</v>
      </c>
      <c r="M399" s="17">
        <v>0.18780073122683499</v>
      </c>
      <c r="N399" s="17">
        <v>0.187955822083261</v>
      </c>
      <c r="O399" s="17">
        <v>-2.1790447854022801E-2</v>
      </c>
      <c r="P399" s="17">
        <v>-0.83897420294150205</v>
      </c>
      <c r="Q399" s="17"/>
      <c r="R399" s="17">
        <v>0.27080267417455001</v>
      </c>
      <c r="S399" s="17">
        <v>0.45447446715323397</v>
      </c>
      <c r="T399" s="17">
        <v>-0.222299123143396</v>
      </c>
      <c r="U399" s="17">
        <v>0.40181850328128299</v>
      </c>
      <c r="V399" s="17"/>
      <c r="W399" s="17">
        <v>0.33732967271438802</v>
      </c>
      <c r="X399" s="17">
        <v>0.231464039604902</v>
      </c>
      <c r="Y399" s="17">
        <v>0.21576611726622399</v>
      </c>
      <c r="Z399" s="17">
        <v>0.231602043736964</v>
      </c>
      <c r="AA399" s="17">
        <v>4.3549181380237001E-2</v>
      </c>
      <c r="AB399" s="17">
        <v>-0.20623737124571201</v>
      </c>
      <c r="AC399" s="17">
        <v>0.241363645705054</v>
      </c>
      <c r="AD399" s="17">
        <v>0.58064506090984602</v>
      </c>
      <c r="AE399" s="17">
        <v>0.43375400601959402</v>
      </c>
      <c r="AF399" s="17">
        <v>0.34261558852086199</v>
      </c>
      <c r="AG399" s="17"/>
      <c r="AH399" s="17">
        <v>0.28972200914388901</v>
      </c>
      <c r="AI399" s="17">
        <v>0.45332807920944002</v>
      </c>
      <c r="AJ399" s="17">
        <v>0.236268682960562</v>
      </c>
      <c r="AK399" s="17">
        <v>0.23721747171478599</v>
      </c>
      <c r="AL399" s="17">
        <v>0.28453749006121298</v>
      </c>
      <c r="AM399" s="17">
        <v>0.27825170752694101</v>
      </c>
      <c r="AN399" s="17">
        <v>0.381943466004736</v>
      </c>
      <c r="AO399" s="17"/>
      <c r="AP399" s="17">
        <v>0.65990302691119995</v>
      </c>
      <c r="AQ399" s="17">
        <v>9.4170202002065703E-2</v>
      </c>
      <c r="AR399" s="17"/>
      <c r="AS399" s="17">
        <v>0.63387694661077199</v>
      </c>
      <c r="AT399" s="17">
        <v>0.70743714171142302</v>
      </c>
      <c r="AU399" s="17">
        <v>0.71771626564476698</v>
      </c>
      <c r="AV399" s="17"/>
      <c r="AW399" s="17">
        <v>0.63089765096633998</v>
      </c>
      <c r="AX399" s="17">
        <v>0.26442707777881003</v>
      </c>
      <c r="AY399" s="17"/>
      <c r="AZ399" s="17">
        <v>0.31274276877724499</v>
      </c>
      <c r="BA399" s="17">
        <v>0.233844463764734</v>
      </c>
      <c r="BB399" s="17"/>
      <c r="BC399" s="17">
        <v>0.27456238743207301</v>
      </c>
      <c r="BD399" s="17">
        <v>0.40181850328128299</v>
      </c>
      <c r="BE399" s="17"/>
      <c r="BF399" s="17">
        <v>0.55657032160823605</v>
      </c>
      <c r="BG399" s="17">
        <v>0.188527247036789</v>
      </c>
      <c r="BH399" s="17"/>
      <c r="BI399" s="17">
        <v>3.2082296292008899E-2</v>
      </c>
      <c r="BJ399" s="17">
        <v>0.36499437430117099</v>
      </c>
      <c r="BK399" s="17">
        <v>0.604222529596941</v>
      </c>
      <c r="BL399" s="17">
        <v>0.87106592371463998</v>
      </c>
    </row>
    <row r="400" spans="2:64"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row>
    <row r="401" spans="2:64" x14ac:dyDescent="0.35">
      <c r="B401" s="6" t="s">
        <v>254</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row>
    <row r="402" spans="2:64" x14ac:dyDescent="0.35">
      <c r="B402" s="24" t="s">
        <v>82</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row>
    <row r="403" spans="2:64" x14ac:dyDescent="0.35">
      <c r="B403" t="s">
        <v>236</v>
      </c>
      <c r="C403" s="17">
        <v>0.15502298210429899</v>
      </c>
      <c r="D403" s="17">
        <v>0.113016313564681</v>
      </c>
      <c r="E403" s="17">
        <v>2.56039156413965E-2</v>
      </c>
      <c r="F403" s="17">
        <v>8.7459892749944507E-2</v>
      </c>
      <c r="G403" s="17">
        <v>0.11810003256997301</v>
      </c>
      <c r="H403" s="17">
        <v>6.3230099161750805E-2</v>
      </c>
      <c r="I403" s="17">
        <v>0.20802946502713701</v>
      </c>
      <c r="J403" s="17">
        <v>0.321428730855784</v>
      </c>
      <c r="K403" s="17">
        <v>0.288207142246103</v>
      </c>
      <c r="L403" s="17">
        <v>0.11023976146848299</v>
      </c>
      <c r="M403" s="17">
        <v>0.181297623542646</v>
      </c>
      <c r="N403" s="17">
        <v>0.14481409181367999</v>
      </c>
      <c r="O403" s="17">
        <v>0.25160193365118599</v>
      </c>
      <c r="P403" s="17">
        <v>5.3675265686165999E-2</v>
      </c>
      <c r="Q403" s="17"/>
      <c r="R403" s="17">
        <v>0.15209324026752699</v>
      </c>
      <c r="S403" s="17">
        <v>0.22542321247277999</v>
      </c>
      <c r="T403" s="17">
        <v>0.14967156477690699</v>
      </c>
      <c r="U403" s="17">
        <v>0.35190818222327802</v>
      </c>
      <c r="V403" s="17"/>
      <c r="W403" s="17">
        <v>0.12732829039129701</v>
      </c>
      <c r="X403" s="17">
        <v>0.121183380667262</v>
      </c>
      <c r="Y403" s="17">
        <v>0.29472473042787301</v>
      </c>
      <c r="Z403" s="17">
        <v>0.24365456854494799</v>
      </c>
      <c r="AA403" s="17">
        <v>3.6734163561274798E-2</v>
      </c>
      <c r="AB403" s="17">
        <v>9.0489172926874598E-2</v>
      </c>
      <c r="AC403" s="17">
        <v>0.32188760137285199</v>
      </c>
      <c r="AD403" s="17">
        <v>0.42511722393264501</v>
      </c>
      <c r="AE403" s="17">
        <v>0.346380967048949</v>
      </c>
      <c r="AF403" s="17">
        <v>0.105328109217493</v>
      </c>
      <c r="AG403" s="17"/>
      <c r="AH403" s="17">
        <v>0.19046566554000499</v>
      </c>
      <c r="AI403" s="17">
        <v>0.248912803262197</v>
      </c>
      <c r="AJ403" s="17">
        <v>0.207461477656876</v>
      </c>
      <c r="AK403" s="17">
        <v>0.10835697278074601</v>
      </c>
      <c r="AL403" s="17">
        <v>0.175524777333598</v>
      </c>
      <c r="AM403" s="17">
        <v>0.105280325586438</v>
      </c>
      <c r="AN403" s="17">
        <v>0.182916034737899</v>
      </c>
      <c r="AO403" s="17"/>
      <c r="AP403" s="17">
        <v>0.219498559252674</v>
      </c>
      <c r="AQ403" s="17">
        <v>0.124807346090394</v>
      </c>
      <c r="AR403" s="17"/>
      <c r="AS403" s="17">
        <v>0.33476227774286199</v>
      </c>
      <c r="AT403" s="17">
        <v>0.27826947736117702</v>
      </c>
      <c r="AU403" s="17">
        <v>0.19379988186281999</v>
      </c>
      <c r="AV403" s="17"/>
      <c r="AW403" s="17">
        <v>0.47939161008410103</v>
      </c>
      <c r="AX403" s="17">
        <v>0.14567404541589399</v>
      </c>
      <c r="AY403" s="17"/>
      <c r="AZ403" s="17">
        <v>0.16620195929502099</v>
      </c>
      <c r="BA403" s="17">
        <v>0.14302138051623101</v>
      </c>
      <c r="BB403" s="17"/>
      <c r="BC403" s="17">
        <v>0.15481980609993001</v>
      </c>
      <c r="BD403" s="17">
        <v>0.35190818222327802</v>
      </c>
      <c r="BE403" s="17"/>
      <c r="BF403" s="17">
        <v>0.28555136729047698</v>
      </c>
      <c r="BG403" s="17">
        <v>0.11512202664323599</v>
      </c>
      <c r="BH403" s="17"/>
      <c r="BI403" s="17">
        <v>9.6105409254878704E-2</v>
      </c>
      <c r="BJ403" s="17">
        <v>0.14435777253045701</v>
      </c>
      <c r="BK403" s="17">
        <v>0.29165363193652299</v>
      </c>
      <c r="BL403" s="17">
        <v>0.26499949084763902</v>
      </c>
    </row>
    <row r="404" spans="2:64" x14ac:dyDescent="0.35">
      <c r="B404" t="s">
        <v>237</v>
      </c>
      <c r="C404" s="17">
        <v>0.18494258997160601</v>
      </c>
      <c r="D404" s="17">
        <v>0.327188347295296</v>
      </c>
      <c r="E404" s="17">
        <v>0.36558037920308101</v>
      </c>
      <c r="F404" s="17">
        <v>0.48552232847694998</v>
      </c>
      <c r="G404" s="17">
        <v>8.6108275723384992E-3</v>
      </c>
      <c r="H404" s="17">
        <v>0.202124555409988</v>
      </c>
      <c r="I404" s="17">
        <v>1.0265282329470601E-2</v>
      </c>
      <c r="J404" s="17">
        <v>6.2011271073866801E-2</v>
      </c>
      <c r="K404" s="17">
        <v>0.214226444230428</v>
      </c>
      <c r="L404" s="17">
        <v>0.180244137120012</v>
      </c>
      <c r="M404" s="17">
        <v>0.144681263219994</v>
      </c>
      <c r="N404" s="17">
        <v>0.102394427045138</v>
      </c>
      <c r="O404" s="17">
        <v>6.3648026399605706E-2</v>
      </c>
      <c r="P404" s="17">
        <v>0</v>
      </c>
      <c r="Q404" s="17"/>
      <c r="R404" s="17">
        <v>0.182656807803659</v>
      </c>
      <c r="S404" s="17">
        <v>0.24544406211140199</v>
      </c>
      <c r="T404" s="17">
        <v>0.16703051035851499</v>
      </c>
      <c r="U404" s="17">
        <v>0.220443431761671</v>
      </c>
      <c r="V404" s="17"/>
      <c r="W404" s="17">
        <v>0.185127751419361</v>
      </c>
      <c r="X404" s="17">
        <v>0.218064391553288</v>
      </c>
      <c r="Y404" s="17">
        <v>0.103733218790377</v>
      </c>
      <c r="Z404" s="17">
        <v>0.21228330928175801</v>
      </c>
      <c r="AA404" s="17">
        <v>0.178777790548585</v>
      </c>
      <c r="AB404" s="17">
        <v>0.17644039661359601</v>
      </c>
      <c r="AC404" s="17">
        <v>0.15167346629225001</v>
      </c>
      <c r="AD404" s="17">
        <v>5.9389233028675097E-2</v>
      </c>
      <c r="AE404" s="17">
        <v>0.29214841242296302</v>
      </c>
      <c r="AF404" s="17">
        <v>0.18372969096162201</v>
      </c>
      <c r="AG404" s="17"/>
      <c r="AH404" s="17">
        <v>0.20751320284848601</v>
      </c>
      <c r="AI404" s="17">
        <v>0.11092180699547</v>
      </c>
      <c r="AJ404" s="17">
        <v>0.28091162807697501</v>
      </c>
      <c r="AK404" s="17">
        <v>0.178442514233801</v>
      </c>
      <c r="AL404" s="17">
        <v>5.2567814629120302E-2</v>
      </c>
      <c r="AM404" s="17">
        <v>0.30180179414159702</v>
      </c>
      <c r="AN404" s="17">
        <v>0.11081691987546601</v>
      </c>
      <c r="AO404" s="17"/>
      <c r="AP404" s="17">
        <v>0.366895756859627</v>
      </c>
      <c r="AQ404" s="17">
        <v>9.9672617907397204E-2</v>
      </c>
      <c r="AR404" s="17"/>
      <c r="AS404" s="17">
        <v>0.35052763678055898</v>
      </c>
      <c r="AT404" s="17">
        <v>0.31003102621989798</v>
      </c>
      <c r="AU404" s="17">
        <v>0.397093507931017</v>
      </c>
      <c r="AV404" s="17"/>
      <c r="AW404" s="17">
        <v>0.12542278577541599</v>
      </c>
      <c r="AX404" s="17">
        <v>0.18665806684926201</v>
      </c>
      <c r="AY404" s="17"/>
      <c r="AZ404" s="17">
        <v>0.154727584883494</v>
      </c>
      <c r="BA404" s="17">
        <v>0.21738101853821301</v>
      </c>
      <c r="BB404" s="17"/>
      <c r="BC404" s="17">
        <v>0.18490595481984101</v>
      </c>
      <c r="BD404" s="17">
        <v>0.220443431761671</v>
      </c>
      <c r="BE404" s="17"/>
      <c r="BF404" s="17">
        <v>0.25561640337110503</v>
      </c>
      <c r="BG404" s="17">
        <v>0.16333845630600699</v>
      </c>
      <c r="BH404" s="17"/>
      <c r="BI404" s="17">
        <v>0.11409457409042301</v>
      </c>
      <c r="BJ404" s="17">
        <v>0.196778560209802</v>
      </c>
      <c r="BK404" s="17">
        <v>0.28025400688612601</v>
      </c>
      <c r="BL404" s="17">
        <v>0.55966823479302197</v>
      </c>
    </row>
    <row r="405" spans="2:64" x14ac:dyDescent="0.35">
      <c r="B405" t="s">
        <v>238</v>
      </c>
      <c r="C405" s="17">
        <v>0.16109019845642</v>
      </c>
      <c r="D405" s="17">
        <v>0.13642032422776701</v>
      </c>
      <c r="E405" s="17">
        <v>0.121710008281069</v>
      </c>
      <c r="F405" s="17">
        <v>9.8377158396247999E-2</v>
      </c>
      <c r="G405" s="17">
        <v>0.10951678695829099</v>
      </c>
      <c r="H405" s="17">
        <v>0.13052389565782799</v>
      </c>
      <c r="I405" s="17">
        <v>0.224861198381377</v>
      </c>
      <c r="J405" s="17">
        <v>0.15718451026918501</v>
      </c>
      <c r="K405" s="17">
        <v>0.20773562097234199</v>
      </c>
      <c r="L405" s="17">
        <v>0.180070548470563</v>
      </c>
      <c r="M405" s="17">
        <v>0.14938190297838899</v>
      </c>
      <c r="N405" s="17">
        <v>0.197097124030466</v>
      </c>
      <c r="O405" s="17">
        <v>0.157715118587194</v>
      </c>
      <c r="P405" s="17">
        <v>0.89264946862766803</v>
      </c>
      <c r="Q405" s="17"/>
      <c r="R405" s="17">
        <v>0.15428191578202399</v>
      </c>
      <c r="S405" s="17">
        <v>0.27065378782452498</v>
      </c>
      <c r="T405" s="17">
        <v>0.55141953964491397</v>
      </c>
      <c r="U405" s="17">
        <v>0.116613156113935</v>
      </c>
      <c r="V405" s="17"/>
      <c r="W405" s="17">
        <v>0.174475695770234</v>
      </c>
      <c r="X405" s="17">
        <v>0.15212278544097699</v>
      </c>
      <c r="Y405" s="17">
        <v>0.105817755743622</v>
      </c>
      <c r="Z405" s="17">
        <v>3.9656104000636197E-2</v>
      </c>
      <c r="AA405" s="17">
        <v>0.35987380709689598</v>
      </c>
      <c r="AB405" s="17">
        <v>6.2930113331792298E-2</v>
      </c>
      <c r="AC405" s="17">
        <v>0.23024460086263199</v>
      </c>
      <c r="AD405" s="17">
        <v>0.15139453137883799</v>
      </c>
      <c r="AE405" s="17">
        <v>0.179977653068111</v>
      </c>
      <c r="AF405" s="17">
        <v>0.40473326945616001</v>
      </c>
      <c r="AG405" s="17"/>
      <c r="AH405" s="17">
        <v>0.187404284812486</v>
      </c>
      <c r="AI405" s="17">
        <v>0.10626894312526</v>
      </c>
      <c r="AJ405" s="17">
        <v>0.12905310445217799</v>
      </c>
      <c r="AK405" s="17">
        <v>0.219827041920689</v>
      </c>
      <c r="AL405" s="17">
        <v>6.5603036018487298E-2</v>
      </c>
      <c r="AM405" s="17">
        <v>0.132656955255083</v>
      </c>
      <c r="AN405" s="17">
        <v>0.10343635845635001</v>
      </c>
      <c r="AO405" s="17"/>
      <c r="AP405" s="17">
        <v>0.202502575727844</v>
      </c>
      <c r="AQ405" s="17">
        <v>0.14168282944250299</v>
      </c>
      <c r="AR405" s="17"/>
      <c r="AS405" s="17">
        <v>0.117339123432846</v>
      </c>
      <c r="AT405" s="17">
        <v>1.7942676879909799E-2</v>
      </c>
      <c r="AU405" s="17">
        <v>0.243625344016587</v>
      </c>
      <c r="AV405" s="17"/>
      <c r="AW405" s="17">
        <v>0.16068863986590001</v>
      </c>
      <c r="AX405" s="17">
        <v>0.161101772158424</v>
      </c>
      <c r="AY405" s="17"/>
      <c r="AZ405" s="17">
        <v>0.15950731411984001</v>
      </c>
      <c r="BA405" s="17">
        <v>0.16278956207829101</v>
      </c>
      <c r="BB405" s="17"/>
      <c r="BC405" s="17">
        <v>0.16113609661303099</v>
      </c>
      <c r="BD405" s="17">
        <v>0.116613156113935</v>
      </c>
      <c r="BE405" s="17"/>
      <c r="BF405" s="17">
        <v>0.15146761590166599</v>
      </c>
      <c r="BG405" s="17">
        <v>0.16403170606329101</v>
      </c>
      <c r="BH405" s="17"/>
      <c r="BI405" s="17">
        <v>0.148937540454607</v>
      </c>
      <c r="BJ405" s="17">
        <v>0.19316303291756401</v>
      </c>
      <c r="BK405" s="17">
        <v>0.15705499560641001</v>
      </c>
      <c r="BL405" s="17">
        <v>3.0627193122231802E-2</v>
      </c>
    </row>
    <row r="406" spans="2:64" x14ac:dyDescent="0.35">
      <c r="B406" t="s">
        <v>239</v>
      </c>
      <c r="C406" s="17">
        <v>0.12845523471991199</v>
      </c>
      <c r="D406" s="17">
        <v>0.16313068201110001</v>
      </c>
      <c r="E406" s="17">
        <v>6.1563536565385296E-5</v>
      </c>
      <c r="F406" s="17">
        <v>8.6419892062033599E-2</v>
      </c>
      <c r="G406" s="17">
        <v>0.109461623036978</v>
      </c>
      <c r="H406" s="17">
        <v>0.126133391254446</v>
      </c>
      <c r="I406" s="17">
        <v>0.12661099989873301</v>
      </c>
      <c r="J406" s="17">
        <v>0.27547216082774101</v>
      </c>
      <c r="K406" s="17">
        <v>6.9796691660799796E-3</v>
      </c>
      <c r="L406" s="17">
        <v>0.14020886828770299</v>
      </c>
      <c r="M406" s="17">
        <v>0.242937160393561</v>
      </c>
      <c r="N406" s="17">
        <v>6.6858748769333201E-4</v>
      </c>
      <c r="O406" s="17">
        <v>0.15314159935763799</v>
      </c>
      <c r="P406" s="17">
        <v>0</v>
      </c>
      <c r="Q406" s="17"/>
      <c r="R406" s="17">
        <v>0.129861221991904</v>
      </c>
      <c r="S406" s="17">
        <v>0.10484329980096101</v>
      </c>
      <c r="T406" s="17">
        <v>6.3125607891605401E-2</v>
      </c>
      <c r="U406" s="17">
        <v>8.0050346638117706E-2</v>
      </c>
      <c r="V406" s="17"/>
      <c r="W406" s="17">
        <v>0.174423511649237</v>
      </c>
      <c r="X406" s="17">
        <v>9.1622733527601599E-2</v>
      </c>
      <c r="Y406" s="17">
        <v>5.6510306193467003E-2</v>
      </c>
      <c r="Z406" s="17">
        <v>8.2749621171796101E-2</v>
      </c>
      <c r="AA406" s="17">
        <v>3.4992983248793297E-2</v>
      </c>
      <c r="AB406" s="17">
        <v>4.7695919042490501E-2</v>
      </c>
      <c r="AC406" s="17">
        <v>0.13875238089377401</v>
      </c>
      <c r="AD406" s="17">
        <v>5.5842854059051601E-2</v>
      </c>
      <c r="AE406" s="17">
        <v>2.0716153568378599E-2</v>
      </c>
      <c r="AF406" s="17">
        <v>7.2004815251988694E-2</v>
      </c>
      <c r="AG406" s="17"/>
      <c r="AH406" s="17">
        <v>7.8271601337356805E-2</v>
      </c>
      <c r="AI406" s="17">
        <v>0.30173216803702102</v>
      </c>
      <c r="AJ406" s="17">
        <v>1.6914646797442E-2</v>
      </c>
      <c r="AK406" s="17">
        <v>0.117417156153937</v>
      </c>
      <c r="AL406" s="17">
        <v>0.174432197088356</v>
      </c>
      <c r="AM406" s="17">
        <v>0.13914550163463599</v>
      </c>
      <c r="AN406" s="17">
        <v>0.180676344053956</v>
      </c>
      <c r="AO406" s="17"/>
      <c r="AP406" s="17">
        <v>7.3080703114803094E-2</v>
      </c>
      <c r="AQ406" s="17">
        <v>0.15440578476415701</v>
      </c>
      <c r="AR406" s="17"/>
      <c r="AS406" s="17">
        <v>7.5894889732587303E-2</v>
      </c>
      <c r="AT406" s="17">
        <v>0.224177712944366</v>
      </c>
      <c r="AU406" s="17">
        <v>5.0001054185606103E-2</v>
      </c>
      <c r="AV406" s="17"/>
      <c r="AW406" s="17">
        <v>2.0128006821427302E-2</v>
      </c>
      <c r="AX406" s="17">
        <v>0.131577436769971</v>
      </c>
      <c r="AY406" s="17"/>
      <c r="AZ406" s="17">
        <v>0.140620612660943</v>
      </c>
      <c r="BA406" s="17">
        <v>0.115394646373986</v>
      </c>
      <c r="BB406" s="17"/>
      <c r="BC406" s="17">
        <v>0.12850518622335899</v>
      </c>
      <c r="BD406" s="17">
        <v>8.0050346638117706E-2</v>
      </c>
      <c r="BE406" s="17"/>
      <c r="BF406" s="17">
        <v>0.12182320199605</v>
      </c>
      <c r="BG406" s="17">
        <v>0.13048256725722801</v>
      </c>
      <c r="BH406" s="17"/>
      <c r="BI406" s="17">
        <v>0.124019815795572</v>
      </c>
      <c r="BJ406" s="17">
        <v>0.161035786555661</v>
      </c>
      <c r="BK406" s="17">
        <v>0.10308655608157</v>
      </c>
      <c r="BL406" s="17">
        <v>2.0615346000740501E-2</v>
      </c>
    </row>
    <row r="407" spans="2:64" x14ac:dyDescent="0.35">
      <c r="B407" t="s">
        <v>240</v>
      </c>
      <c r="C407" s="17">
        <v>0.31779949079124598</v>
      </c>
      <c r="D407" s="17">
        <v>0.22859615341273201</v>
      </c>
      <c r="E407" s="17">
        <v>0.24329688948900599</v>
      </c>
      <c r="F407" s="17">
        <v>0.16148048554321601</v>
      </c>
      <c r="G407" s="17">
        <v>0.54533539210519899</v>
      </c>
      <c r="H407" s="17">
        <v>0.35650707121352698</v>
      </c>
      <c r="I407" s="17">
        <v>0.43020678114418898</v>
      </c>
      <c r="J407" s="17">
        <v>0.13799323683068801</v>
      </c>
      <c r="K407" s="17">
        <v>0.281668928512739</v>
      </c>
      <c r="L407" s="17">
        <v>0.35429034142780202</v>
      </c>
      <c r="M407" s="17">
        <v>0.28170204986540998</v>
      </c>
      <c r="N407" s="17">
        <v>0.459980871074543</v>
      </c>
      <c r="O407" s="17">
        <v>0.34113425736543002</v>
      </c>
      <c r="P407" s="17">
        <v>0</v>
      </c>
      <c r="Q407" s="17"/>
      <c r="R407" s="17">
        <v>0.32722383972788199</v>
      </c>
      <c r="S407" s="17">
        <v>0.129567594583363</v>
      </c>
      <c r="T407" s="17">
        <v>4.5388880968302903E-2</v>
      </c>
      <c r="U407" s="17">
        <v>6.8146633248684405E-2</v>
      </c>
      <c r="V407" s="17"/>
      <c r="W407" s="17">
        <v>0.30966209926223698</v>
      </c>
      <c r="X407" s="17">
        <v>0.35263505359399799</v>
      </c>
      <c r="Y407" s="17">
        <v>0.224651307206788</v>
      </c>
      <c r="Z407" s="17">
        <v>0.38882045395759501</v>
      </c>
      <c r="AA407" s="17">
        <v>0.38962125554444998</v>
      </c>
      <c r="AB407" s="17">
        <v>0.45214740992970698</v>
      </c>
      <c r="AC407" s="17">
        <v>0.15063895380574899</v>
      </c>
      <c r="AD407" s="17">
        <v>0.308256157600791</v>
      </c>
      <c r="AE407" s="17">
        <v>0.14686026723609799</v>
      </c>
      <c r="AF407" s="17">
        <v>6.0107649410021502E-2</v>
      </c>
      <c r="AG407" s="17"/>
      <c r="AH407" s="17">
        <v>0.336345245461666</v>
      </c>
      <c r="AI407" s="17">
        <v>0.23216427858005101</v>
      </c>
      <c r="AJ407" s="17">
        <v>0.25161429139338098</v>
      </c>
      <c r="AK407" s="17">
        <v>0.32775716813595102</v>
      </c>
      <c r="AL407" s="17">
        <v>0.35463597562973298</v>
      </c>
      <c r="AM407" s="17">
        <v>0.29223948628176</v>
      </c>
      <c r="AN407" s="17">
        <v>0.294315717353276</v>
      </c>
      <c r="AO407" s="17"/>
      <c r="AP407" s="17">
        <v>0.123555926092908</v>
      </c>
      <c r="AQ407" s="17">
        <v>0.40882919705446802</v>
      </c>
      <c r="AR407" s="17"/>
      <c r="AS407" s="17">
        <v>0.118189643059953</v>
      </c>
      <c r="AT407" s="17">
        <v>0.162051097551724</v>
      </c>
      <c r="AU407" s="17">
        <v>9.6842308084239007E-2</v>
      </c>
      <c r="AV407" s="17"/>
      <c r="AW407" s="17">
        <v>0.21436895745315601</v>
      </c>
      <c r="AX407" s="17">
        <v>0.32078056055082199</v>
      </c>
      <c r="AY407" s="17"/>
      <c r="AZ407" s="17">
        <v>0.33018341464312101</v>
      </c>
      <c r="BA407" s="17">
        <v>0.30450427445512801</v>
      </c>
      <c r="BB407" s="17"/>
      <c r="BC407" s="17">
        <v>0.31805712046602203</v>
      </c>
      <c r="BD407" s="17">
        <v>6.8146633248684405E-2</v>
      </c>
      <c r="BE407" s="17"/>
      <c r="BF407" s="17">
        <v>0.163689036393936</v>
      </c>
      <c r="BG407" s="17">
        <v>0.36490920082267297</v>
      </c>
      <c r="BH407" s="17"/>
      <c r="BI407" s="17">
        <v>0.44249609088589198</v>
      </c>
      <c r="BJ407" s="17">
        <v>0.25763221696731198</v>
      </c>
      <c r="BK407" s="17">
        <v>0.14731148186075399</v>
      </c>
      <c r="BL407" s="17">
        <v>0.124089735236366</v>
      </c>
    </row>
    <row r="408" spans="2:64" x14ac:dyDescent="0.35">
      <c r="B408" t="s">
        <v>80</v>
      </c>
      <c r="C408" s="17">
        <v>5.2689503956516302E-2</v>
      </c>
      <c r="D408" s="17">
        <v>3.1648179488423502E-2</v>
      </c>
      <c r="E408" s="17">
        <v>0.24374724384888199</v>
      </c>
      <c r="F408" s="17">
        <v>8.0740242771608101E-2</v>
      </c>
      <c r="G408" s="17">
        <v>0.108975337757219</v>
      </c>
      <c r="H408" s="17">
        <v>0.12148098730246</v>
      </c>
      <c r="I408" s="17">
        <v>2.62732190940565E-5</v>
      </c>
      <c r="J408" s="17">
        <v>4.5910090142735699E-2</v>
      </c>
      <c r="K408" s="17">
        <v>1.18219487230854E-3</v>
      </c>
      <c r="L408" s="17">
        <v>3.4946343225437299E-2</v>
      </c>
      <c r="M408" s="17">
        <v>0</v>
      </c>
      <c r="N408" s="17">
        <v>9.5044898548479501E-2</v>
      </c>
      <c r="O408" s="17">
        <v>3.2759064638946803E-2</v>
      </c>
      <c r="P408" s="17">
        <v>5.3675265686165999E-2</v>
      </c>
      <c r="Q408" s="17"/>
      <c r="R408" s="17">
        <v>5.3882974427004099E-2</v>
      </c>
      <c r="S408" s="17">
        <v>2.40680432069682E-2</v>
      </c>
      <c r="T408" s="17">
        <v>2.3363896359754999E-2</v>
      </c>
      <c r="U408" s="17">
        <v>0.16283825001431401</v>
      </c>
      <c r="V408" s="17"/>
      <c r="W408" s="17">
        <v>2.8982651507633898E-2</v>
      </c>
      <c r="X408" s="17">
        <v>6.43716552168727E-2</v>
      </c>
      <c r="Y408" s="17">
        <v>0.21456268163787301</v>
      </c>
      <c r="Z408" s="17">
        <v>3.2835943043267202E-2</v>
      </c>
      <c r="AA408" s="17">
        <v>0</v>
      </c>
      <c r="AB408" s="17">
        <v>0.17029698815553901</v>
      </c>
      <c r="AC408" s="17">
        <v>6.8029967727437799E-3</v>
      </c>
      <c r="AD408" s="17">
        <v>0</v>
      </c>
      <c r="AE408" s="17">
        <v>1.3916546655499301E-2</v>
      </c>
      <c r="AF408" s="17">
        <v>0.174096465702715</v>
      </c>
      <c r="AG408" s="17"/>
      <c r="AH408" s="17">
        <v>0</v>
      </c>
      <c r="AI408" s="17">
        <v>0</v>
      </c>
      <c r="AJ408" s="17">
        <v>0.11404485162314799</v>
      </c>
      <c r="AK408" s="17">
        <v>4.8199146774875502E-2</v>
      </c>
      <c r="AL408" s="17">
        <v>0.177236199300706</v>
      </c>
      <c r="AM408" s="17">
        <v>2.8875937100486301E-2</v>
      </c>
      <c r="AN408" s="17">
        <v>0.127838625523053</v>
      </c>
      <c r="AO408" s="17"/>
      <c r="AP408" s="17">
        <v>1.44664789521445E-2</v>
      </c>
      <c r="AQ408" s="17">
        <v>7.0602224741080494E-2</v>
      </c>
      <c r="AR408" s="17"/>
      <c r="AS408" s="17">
        <v>3.2864292511924401E-3</v>
      </c>
      <c r="AT408" s="17">
        <v>7.5280090429249002E-3</v>
      </c>
      <c r="AU408" s="17">
        <v>1.8637903919730699E-2</v>
      </c>
      <c r="AV408" s="17"/>
      <c r="AW408" s="17">
        <v>0</v>
      </c>
      <c r="AX408" s="17">
        <v>5.42081182556267E-2</v>
      </c>
      <c r="AY408" s="17"/>
      <c r="AZ408" s="17">
        <v>4.87591143975801E-2</v>
      </c>
      <c r="BA408" s="17">
        <v>5.6909118038152101E-2</v>
      </c>
      <c r="BB408" s="17"/>
      <c r="BC408" s="17">
        <v>5.2575835777817201E-2</v>
      </c>
      <c r="BD408" s="17">
        <v>0.16283825001431401</v>
      </c>
      <c r="BE408" s="17"/>
      <c r="BF408" s="17">
        <v>2.1852375046765099E-2</v>
      </c>
      <c r="BG408" s="17">
        <v>6.2116042907565401E-2</v>
      </c>
      <c r="BH408" s="17"/>
      <c r="BI408" s="17">
        <v>7.43465695186276E-2</v>
      </c>
      <c r="BJ408" s="17">
        <v>4.70326308192043E-2</v>
      </c>
      <c r="BK408" s="17">
        <v>2.0639327628617699E-2</v>
      </c>
      <c r="BL408" s="17">
        <v>0</v>
      </c>
    </row>
    <row r="409" spans="2:64" x14ac:dyDescent="0.35">
      <c r="B409" t="s">
        <v>241</v>
      </c>
      <c r="C409" s="17">
        <v>0.339965572075905</v>
      </c>
      <c r="D409" s="17">
        <v>0.440204660859978</v>
      </c>
      <c r="E409" s="17">
        <v>0.39118429484447798</v>
      </c>
      <c r="F409" s="17">
        <v>0.57298222122689402</v>
      </c>
      <c r="G409" s="17">
        <v>0.126710860142312</v>
      </c>
      <c r="H409" s="17">
        <v>0.26535465457173801</v>
      </c>
      <c r="I409" s="17">
        <v>0.218294747356608</v>
      </c>
      <c r="J409" s="17">
        <v>0.38344000192965</v>
      </c>
      <c r="K409" s="17">
        <v>0.50243358647653102</v>
      </c>
      <c r="L409" s="17">
        <v>0.29048389858849499</v>
      </c>
      <c r="M409" s="17">
        <v>0.32597888676263997</v>
      </c>
      <c r="N409" s="17">
        <v>0.247208518858818</v>
      </c>
      <c r="O409" s="17">
        <v>0.31524996005079098</v>
      </c>
      <c r="P409" s="17">
        <v>5.3675265686165999E-2</v>
      </c>
      <c r="Q409" s="17"/>
      <c r="R409" s="17">
        <v>0.33475004807118602</v>
      </c>
      <c r="S409" s="17">
        <v>0.47086727458418198</v>
      </c>
      <c r="T409" s="17">
        <v>0.31670207513542298</v>
      </c>
      <c r="U409" s="17">
        <v>0.57235161398494905</v>
      </c>
      <c r="V409" s="17"/>
      <c r="W409" s="17">
        <v>0.312456041810657</v>
      </c>
      <c r="X409" s="17">
        <v>0.33924777222055003</v>
      </c>
      <c r="Y409" s="17">
        <v>0.39845794921825001</v>
      </c>
      <c r="Z409" s="17">
        <v>0.45593787782670597</v>
      </c>
      <c r="AA409" s="17">
        <v>0.21551195410985999</v>
      </c>
      <c r="AB409" s="17">
        <v>0.26692956954047098</v>
      </c>
      <c r="AC409" s="17">
        <v>0.47356106766510198</v>
      </c>
      <c r="AD409" s="17">
        <v>0.48450645696132</v>
      </c>
      <c r="AE409" s="17">
        <v>0.63852937947191302</v>
      </c>
      <c r="AF409" s="17">
        <v>0.28905780017911498</v>
      </c>
      <c r="AG409" s="17"/>
      <c r="AH409" s="17">
        <v>0.397978868388491</v>
      </c>
      <c r="AI409" s="17">
        <v>0.359834610257668</v>
      </c>
      <c r="AJ409" s="17">
        <v>0.48837310573385101</v>
      </c>
      <c r="AK409" s="17">
        <v>0.28679948701454699</v>
      </c>
      <c r="AL409" s="17">
        <v>0.228092591962718</v>
      </c>
      <c r="AM409" s="17">
        <v>0.40708211972803499</v>
      </c>
      <c r="AN409" s="17">
        <v>0.29373295461336502</v>
      </c>
      <c r="AO409" s="17"/>
      <c r="AP409" s="17">
        <v>0.58639431611230097</v>
      </c>
      <c r="AQ409" s="17">
        <v>0.22447996399779199</v>
      </c>
      <c r="AR409" s="17"/>
      <c r="AS409" s="17">
        <v>0.68528991452342103</v>
      </c>
      <c r="AT409" s="17">
        <v>0.588300503581075</v>
      </c>
      <c r="AU409" s="17">
        <v>0.59089338979383699</v>
      </c>
      <c r="AV409" s="17"/>
      <c r="AW409" s="17">
        <v>0.60481439585951702</v>
      </c>
      <c r="AX409" s="17">
        <v>0.33233211226515602</v>
      </c>
      <c r="AY409" s="17"/>
      <c r="AZ409" s="17">
        <v>0.32092954417851499</v>
      </c>
      <c r="BA409" s="17">
        <v>0.36040239905444399</v>
      </c>
      <c r="BB409" s="17"/>
      <c r="BC409" s="17">
        <v>0.33972576091977003</v>
      </c>
      <c r="BD409" s="17">
        <v>0.57235161398494905</v>
      </c>
      <c r="BE409" s="17"/>
      <c r="BF409" s="17">
        <v>0.54116777066158295</v>
      </c>
      <c r="BG409" s="17">
        <v>0.27846048294924303</v>
      </c>
      <c r="BH409" s="17"/>
      <c r="BI409" s="17">
        <v>0.21019998334530199</v>
      </c>
      <c r="BJ409" s="17">
        <v>0.34113633274025801</v>
      </c>
      <c r="BK409" s="17">
        <v>0.57190763882264894</v>
      </c>
      <c r="BL409" s="17">
        <v>0.82466772564066104</v>
      </c>
    </row>
    <row r="410" spans="2:64" x14ac:dyDescent="0.35">
      <c r="B410" t="s">
        <v>242</v>
      </c>
      <c r="C410" s="17">
        <v>0.44625472551115802</v>
      </c>
      <c r="D410" s="17">
        <v>0.39172683542383202</v>
      </c>
      <c r="E410" s="17">
        <v>0.24335845302557199</v>
      </c>
      <c r="F410" s="17">
        <v>0.24790037760524999</v>
      </c>
      <c r="G410" s="17">
        <v>0.65479701514217703</v>
      </c>
      <c r="H410" s="17">
        <v>0.48264046246797299</v>
      </c>
      <c r="I410" s="17">
        <v>0.55681778104292201</v>
      </c>
      <c r="J410" s="17">
        <v>0.41346539765842799</v>
      </c>
      <c r="K410" s="17">
        <v>0.28864859767881901</v>
      </c>
      <c r="L410" s="17">
        <v>0.49449920971550498</v>
      </c>
      <c r="M410" s="17">
        <v>0.52463921025897098</v>
      </c>
      <c r="N410" s="17">
        <v>0.46064945856223699</v>
      </c>
      <c r="O410" s="17">
        <v>0.49427585672306801</v>
      </c>
      <c r="P410" s="17">
        <v>0</v>
      </c>
      <c r="Q410" s="17"/>
      <c r="R410" s="17">
        <v>0.45708506171978602</v>
      </c>
      <c r="S410" s="17">
        <v>0.234410894384324</v>
      </c>
      <c r="T410" s="17">
        <v>0.108514488859908</v>
      </c>
      <c r="U410" s="17">
        <v>0.148196979886802</v>
      </c>
      <c r="V410" s="17"/>
      <c r="W410" s="17">
        <v>0.48408561091147401</v>
      </c>
      <c r="X410" s="17">
        <v>0.44425778712160002</v>
      </c>
      <c r="Y410" s="17">
        <v>0.28116161340025497</v>
      </c>
      <c r="Z410" s="17">
        <v>0.47157007512939098</v>
      </c>
      <c r="AA410" s="17">
        <v>0.424614238793243</v>
      </c>
      <c r="AB410" s="17">
        <v>0.49984332897219802</v>
      </c>
      <c r="AC410" s="17">
        <v>0.289391334699522</v>
      </c>
      <c r="AD410" s="17">
        <v>0.36409901165984199</v>
      </c>
      <c r="AE410" s="17">
        <v>0.16757642080447699</v>
      </c>
      <c r="AF410" s="17">
        <v>0.13211246466200999</v>
      </c>
      <c r="AG410" s="17"/>
      <c r="AH410" s="17">
        <v>0.414616846799023</v>
      </c>
      <c r="AI410" s="17">
        <v>0.53389644661707203</v>
      </c>
      <c r="AJ410" s="17">
        <v>0.26852893819082302</v>
      </c>
      <c r="AK410" s="17">
        <v>0.44517432428988901</v>
      </c>
      <c r="AL410" s="17">
        <v>0.52906817271808904</v>
      </c>
      <c r="AM410" s="17">
        <v>0.43138498791639601</v>
      </c>
      <c r="AN410" s="17">
        <v>0.47499206140723199</v>
      </c>
      <c r="AO410" s="17"/>
      <c r="AP410" s="17">
        <v>0.19663662920771099</v>
      </c>
      <c r="AQ410" s="17">
        <v>0.56323498181862497</v>
      </c>
      <c r="AR410" s="17"/>
      <c r="AS410" s="17">
        <v>0.19408453279254001</v>
      </c>
      <c r="AT410" s="17">
        <v>0.38622881049608998</v>
      </c>
      <c r="AU410" s="17">
        <v>0.14684336226984501</v>
      </c>
      <c r="AV410" s="17"/>
      <c r="AW410" s="17">
        <v>0.234496964274583</v>
      </c>
      <c r="AX410" s="17">
        <v>0.45235799732079401</v>
      </c>
      <c r="AY410" s="17"/>
      <c r="AZ410" s="17">
        <v>0.47080402730406501</v>
      </c>
      <c r="BA410" s="17">
        <v>0.41989892082911301</v>
      </c>
      <c r="BB410" s="17"/>
      <c r="BC410" s="17">
        <v>0.44656230668938202</v>
      </c>
      <c r="BD410" s="17">
        <v>0.148196979886802</v>
      </c>
      <c r="BE410" s="17"/>
      <c r="BF410" s="17">
        <v>0.28551223838998602</v>
      </c>
      <c r="BG410" s="17">
        <v>0.49539176807990098</v>
      </c>
      <c r="BH410" s="17"/>
      <c r="BI410" s="17">
        <v>0.56651590668146401</v>
      </c>
      <c r="BJ410" s="17">
        <v>0.41866800352297301</v>
      </c>
      <c r="BK410" s="17">
        <v>0.25039803794232401</v>
      </c>
      <c r="BL410" s="17">
        <v>0.14470508123710701</v>
      </c>
    </row>
    <row r="411" spans="2:64" x14ac:dyDescent="0.35">
      <c r="B411" t="s">
        <v>185</v>
      </c>
      <c r="C411" s="17">
        <v>-0.106289153435253</v>
      </c>
      <c r="D411" s="17">
        <v>4.8477825436146101E-2</v>
      </c>
      <c r="E411" s="17">
        <v>0.14782584181890601</v>
      </c>
      <c r="F411" s="17">
        <v>0.325081843621644</v>
      </c>
      <c r="G411" s="17">
        <v>-0.528086154999865</v>
      </c>
      <c r="H411" s="17">
        <v>-0.217285807896235</v>
      </c>
      <c r="I411" s="17">
        <v>-0.33852303368631398</v>
      </c>
      <c r="J411" s="17">
        <v>-3.0025395728778E-2</v>
      </c>
      <c r="K411" s="17">
        <v>0.21378498879771199</v>
      </c>
      <c r="L411" s="17">
        <v>-0.20401531112701099</v>
      </c>
      <c r="M411" s="17">
        <v>-0.198660323496331</v>
      </c>
      <c r="N411" s="17">
        <v>-0.21344093970341901</v>
      </c>
      <c r="O411" s="17">
        <v>-0.179025896672277</v>
      </c>
      <c r="P411" s="17">
        <v>5.3675265686165999E-2</v>
      </c>
      <c r="Q411" s="17"/>
      <c r="R411" s="17">
        <v>-0.1223350136486</v>
      </c>
      <c r="S411" s="17">
        <v>0.23645638019985801</v>
      </c>
      <c r="T411" s="17">
        <v>0.20818758627551401</v>
      </c>
      <c r="U411" s="17">
        <v>0.42415463409814702</v>
      </c>
      <c r="V411" s="17"/>
      <c r="W411" s="17">
        <v>-0.171629569100817</v>
      </c>
      <c r="X411" s="17">
        <v>-0.105010014901049</v>
      </c>
      <c r="Y411" s="17">
        <v>0.11729633581799501</v>
      </c>
      <c r="Z411" s="17">
        <v>-1.56321973026846E-2</v>
      </c>
      <c r="AA411" s="17">
        <v>-0.20910228468338299</v>
      </c>
      <c r="AB411" s="17">
        <v>-0.23291375943172701</v>
      </c>
      <c r="AC411" s="17">
        <v>0.18416973296558001</v>
      </c>
      <c r="AD411" s="17">
        <v>0.120407445301478</v>
      </c>
      <c r="AE411" s="17">
        <v>0.47095295866743497</v>
      </c>
      <c r="AF411" s="17">
        <v>0.15694533551710499</v>
      </c>
      <c r="AG411" s="17"/>
      <c r="AH411" s="17">
        <v>-1.66379784105322E-2</v>
      </c>
      <c r="AI411" s="17">
        <v>-0.174061836359404</v>
      </c>
      <c r="AJ411" s="17">
        <v>0.21984416754302699</v>
      </c>
      <c r="AK411" s="17">
        <v>-0.15837483727534099</v>
      </c>
      <c r="AL411" s="17">
        <v>-0.30097558075537101</v>
      </c>
      <c r="AM411" s="17">
        <v>-2.4302868188361401E-2</v>
      </c>
      <c r="AN411" s="17">
        <v>-0.181259106793867</v>
      </c>
      <c r="AO411" s="17"/>
      <c r="AP411" s="17">
        <v>0.38975768690459001</v>
      </c>
      <c r="AQ411" s="17">
        <v>-0.338755017820833</v>
      </c>
      <c r="AR411" s="17"/>
      <c r="AS411" s="17">
        <v>0.49120538173088102</v>
      </c>
      <c r="AT411" s="17">
        <v>0.20207169308498499</v>
      </c>
      <c r="AU411" s="17">
        <v>0.44405002752399098</v>
      </c>
      <c r="AV411" s="17"/>
      <c r="AW411" s="17">
        <v>0.37031743158493402</v>
      </c>
      <c r="AX411" s="17">
        <v>-0.12002588505563699</v>
      </c>
      <c r="AY411" s="17"/>
      <c r="AZ411" s="17">
        <v>-0.14987448312554999</v>
      </c>
      <c r="BA411" s="17">
        <v>-5.9496521774669499E-2</v>
      </c>
      <c r="BB411" s="17"/>
      <c r="BC411" s="17">
        <v>-0.106836545769612</v>
      </c>
      <c r="BD411" s="17">
        <v>0.42415463409814702</v>
      </c>
      <c r="BE411" s="17"/>
      <c r="BF411" s="17">
        <v>0.25565553227159699</v>
      </c>
      <c r="BG411" s="17">
        <v>-0.21693128513065801</v>
      </c>
      <c r="BH411" s="17"/>
      <c r="BI411" s="17">
        <v>-0.35631592333616202</v>
      </c>
      <c r="BJ411" s="17">
        <v>-7.7531670782714904E-2</v>
      </c>
      <c r="BK411" s="17">
        <v>0.32150960088032499</v>
      </c>
      <c r="BL411" s="17">
        <v>0.67996264440355403</v>
      </c>
    </row>
    <row r="412" spans="2:64"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row>
    <row r="413" spans="2:64" x14ac:dyDescent="0.35">
      <c r="B413" s="6" t="s">
        <v>255</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row>
    <row r="414" spans="2:64" x14ac:dyDescent="0.35">
      <c r="B414" s="24" t="s">
        <v>82</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row>
    <row r="415" spans="2:64" x14ac:dyDescent="0.35">
      <c r="B415" t="s">
        <v>236</v>
      </c>
      <c r="C415" s="17">
        <v>0.10440547730898</v>
      </c>
      <c r="D415" s="17">
        <v>4.1555847656009497E-2</v>
      </c>
      <c r="E415" s="17">
        <v>0.26028408186785001</v>
      </c>
      <c r="F415" s="17">
        <v>6.3593593625693202E-3</v>
      </c>
      <c r="G415" s="17">
        <v>0.226533921126121</v>
      </c>
      <c r="H415" s="17">
        <v>0.12184687091849</v>
      </c>
      <c r="I415" s="17">
        <v>0.105072521487842</v>
      </c>
      <c r="J415" s="17">
        <v>0.27888331959422202</v>
      </c>
      <c r="K415" s="17">
        <v>0.101339443059082</v>
      </c>
      <c r="L415" s="17">
        <v>7.3094499279239597E-2</v>
      </c>
      <c r="M415" s="17">
        <v>0.110083306661331</v>
      </c>
      <c r="N415" s="17">
        <v>9.2019890600475704E-2</v>
      </c>
      <c r="O415" s="17">
        <v>0.13137928885547401</v>
      </c>
      <c r="P415" s="17">
        <v>0</v>
      </c>
      <c r="Q415" s="17"/>
      <c r="R415" s="17">
        <v>0.102614418753275</v>
      </c>
      <c r="S415" s="17">
        <v>0.151394854559387</v>
      </c>
      <c r="T415" s="17">
        <v>8.97306908319839E-2</v>
      </c>
      <c r="U415" s="17">
        <v>0.151253758070997</v>
      </c>
      <c r="V415" s="17"/>
      <c r="W415" s="17">
        <v>8.1706978074498296E-2</v>
      </c>
      <c r="X415" s="17">
        <v>6.0950270239180301E-2</v>
      </c>
      <c r="Y415" s="17">
        <v>0.119472212801971</v>
      </c>
      <c r="Z415" s="17">
        <v>0.185423235982101</v>
      </c>
      <c r="AA415" s="17">
        <v>3.5733080070016E-2</v>
      </c>
      <c r="AB415" s="17">
        <v>5.8044512944186701E-2</v>
      </c>
      <c r="AC415" s="17">
        <v>0.129726551027498</v>
      </c>
      <c r="AD415" s="17">
        <v>0.124970895650898</v>
      </c>
      <c r="AE415" s="17">
        <v>0.35166141625186398</v>
      </c>
      <c r="AF415" s="17">
        <v>7.9384412852511702E-2</v>
      </c>
      <c r="AG415" s="17"/>
      <c r="AH415" s="17">
        <v>0.12727853627340699</v>
      </c>
      <c r="AI415" s="17">
        <v>1.42966774421263E-2</v>
      </c>
      <c r="AJ415" s="17">
        <v>4.4464914917014299E-3</v>
      </c>
      <c r="AK415" s="17">
        <v>8.4730325017182306E-2</v>
      </c>
      <c r="AL415" s="17">
        <v>0.12946983001968601</v>
      </c>
      <c r="AM415" s="17">
        <v>0.11039483325850601</v>
      </c>
      <c r="AN415" s="17">
        <v>0.172386080132406</v>
      </c>
      <c r="AO415" s="17"/>
      <c r="AP415" s="17">
        <v>0.157143767193268</v>
      </c>
      <c r="AQ415" s="17">
        <v>7.9690367470221998E-2</v>
      </c>
      <c r="AR415" s="17"/>
      <c r="AS415" s="17">
        <v>0.101846151000467</v>
      </c>
      <c r="AT415" s="17">
        <v>0.298351738701566</v>
      </c>
      <c r="AU415" s="17">
        <v>0.15345655964670399</v>
      </c>
      <c r="AV415" s="17"/>
      <c r="AW415" s="17">
        <v>0.25866100699254302</v>
      </c>
      <c r="AX415" s="17">
        <v>9.9959531997222795E-2</v>
      </c>
      <c r="AY415" s="17"/>
      <c r="AZ415" s="17">
        <v>0.10212582143935001</v>
      </c>
      <c r="BA415" s="17">
        <v>0.106852885603892</v>
      </c>
      <c r="BB415" s="17"/>
      <c r="BC415" s="17">
        <v>0.10435713214900399</v>
      </c>
      <c r="BD415" s="17">
        <v>0.151253758070997</v>
      </c>
      <c r="BE415" s="17"/>
      <c r="BF415" s="17">
        <v>0.16012098894695301</v>
      </c>
      <c r="BG415" s="17">
        <v>8.7373916356271106E-2</v>
      </c>
      <c r="BH415" s="17"/>
      <c r="BI415" s="17">
        <v>8.1857634274087696E-2</v>
      </c>
      <c r="BJ415" s="17">
        <v>5.1501783690146297E-2</v>
      </c>
      <c r="BK415" s="17">
        <v>0.22652210618922</v>
      </c>
      <c r="BL415" s="17">
        <v>0.20238762619275899</v>
      </c>
    </row>
    <row r="416" spans="2:64" x14ac:dyDescent="0.35">
      <c r="B416" t="s">
        <v>237</v>
      </c>
      <c r="C416" s="17">
        <v>0.18872459723038801</v>
      </c>
      <c r="D416" s="17">
        <v>0.23809260142951</v>
      </c>
      <c r="E416" s="17">
        <v>0.25245631241628302</v>
      </c>
      <c r="F416" s="17">
        <v>0.25498031819935302</v>
      </c>
      <c r="G416" s="17">
        <v>1.4312738786190599E-3</v>
      </c>
      <c r="H416" s="17">
        <v>0.26081560150060401</v>
      </c>
      <c r="I416" s="17">
        <v>0.12872657784728</v>
      </c>
      <c r="J416" s="17">
        <v>0.16025565577193299</v>
      </c>
      <c r="K416" s="17">
        <v>0.20808229545449899</v>
      </c>
      <c r="L416" s="17">
        <v>0.14275496455040701</v>
      </c>
      <c r="M416" s="17">
        <v>0.25510195607904701</v>
      </c>
      <c r="N416" s="17">
        <v>0.203923934588714</v>
      </c>
      <c r="O416" s="17">
        <v>6.5786521318267302E-2</v>
      </c>
      <c r="P416" s="17">
        <v>5.3675265686165999E-2</v>
      </c>
      <c r="Q416" s="17"/>
      <c r="R416" s="17">
        <v>0.181292620371208</v>
      </c>
      <c r="S416" s="17">
        <v>0.36359484138902698</v>
      </c>
      <c r="T416" s="17">
        <v>0.24053115202721401</v>
      </c>
      <c r="U416" s="17">
        <v>0.42351001571380298</v>
      </c>
      <c r="V416" s="17"/>
      <c r="W416" s="17">
        <v>0.19569724209356501</v>
      </c>
      <c r="X416" s="17">
        <v>0.24252912950911901</v>
      </c>
      <c r="Y416" s="17">
        <v>7.6779898994894499E-2</v>
      </c>
      <c r="Z416" s="17">
        <v>0.21345725632979201</v>
      </c>
      <c r="AA416" s="17">
        <v>6.4369275957199004E-2</v>
      </c>
      <c r="AB416" s="17">
        <v>0.67904021183972096</v>
      </c>
      <c r="AC416" s="17">
        <v>0.27968753926912199</v>
      </c>
      <c r="AD416" s="17">
        <v>0.28175528074788603</v>
      </c>
      <c r="AE416" s="17">
        <v>0.32187481547656799</v>
      </c>
      <c r="AF416" s="17">
        <v>0.499844751861442</v>
      </c>
      <c r="AG416" s="17"/>
      <c r="AH416" s="17">
        <v>0.14862492828559001</v>
      </c>
      <c r="AI416" s="17">
        <v>0.41600899078304299</v>
      </c>
      <c r="AJ416" s="17">
        <v>0.36518937067223101</v>
      </c>
      <c r="AK416" s="17">
        <v>0.20390941279337299</v>
      </c>
      <c r="AL416" s="17">
        <v>7.14198622521722E-2</v>
      </c>
      <c r="AM416" s="17">
        <v>0.324734074926675</v>
      </c>
      <c r="AN416" s="17">
        <v>0.10166707767883</v>
      </c>
      <c r="AO416" s="17"/>
      <c r="AP416" s="17">
        <v>0.40535096829359402</v>
      </c>
      <c r="AQ416" s="17">
        <v>8.7205481488376202E-2</v>
      </c>
      <c r="AR416" s="17"/>
      <c r="AS416" s="17">
        <v>0.442344603702232</v>
      </c>
      <c r="AT416" s="17">
        <v>0.32689967767196398</v>
      </c>
      <c r="AU416" s="17">
        <v>0.42666326913396202</v>
      </c>
      <c r="AV416" s="17"/>
      <c r="AW416" s="17">
        <v>0.286642310154824</v>
      </c>
      <c r="AX416" s="17">
        <v>0.18590241771042201</v>
      </c>
      <c r="AY416" s="17"/>
      <c r="AZ416" s="17">
        <v>0.19636376804458699</v>
      </c>
      <c r="BA416" s="17">
        <v>0.180523284801617</v>
      </c>
      <c r="BB416" s="17"/>
      <c r="BC416" s="17">
        <v>0.188482310033672</v>
      </c>
      <c r="BD416" s="17">
        <v>0.42351001571380298</v>
      </c>
      <c r="BE416" s="17"/>
      <c r="BF416" s="17">
        <v>0.33165483105506999</v>
      </c>
      <c r="BG416" s="17">
        <v>0.145032545990012</v>
      </c>
      <c r="BH416" s="17"/>
      <c r="BI416" s="17">
        <v>0.106033342820956</v>
      </c>
      <c r="BJ416" s="17">
        <v>0.158205968584368</v>
      </c>
      <c r="BK416" s="17">
        <v>0.36826345461689303</v>
      </c>
      <c r="BL416" s="17">
        <v>0.63044976327734004</v>
      </c>
    </row>
    <row r="417" spans="2:64" x14ac:dyDescent="0.35">
      <c r="B417" t="s">
        <v>238</v>
      </c>
      <c r="C417" s="17">
        <v>0.24256618176528399</v>
      </c>
      <c r="D417" s="17">
        <v>0.29750407715358401</v>
      </c>
      <c r="E417" s="17">
        <v>0.24342001656213699</v>
      </c>
      <c r="F417" s="17">
        <v>0.33495910858003702</v>
      </c>
      <c r="G417" s="17">
        <v>0.117724075132842</v>
      </c>
      <c r="H417" s="17">
        <v>0.142909710222165</v>
      </c>
      <c r="I417" s="17">
        <v>1.7252104859744599E-2</v>
      </c>
      <c r="J417" s="17">
        <v>0.19351058366399901</v>
      </c>
      <c r="K417" s="17">
        <v>0.214297529943346</v>
      </c>
      <c r="L417" s="17">
        <v>0.2897895439907</v>
      </c>
      <c r="M417" s="17">
        <v>0.21568190940246201</v>
      </c>
      <c r="N417" s="17">
        <v>0.23727159106200399</v>
      </c>
      <c r="O417" s="17">
        <v>0.37183232859813897</v>
      </c>
      <c r="P417" s="17">
        <v>0.89264946862766803</v>
      </c>
      <c r="Q417" s="17"/>
      <c r="R417" s="17">
        <v>0.23854111102052</v>
      </c>
      <c r="S417" s="17">
        <v>0.28834194980708899</v>
      </c>
      <c r="T417" s="17">
        <v>0.593750711587266</v>
      </c>
      <c r="U417" s="17">
        <v>0.16916728363671499</v>
      </c>
      <c r="V417" s="17"/>
      <c r="W417" s="17">
        <v>0.23175536276490399</v>
      </c>
      <c r="X417" s="17">
        <v>0.118992313609856</v>
      </c>
      <c r="Y417" s="17">
        <v>0.31180588097335699</v>
      </c>
      <c r="Z417" s="17">
        <v>0.37650147914981003</v>
      </c>
      <c r="AA417" s="17">
        <v>0.48999311496070003</v>
      </c>
      <c r="AB417" s="17">
        <v>6.6690577560538505E-2</v>
      </c>
      <c r="AC417" s="17">
        <v>0.58916955530628401</v>
      </c>
      <c r="AD417" s="17">
        <v>0.15463872992515601</v>
      </c>
      <c r="AE417" s="17">
        <v>0.155928246996622</v>
      </c>
      <c r="AF417" s="17">
        <v>0.15227449513824101</v>
      </c>
      <c r="AG417" s="17"/>
      <c r="AH417" s="17">
        <v>0.233990827821242</v>
      </c>
      <c r="AI417" s="17">
        <v>1.3638312533330799E-2</v>
      </c>
      <c r="AJ417" s="17">
        <v>0.31459901646215999</v>
      </c>
      <c r="AK417" s="17">
        <v>0.23535607212537199</v>
      </c>
      <c r="AL417" s="17">
        <v>0.18936570414898299</v>
      </c>
      <c r="AM417" s="17">
        <v>0.31366809796685802</v>
      </c>
      <c r="AN417" s="17">
        <v>0.32223597032342699</v>
      </c>
      <c r="AO417" s="17"/>
      <c r="AP417" s="17">
        <v>0.26653668483537601</v>
      </c>
      <c r="AQ417" s="17">
        <v>0.23133271898961399</v>
      </c>
      <c r="AR417" s="17"/>
      <c r="AS417" s="17">
        <v>0.264129184162048</v>
      </c>
      <c r="AT417" s="17">
        <v>0.21258767621864799</v>
      </c>
      <c r="AU417" s="17">
        <v>0.27121366630117799</v>
      </c>
      <c r="AV417" s="17"/>
      <c r="AW417" s="17">
        <v>0.22202481744731001</v>
      </c>
      <c r="AX417" s="17">
        <v>0.24315822396029599</v>
      </c>
      <c r="AY417" s="17"/>
      <c r="AZ417" s="17">
        <v>0.23216100934397499</v>
      </c>
      <c r="BA417" s="17">
        <v>0.253737036819836</v>
      </c>
      <c r="BB417" s="17"/>
      <c r="BC417" s="17">
        <v>0.24264192587828901</v>
      </c>
      <c r="BD417" s="17">
        <v>0.16916728363671499</v>
      </c>
      <c r="BE417" s="17"/>
      <c r="BF417" s="17">
        <v>0.23171336524532199</v>
      </c>
      <c r="BG417" s="17">
        <v>0.24588375708020399</v>
      </c>
      <c r="BH417" s="17"/>
      <c r="BI417" s="17">
        <v>0.22150570626329999</v>
      </c>
      <c r="BJ417" s="17">
        <v>0.363932244070095</v>
      </c>
      <c r="BK417" s="17">
        <v>0.116061971047205</v>
      </c>
      <c r="BL417" s="17">
        <v>2.2474392679553399E-2</v>
      </c>
    </row>
    <row r="418" spans="2:64" x14ac:dyDescent="0.35">
      <c r="B418" t="s">
        <v>239</v>
      </c>
      <c r="C418" s="17">
        <v>0.106798446440451</v>
      </c>
      <c r="D418" s="17">
        <v>0.192340496481854</v>
      </c>
      <c r="E418" s="17">
        <v>0</v>
      </c>
      <c r="F418" s="17">
        <v>0.16148048554321601</v>
      </c>
      <c r="G418" s="17">
        <v>4.5870331910188199E-4</v>
      </c>
      <c r="H418" s="17">
        <v>6.3313740309050903E-2</v>
      </c>
      <c r="I418" s="17">
        <v>0.118408749079621</v>
      </c>
      <c r="J418" s="17">
        <v>9.1855040199451704E-2</v>
      </c>
      <c r="K418" s="17">
        <v>6.9322786908007803E-3</v>
      </c>
      <c r="L418" s="17">
        <v>0.139923590437601</v>
      </c>
      <c r="M418" s="17">
        <v>0.13713356197926299</v>
      </c>
      <c r="N418" s="17">
        <v>4.61059779588638E-2</v>
      </c>
      <c r="O418" s="17">
        <v>6.1393279212308E-2</v>
      </c>
      <c r="P418" s="17">
        <v>0</v>
      </c>
      <c r="Q418" s="17"/>
      <c r="R418" s="17">
        <v>0.109264963086593</v>
      </c>
      <c r="S418" s="17">
        <v>5.7745644445100698E-2</v>
      </c>
      <c r="T418" s="17">
        <v>3.3345893068836598E-2</v>
      </c>
      <c r="U418" s="17">
        <v>4.7002691399074897E-2</v>
      </c>
      <c r="V418" s="17"/>
      <c r="W418" s="17">
        <v>0.118824778464136</v>
      </c>
      <c r="X418" s="17">
        <v>0.12919615240163501</v>
      </c>
      <c r="Y418" s="17">
        <v>0.121871236707552</v>
      </c>
      <c r="Z418" s="17">
        <v>2.0861363872380699E-4</v>
      </c>
      <c r="AA418" s="17">
        <v>0.26793829309519002</v>
      </c>
      <c r="AB418" s="17">
        <v>1.7138909856653499E-2</v>
      </c>
      <c r="AC418" s="17">
        <v>1.4163543970958101E-3</v>
      </c>
      <c r="AD418" s="17">
        <v>0.22982301548218501</v>
      </c>
      <c r="AE418" s="17">
        <v>1.4972080381304599E-2</v>
      </c>
      <c r="AF418" s="17">
        <v>2.1472769798717001E-2</v>
      </c>
      <c r="AG418" s="17"/>
      <c r="AH418" s="17">
        <v>9.3833530964551506E-2</v>
      </c>
      <c r="AI418" s="17">
        <v>0.301116464364106</v>
      </c>
      <c r="AJ418" s="17">
        <v>6.2050044429887196E-3</v>
      </c>
      <c r="AK418" s="17">
        <v>9.9635470815212998E-2</v>
      </c>
      <c r="AL418" s="17">
        <v>0.14387349405001801</v>
      </c>
      <c r="AM418" s="17">
        <v>8.5136688227382101E-2</v>
      </c>
      <c r="AN418" s="17">
        <v>0.114833656349438</v>
      </c>
      <c r="AO418" s="17"/>
      <c r="AP418" s="17">
        <v>4.3283839015758399E-2</v>
      </c>
      <c r="AQ418" s="17">
        <v>0.13656373656099</v>
      </c>
      <c r="AR418" s="17"/>
      <c r="AS418" s="17">
        <v>5.9232287802313599E-2</v>
      </c>
      <c r="AT418" s="17">
        <v>1.19179424521039E-4</v>
      </c>
      <c r="AU418" s="17">
        <v>4.9003136418578001E-2</v>
      </c>
      <c r="AV418" s="17"/>
      <c r="AW418" s="17">
        <v>1.9458463070091199E-2</v>
      </c>
      <c r="AX418" s="17">
        <v>0.109315755157948</v>
      </c>
      <c r="AY418" s="17"/>
      <c r="AZ418" s="17">
        <v>0.115881051528838</v>
      </c>
      <c r="BA418" s="17">
        <v>9.7047482126556797E-2</v>
      </c>
      <c r="BB418" s="17"/>
      <c r="BC418" s="17">
        <v>0.10686015276769301</v>
      </c>
      <c r="BD418" s="17">
        <v>4.7002691399074897E-2</v>
      </c>
      <c r="BE418" s="17"/>
      <c r="BF418" s="17">
        <v>1.48001110064085E-2</v>
      </c>
      <c r="BG418" s="17">
        <v>0.134921229691082</v>
      </c>
      <c r="BH418" s="17"/>
      <c r="BI418" s="17">
        <v>8.9690616016218402E-2</v>
      </c>
      <c r="BJ418" s="17">
        <v>0.13353563393234599</v>
      </c>
      <c r="BK418" s="17">
        <v>0.11576573845271899</v>
      </c>
      <c r="BL418" s="17">
        <v>2.0783753419824399E-2</v>
      </c>
    </row>
    <row r="419" spans="2:64" x14ac:dyDescent="0.35">
      <c r="B419" t="s">
        <v>240</v>
      </c>
      <c r="C419" s="17">
        <v>0.25386036954517899</v>
      </c>
      <c r="D419" s="17">
        <v>0.19440048010078001</v>
      </c>
      <c r="E419" s="17">
        <v>6.1563536565385296E-5</v>
      </c>
      <c r="F419" s="17">
        <v>8.0740242771608101E-2</v>
      </c>
      <c r="G419" s="17">
        <v>0.65385202654331698</v>
      </c>
      <c r="H419" s="17">
        <v>0.29371713000168298</v>
      </c>
      <c r="I419" s="17">
        <v>0.31185057850275599</v>
      </c>
      <c r="J419" s="17">
        <v>9.1831800256798199E-2</v>
      </c>
      <c r="K419" s="17">
        <v>0.28132225403058198</v>
      </c>
      <c r="L419" s="17">
        <v>0.142363573359513</v>
      </c>
      <c r="M419" s="17">
        <v>0.24517790988207799</v>
      </c>
      <c r="N419" s="17">
        <v>0.37164729366438898</v>
      </c>
      <c r="O419" s="17">
        <v>0.33898026214428401</v>
      </c>
      <c r="P419" s="17">
        <v>0</v>
      </c>
      <c r="Q419" s="17"/>
      <c r="R419" s="17">
        <v>0.26263066993336598</v>
      </c>
      <c r="S419" s="17">
        <v>7.3727075305527107E-2</v>
      </c>
      <c r="T419" s="17">
        <v>2.8031010324157099E-2</v>
      </c>
      <c r="U419" s="17">
        <v>3.2385978993992197E-2</v>
      </c>
      <c r="V419" s="17"/>
      <c r="W419" s="17">
        <v>0.27156412733144403</v>
      </c>
      <c r="X419" s="17">
        <v>0.30750216487674598</v>
      </c>
      <c r="Y419" s="17">
        <v>0.21114450130127199</v>
      </c>
      <c r="Z419" s="17">
        <v>0.136662238800459</v>
      </c>
      <c r="AA419" s="17">
        <v>0.13426309002550901</v>
      </c>
      <c r="AB419" s="17">
        <v>2.4293599852388999E-2</v>
      </c>
      <c r="AC419" s="17">
        <v>0</v>
      </c>
      <c r="AD419" s="17">
        <v>3.1657220569654399E-4</v>
      </c>
      <c r="AE419" s="17">
        <v>0.14120264211330799</v>
      </c>
      <c r="AF419" s="17">
        <v>5.2175915316120099E-2</v>
      </c>
      <c r="AG419" s="17"/>
      <c r="AH419" s="17">
        <v>0.32931810397291</v>
      </c>
      <c r="AI419" s="17">
        <v>0.254939554877394</v>
      </c>
      <c r="AJ419" s="17">
        <v>0.249813684541489</v>
      </c>
      <c r="AK419" s="17">
        <v>0.22590999786322</v>
      </c>
      <c r="AL419" s="17">
        <v>0.33904938193110401</v>
      </c>
      <c r="AM419" s="17">
        <v>0.13967339747891799</v>
      </c>
      <c r="AN419" s="17">
        <v>9.6405292982437801E-2</v>
      </c>
      <c r="AO419" s="17"/>
      <c r="AP419" s="17">
        <v>8.2360139290623802E-2</v>
      </c>
      <c r="AQ419" s="17">
        <v>0.33423170956044301</v>
      </c>
      <c r="AR419" s="17"/>
      <c r="AS419" s="17">
        <v>4.8681457359489901E-2</v>
      </c>
      <c r="AT419" s="17">
        <v>0.161917889637754</v>
      </c>
      <c r="AU419" s="17">
        <v>5.2965782531276602E-2</v>
      </c>
      <c r="AV419" s="17"/>
      <c r="AW419" s="17">
        <v>0.21317794765539999</v>
      </c>
      <c r="AX419" s="17">
        <v>0.25503291631379599</v>
      </c>
      <c r="AY419" s="17"/>
      <c r="AZ419" s="17">
        <v>0.21732849569052601</v>
      </c>
      <c r="BA419" s="17">
        <v>0.29308050460663898</v>
      </c>
      <c r="BB419" s="17"/>
      <c r="BC419" s="17">
        <v>0.25408892040484299</v>
      </c>
      <c r="BD419" s="17">
        <v>3.2385978993992197E-2</v>
      </c>
      <c r="BE419" s="17"/>
      <c r="BF419" s="17">
        <v>0.183136706286952</v>
      </c>
      <c r="BG419" s="17">
        <v>0.27547974171227302</v>
      </c>
      <c r="BH419" s="17"/>
      <c r="BI419" s="17">
        <v>0.32740316163656102</v>
      </c>
      <c r="BJ419" s="17">
        <v>0.235773611388573</v>
      </c>
      <c r="BK419" s="17">
        <v>0.15390697627612701</v>
      </c>
      <c r="BL419" s="17">
        <v>0</v>
      </c>
    </row>
    <row r="420" spans="2:64" x14ac:dyDescent="0.35">
      <c r="B420" t="s">
        <v>80</v>
      </c>
      <c r="C420" s="17">
        <v>0.103644927709718</v>
      </c>
      <c r="D420" s="17">
        <v>3.6106497178262899E-2</v>
      </c>
      <c r="E420" s="17">
        <v>0.243778025617165</v>
      </c>
      <c r="F420" s="17">
        <v>0.16148048554321601</v>
      </c>
      <c r="G420" s="17">
        <v>0</v>
      </c>
      <c r="H420" s="17">
        <v>0.117396947048007</v>
      </c>
      <c r="I420" s="17">
        <v>0.31868946822275701</v>
      </c>
      <c r="J420" s="17">
        <v>0.18366360051359601</v>
      </c>
      <c r="K420" s="17">
        <v>0.18802619882169</v>
      </c>
      <c r="L420" s="17">
        <v>0.21207382838253999</v>
      </c>
      <c r="M420" s="17">
        <v>3.6821355995818698E-2</v>
      </c>
      <c r="N420" s="17">
        <v>4.90313121255537E-2</v>
      </c>
      <c r="O420" s="17">
        <v>3.0628319871527601E-2</v>
      </c>
      <c r="P420" s="17">
        <v>5.3675265686165999E-2</v>
      </c>
      <c r="Q420" s="17"/>
      <c r="R420" s="17">
        <v>0.10565621683503899</v>
      </c>
      <c r="S420" s="17">
        <v>6.5195634493868296E-2</v>
      </c>
      <c r="T420" s="17">
        <v>1.4610542160542001E-2</v>
      </c>
      <c r="U420" s="17">
        <v>0.17668027218541801</v>
      </c>
      <c r="V420" s="17"/>
      <c r="W420" s="17">
        <v>0.10045151127145301</v>
      </c>
      <c r="X420" s="17">
        <v>0.14082996936346301</v>
      </c>
      <c r="Y420" s="17">
        <v>0.15892626922095299</v>
      </c>
      <c r="Z420" s="17">
        <v>8.7747176099114504E-2</v>
      </c>
      <c r="AA420" s="17">
        <v>7.7031458913860403E-3</v>
      </c>
      <c r="AB420" s="17">
        <v>0.15479218794651201</v>
      </c>
      <c r="AC420" s="17">
        <v>0</v>
      </c>
      <c r="AD420" s="17">
        <v>0.20849550598817901</v>
      </c>
      <c r="AE420" s="17">
        <v>1.4360798780333099E-2</v>
      </c>
      <c r="AF420" s="17">
        <v>0.194847655032969</v>
      </c>
      <c r="AG420" s="17"/>
      <c r="AH420" s="17">
        <v>6.69540726822999E-2</v>
      </c>
      <c r="AI420" s="17">
        <v>0</v>
      </c>
      <c r="AJ420" s="17">
        <v>5.9746432389429803E-2</v>
      </c>
      <c r="AK420" s="17">
        <v>0.15045872138563901</v>
      </c>
      <c r="AL420" s="17">
        <v>0.126821727598038</v>
      </c>
      <c r="AM420" s="17">
        <v>2.6392908141659899E-2</v>
      </c>
      <c r="AN420" s="17">
        <v>0.19247192253346199</v>
      </c>
      <c r="AO420" s="17"/>
      <c r="AP420" s="17">
        <v>4.5324601371379301E-2</v>
      </c>
      <c r="AQ420" s="17">
        <v>0.13097598593035401</v>
      </c>
      <c r="AR420" s="17"/>
      <c r="AS420" s="17">
        <v>8.3766315973450398E-2</v>
      </c>
      <c r="AT420" s="17">
        <v>1.2383834554731399E-4</v>
      </c>
      <c r="AU420" s="17">
        <v>4.66975859683008E-2</v>
      </c>
      <c r="AV420" s="17"/>
      <c r="AW420" s="17">
        <v>3.5454679832555799E-5</v>
      </c>
      <c r="AX420" s="17">
        <v>0.106631154860316</v>
      </c>
      <c r="AY420" s="17"/>
      <c r="AZ420" s="17">
        <v>0.13613985395272499</v>
      </c>
      <c r="BA420" s="17">
        <v>6.8758806041459106E-2</v>
      </c>
      <c r="BB420" s="17"/>
      <c r="BC420" s="17">
        <v>0.10356955876649999</v>
      </c>
      <c r="BD420" s="17">
        <v>0.17668027218541801</v>
      </c>
      <c r="BE420" s="17"/>
      <c r="BF420" s="17">
        <v>7.8573997459294706E-2</v>
      </c>
      <c r="BG420" s="17">
        <v>0.11130880917015799</v>
      </c>
      <c r="BH420" s="17"/>
      <c r="BI420" s="17">
        <v>0.173509538988877</v>
      </c>
      <c r="BJ420" s="17">
        <v>5.70507583344727E-2</v>
      </c>
      <c r="BK420" s="17">
        <v>1.9479753417835699E-2</v>
      </c>
      <c r="BL420" s="17">
        <v>0.123904464430523</v>
      </c>
    </row>
    <row r="421" spans="2:64" x14ac:dyDescent="0.35">
      <c r="B421" t="s">
        <v>241</v>
      </c>
      <c r="C421" s="17">
        <v>0.29313007453936801</v>
      </c>
      <c r="D421" s="17">
        <v>0.27964844908552</v>
      </c>
      <c r="E421" s="17">
        <v>0.51274039428413298</v>
      </c>
      <c r="F421" s="17">
        <v>0.261339677561923</v>
      </c>
      <c r="G421" s="17">
        <v>0.22796519500474</v>
      </c>
      <c r="H421" s="17">
        <v>0.38266247241909401</v>
      </c>
      <c r="I421" s="17">
        <v>0.233799099335122</v>
      </c>
      <c r="J421" s="17">
        <v>0.43913897536615498</v>
      </c>
      <c r="K421" s="17">
        <v>0.30942173851358101</v>
      </c>
      <c r="L421" s="17">
        <v>0.21584946382964701</v>
      </c>
      <c r="M421" s="17">
        <v>0.36518526274037799</v>
      </c>
      <c r="N421" s="17">
        <v>0.29594382518918899</v>
      </c>
      <c r="O421" s="17">
        <v>0.19716581017374199</v>
      </c>
      <c r="P421" s="17">
        <v>5.3675265686165999E-2</v>
      </c>
      <c r="Q421" s="17"/>
      <c r="R421" s="17">
        <v>0.28390703912448201</v>
      </c>
      <c r="S421" s="17">
        <v>0.51498969594841504</v>
      </c>
      <c r="T421" s="17">
        <v>0.33026184285919802</v>
      </c>
      <c r="U421" s="17">
        <v>0.57476377378480004</v>
      </c>
      <c r="V421" s="17"/>
      <c r="W421" s="17">
        <v>0.27740422016806299</v>
      </c>
      <c r="X421" s="17">
        <v>0.30347939974829902</v>
      </c>
      <c r="Y421" s="17">
        <v>0.196252111796865</v>
      </c>
      <c r="Z421" s="17">
        <v>0.39888049231189299</v>
      </c>
      <c r="AA421" s="17">
        <v>0.100102356027215</v>
      </c>
      <c r="AB421" s="17">
        <v>0.73708472478390696</v>
      </c>
      <c r="AC421" s="17">
        <v>0.40941409029662001</v>
      </c>
      <c r="AD421" s="17">
        <v>0.406726176398784</v>
      </c>
      <c r="AE421" s="17">
        <v>0.67353623172843202</v>
      </c>
      <c r="AF421" s="17">
        <v>0.57922916471395303</v>
      </c>
      <c r="AG421" s="17"/>
      <c r="AH421" s="17">
        <v>0.275903464558997</v>
      </c>
      <c r="AI421" s="17">
        <v>0.43030566822516902</v>
      </c>
      <c r="AJ421" s="17">
        <v>0.36963586216393202</v>
      </c>
      <c r="AK421" s="17">
        <v>0.28863973781055602</v>
      </c>
      <c r="AL421" s="17">
        <v>0.20088969227185799</v>
      </c>
      <c r="AM421" s="17">
        <v>0.43512890818518102</v>
      </c>
      <c r="AN421" s="17">
        <v>0.27405315781123601</v>
      </c>
      <c r="AO421" s="17"/>
      <c r="AP421" s="17">
        <v>0.56249473548686202</v>
      </c>
      <c r="AQ421" s="17">
        <v>0.16689584895859799</v>
      </c>
      <c r="AR421" s="17"/>
      <c r="AS421" s="17">
        <v>0.54419075470269795</v>
      </c>
      <c r="AT421" s="17">
        <v>0.62525141637352999</v>
      </c>
      <c r="AU421" s="17">
        <v>0.58011982878066604</v>
      </c>
      <c r="AV421" s="17"/>
      <c r="AW421" s="17">
        <v>0.54530331714736702</v>
      </c>
      <c r="AX421" s="17">
        <v>0.285861949707645</v>
      </c>
      <c r="AY421" s="17"/>
      <c r="AZ421" s="17">
        <v>0.298489589483937</v>
      </c>
      <c r="BA421" s="17">
        <v>0.287376170405509</v>
      </c>
      <c r="BB421" s="17"/>
      <c r="BC421" s="17">
        <v>0.29283944218267499</v>
      </c>
      <c r="BD421" s="17">
        <v>0.57476377378480004</v>
      </c>
      <c r="BE421" s="17"/>
      <c r="BF421" s="17">
        <v>0.49177582000202302</v>
      </c>
      <c r="BG421" s="17">
        <v>0.23240646234628301</v>
      </c>
      <c r="BH421" s="17"/>
      <c r="BI421" s="17">
        <v>0.18789097709504399</v>
      </c>
      <c r="BJ421" s="17">
        <v>0.20970775227451399</v>
      </c>
      <c r="BK421" s="17">
        <v>0.594785560806113</v>
      </c>
      <c r="BL421" s="17">
        <v>0.832837389470099</v>
      </c>
    </row>
    <row r="422" spans="2:64" x14ac:dyDescent="0.35">
      <c r="B422" t="s">
        <v>242</v>
      </c>
      <c r="C422" s="17">
        <v>0.36065881598562999</v>
      </c>
      <c r="D422" s="17">
        <v>0.38674097658263401</v>
      </c>
      <c r="E422" s="17">
        <v>6.1563536565385296E-5</v>
      </c>
      <c r="F422" s="17">
        <v>0.242220728314824</v>
      </c>
      <c r="G422" s="17">
        <v>0.654310729862419</v>
      </c>
      <c r="H422" s="17">
        <v>0.35703087031073399</v>
      </c>
      <c r="I422" s="17">
        <v>0.430259327582377</v>
      </c>
      <c r="J422" s="17">
        <v>0.18368684045625</v>
      </c>
      <c r="K422" s="17">
        <v>0.28825453272138202</v>
      </c>
      <c r="L422" s="17">
        <v>0.28228716379711399</v>
      </c>
      <c r="M422" s="17">
        <v>0.38231147186134101</v>
      </c>
      <c r="N422" s="17">
        <v>0.41775327162325299</v>
      </c>
      <c r="O422" s="17">
        <v>0.40037354135659198</v>
      </c>
      <c r="P422" s="17">
        <v>0</v>
      </c>
      <c r="Q422" s="17"/>
      <c r="R422" s="17">
        <v>0.37189563301995898</v>
      </c>
      <c r="S422" s="17">
        <v>0.13147271975062799</v>
      </c>
      <c r="T422" s="17">
        <v>6.1376903392993697E-2</v>
      </c>
      <c r="U422" s="17">
        <v>7.9388670393067101E-2</v>
      </c>
      <c r="V422" s="17"/>
      <c r="W422" s="17">
        <v>0.390388905795579</v>
      </c>
      <c r="X422" s="17">
        <v>0.43669831727838099</v>
      </c>
      <c r="Y422" s="17">
        <v>0.333015738008824</v>
      </c>
      <c r="Z422" s="17">
        <v>0.13687085243918301</v>
      </c>
      <c r="AA422" s="17">
        <v>0.40220138312069897</v>
      </c>
      <c r="AB422" s="17">
        <v>4.1432509709042498E-2</v>
      </c>
      <c r="AC422" s="17">
        <v>1.4163543970958101E-3</v>
      </c>
      <c r="AD422" s="17">
        <v>0.23013958768788201</v>
      </c>
      <c r="AE422" s="17">
        <v>0.15617472249461301</v>
      </c>
      <c r="AF422" s="17">
        <v>7.3648685114837006E-2</v>
      </c>
      <c r="AG422" s="17"/>
      <c r="AH422" s="17">
        <v>0.423151634937461</v>
      </c>
      <c r="AI422" s="17">
        <v>0.55605601924150005</v>
      </c>
      <c r="AJ422" s="17">
        <v>0.25601868898447799</v>
      </c>
      <c r="AK422" s="17">
        <v>0.32554546867843298</v>
      </c>
      <c r="AL422" s="17">
        <v>0.48292287598112099</v>
      </c>
      <c r="AM422" s="17">
        <v>0.22481008570630001</v>
      </c>
      <c r="AN422" s="17">
        <v>0.21123894933187601</v>
      </c>
      <c r="AO422" s="17"/>
      <c r="AP422" s="17">
        <v>0.12564397830638199</v>
      </c>
      <c r="AQ422" s="17">
        <v>0.47079544612143398</v>
      </c>
      <c r="AR422" s="17"/>
      <c r="AS422" s="17">
        <v>0.10791374516180401</v>
      </c>
      <c r="AT422" s="17">
        <v>0.162037069062275</v>
      </c>
      <c r="AU422" s="17">
        <v>0.10196891894985501</v>
      </c>
      <c r="AV422" s="17"/>
      <c r="AW422" s="17">
        <v>0.23263641072549099</v>
      </c>
      <c r="AX422" s="17">
        <v>0.36434867147174399</v>
      </c>
      <c r="AY422" s="17"/>
      <c r="AZ422" s="17">
        <v>0.33320954721936302</v>
      </c>
      <c r="BA422" s="17">
        <v>0.39012798673319599</v>
      </c>
      <c r="BB422" s="17"/>
      <c r="BC422" s="17">
        <v>0.36094907317253599</v>
      </c>
      <c r="BD422" s="17">
        <v>7.9388670393067101E-2</v>
      </c>
      <c r="BE422" s="17"/>
      <c r="BF422" s="17">
        <v>0.19793681729335999</v>
      </c>
      <c r="BG422" s="17">
        <v>0.41040097140335502</v>
      </c>
      <c r="BH422" s="17"/>
      <c r="BI422" s="17">
        <v>0.417093777652779</v>
      </c>
      <c r="BJ422" s="17">
        <v>0.36930924532091902</v>
      </c>
      <c r="BK422" s="17">
        <v>0.26967271472884602</v>
      </c>
      <c r="BL422" s="17">
        <v>2.0783753419824399E-2</v>
      </c>
    </row>
    <row r="423" spans="2:64" x14ac:dyDescent="0.35">
      <c r="B423" t="s">
        <v>185</v>
      </c>
      <c r="C423" s="17">
        <v>-6.7528741446262197E-2</v>
      </c>
      <c r="D423" s="17">
        <v>-0.107092527497114</v>
      </c>
      <c r="E423" s="17">
        <v>0.51267883074756704</v>
      </c>
      <c r="F423" s="17">
        <v>1.9118949247098199E-2</v>
      </c>
      <c r="G423" s="17">
        <v>-0.42634553485767901</v>
      </c>
      <c r="H423" s="17">
        <v>2.5631602108360099E-2</v>
      </c>
      <c r="I423" s="17">
        <v>-0.19646022824725501</v>
      </c>
      <c r="J423" s="17">
        <v>0.25545213490990498</v>
      </c>
      <c r="K423" s="17">
        <v>2.1167205792198902E-2</v>
      </c>
      <c r="L423" s="17">
        <v>-6.6437699967467095E-2</v>
      </c>
      <c r="M423" s="17">
        <v>-1.7126209120962702E-2</v>
      </c>
      <c r="N423" s="17">
        <v>-0.121809446434063</v>
      </c>
      <c r="O423" s="17">
        <v>-0.20320773118284999</v>
      </c>
      <c r="P423" s="17">
        <v>5.3675265686165999E-2</v>
      </c>
      <c r="Q423" s="17"/>
      <c r="R423" s="17">
        <v>-8.7988593895476794E-2</v>
      </c>
      <c r="S423" s="17">
        <v>0.38351697619778702</v>
      </c>
      <c r="T423" s="17">
        <v>0.26888493946620401</v>
      </c>
      <c r="U423" s="17">
        <v>0.49537510339173302</v>
      </c>
      <c r="V423" s="17"/>
      <c r="W423" s="17">
        <v>-0.112984685627516</v>
      </c>
      <c r="X423" s="17">
        <v>-0.133218917530082</v>
      </c>
      <c r="Y423" s="17">
        <v>-0.13676362621195901</v>
      </c>
      <c r="Z423" s="17">
        <v>0.26200963987270998</v>
      </c>
      <c r="AA423" s="17">
        <v>-0.30209902709348402</v>
      </c>
      <c r="AB423" s="17">
        <v>0.69565221507486497</v>
      </c>
      <c r="AC423" s="17">
        <v>0.40799773589952398</v>
      </c>
      <c r="AD423" s="17">
        <v>0.17658658871090199</v>
      </c>
      <c r="AE423" s="17">
        <v>0.51736150923381896</v>
      </c>
      <c r="AF423" s="17">
        <v>0.50558047959911601</v>
      </c>
      <c r="AG423" s="17"/>
      <c r="AH423" s="17">
        <v>-0.14724817037846399</v>
      </c>
      <c r="AI423" s="17">
        <v>-0.125750351016331</v>
      </c>
      <c r="AJ423" s="17">
        <v>0.11361717317945499</v>
      </c>
      <c r="AK423" s="17">
        <v>-3.6905730867877802E-2</v>
      </c>
      <c r="AL423" s="17">
        <v>-0.282033183709263</v>
      </c>
      <c r="AM423" s="17">
        <v>0.21031882247888101</v>
      </c>
      <c r="AN423" s="17">
        <v>6.2814208479360603E-2</v>
      </c>
      <c r="AO423" s="17"/>
      <c r="AP423" s="17">
        <v>0.43685075718048</v>
      </c>
      <c r="AQ423" s="17">
        <v>-0.30389959716283499</v>
      </c>
      <c r="AR423" s="17"/>
      <c r="AS423" s="17">
        <v>0.43627700954089499</v>
      </c>
      <c r="AT423" s="17">
        <v>0.46321434731125499</v>
      </c>
      <c r="AU423" s="17">
        <v>0.47815090983081199</v>
      </c>
      <c r="AV423" s="17"/>
      <c r="AW423" s="17">
        <v>0.312666906421876</v>
      </c>
      <c r="AX423" s="17">
        <v>-7.8486721764099002E-2</v>
      </c>
      <c r="AY423" s="17"/>
      <c r="AZ423" s="17">
        <v>-3.4719957735426403E-2</v>
      </c>
      <c r="BA423" s="17">
        <v>-0.102751816327687</v>
      </c>
      <c r="BB423" s="17"/>
      <c r="BC423" s="17">
        <v>-6.8109630989860795E-2</v>
      </c>
      <c r="BD423" s="17">
        <v>0.49537510339173302</v>
      </c>
      <c r="BE423" s="17"/>
      <c r="BF423" s="17">
        <v>0.29383900270866198</v>
      </c>
      <c r="BG423" s="17">
        <v>-0.17799450905707201</v>
      </c>
      <c r="BH423" s="17"/>
      <c r="BI423" s="17">
        <v>-0.22920280055773501</v>
      </c>
      <c r="BJ423" s="17">
        <v>-0.159601493046404</v>
      </c>
      <c r="BK423" s="17">
        <v>0.32511284607726698</v>
      </c>
      <c r="BL423" s="17">
        <v>0.81205363605027503</v>
      </c>
    </row>
    <row r="424" spans="2:64"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row>
    <row r="425" spans="2:64" x14ac:dyDescent="0.35">
      <c r="B425" s="6" t="s">
        <v>259</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row>
    <row r="426" spans="2:64" x14ac:dyDescent="0.35">
      <c r="B426" s="24" t="s">
        <v>82</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row>
    <row r="427" spans="2:64" x14ac:dyDescent="0.35">
      <c r="B427" t="s">
        <v>256</v>
      </c>
      <c r="C427" s="17">
        <v>0.234120224308391</v>
      </c>
      <c r="D427" s="17">
        <v>0.395414521787883</v>
      </c>
      <c r="E427" s="17">
        <v>7.5817204270238697E-4</v>
      </c>
      <c r="F427" s="17">
        <v>0.26623743888172902</v>
      </c>
      <c r="G427" s="17">
        <v>0.43692908550970799</v>
      </c>
      <c r="H427" s="17">
        <v>0.13453914963175601</v>
      </c>
      <c r="I427" s="17">
        <v>0.32112032480043201</v>
      </c>
      <c r="J427" s="17">
        <v>0.202947833722708</v>
      </c>
      <c r="K427" s="17">
        <v>0.28909005311153402</v>
      </c>
      <c r="L427" s="17">
        <v>0.11043987845313</v>
      </c>
      <c r="M427" s="17">
        <v>0.14015638911455799</v>
      </c>
      <c r="N427" s="17">
        <v>0.106441772985978</v>
      </c>
      <c r="O427" s="17">
        <v>0.192803568672752</v>
      </c>
      <c r="P427" s="17">
        <v>5.3675265686165999E-2</v>
      </c>
      <c r="Q427" s="17"/>
      <c r="R427" s="17">
        <v>0.232771395330793</v>
      </c>
      <c r="S427" s="17">
        <v>0.268931011080834</v>
      </c>
      <c r="T427" s="17">
        <v>0.19613797076411599</v>
      </c>
      <c r="U427" s="17">
        <v>0.45476691766196198</v>
      </c>
      <c r="V427" s="17"/>
      <c r="W427" s="17">
        <v>0.22083087341770899</v>
      </c>
      <c r="X427" s="17">
        <v>0.181333935069205</v>
      </c>
      <c r="Y427" s="17">
        <v>0.28527930533239698</v>
      </c>
      <c r="Z427" s="17">
        <v>0.32164153559090403</v>
      </c>
      <c r="AA427" s="17">
        <v>8.9528315242265594E-2</v>
      </c>
      <c r="AB427" s="17">
        <v>0.62707404690576496</v>
      </c>
      <c r="AC427" s="17">
        <v>0.222425134302667</v>
      </c>
      <c r="AD427" s="17">
        <v>0.14695929914014599</v>
      </c>
      <c r="AE427" s="17">
        <v>0.48699711296027898</v>
      </c>
      <c r="AF427" s="17">
        <v>0.22427400839751899</v>
      </c>
      <c r="AG427" s="17"/>
      <c r="AH427" s="17">
        <v>0.31322202845674102</v>
      </c>
      <c r="AI427" s="17">
        <v>0.50326732509050198</v>
      </c>
      <c r="AJ427" s="17">
        <v>0.15324517751498501</v>
      </c>
      <c r="AK427" s="17">
        <v>0.204085291741194</v>
      </c>
      <c r="AL427" s="17">
        <v>0.16035391114492301</v>
      </c>
      <c r="AM427" s="17">
        <v>0.233227726334195</v>
      </c>
      <c r="AN427" s="17">
        <v>0.112078607559982</v>
      </c>
      <c r="AO427" s="17"/>
      <c r="AP427" s="17">
        <v>0.338844713162196</v>
      </c>
      <c r="AQ427" s="17">
        <v>0.18504246220217699</v>
      </c>
      <c r="AR427" s="17"/>
      <c r="AS427" s="17">
        <v>0.45589039689734201</v>
      </c>
      <c r="AT427" s="17">
        <v>0.48823588605479801</v>
      </c>
      <c r="AU427" s="17">
        <v>0.30166336746337502</v>
      </c>
      <c r="AV427" s="17"/>
      <c r="AW427" s="17">
        <v>0.234106530110952</v>
      </c>
      <c r="AX427" s="17">
        <v>0.234120619001878</v>
      </c>
      <c r="AY427" s="17"/>
      <c r="AZ427" s="17">
        <v>0.17544753260534299</v>
      </c>
      <c r="BA427" s="17">
        <v>0.29711044764509698</v>
      </c>
      <c r="BB427" s="17"/>
      <c r="BC427" s="17">
        <v>0.233892527592204</v>
      </c>
      <c r="BD427" s="17">
        <v>0.45476691766196198</v>
      </c>
      <c r="BE427" s="17"/>
      <c r="BF427" s="17">
        <v>1</v>
      </c>
      <c r="BG427" s="17">
        <v>0</v>
      </c>
      <c r="BH427" s="17"/>
      <c r="BI427" s="17">
        <v>0.132979297959817</v>
      </c>
      <c r="BJ427" s="17">
        <v>0.31095885336710799</v>
      </c>
      <c r="BK427" s="17">
        <v>0.31729760805281398</v>
      </c>
      <c r="BL427" s="17">
        <v>0.442021897944332</v>
      </c>
    </row>
    <row r="428" spans="2:64" x14ac:dyDescent="0.35">
      <c r="B428" t="s">
        <v>257</v>
      </c>
      <c r="C428" s="17">
        <v>0.36163682741473002</v>
      </c>
      <c r="D428" s="17">
        <v>0.312096326812078</v>
      </c>
      <c r="E428" s="17">
        <v>0.26040720894098102</v>
      </c>
      <c r="F428" s="17">
        <v>0.24858008767739401</v>
      </c>
      <c r="G428" s="17">
        <v>0.32981614298955297</v>
      </c>
      <c r="H428" s="17">
        <v>0.50023218981505302</v>
      </c>
      <c r="I428" s="17">
        <v>0.232836696732933</v>
      </c>
      <c r="J428" s="17">
        <v>0.42973658522142599</v>
      </c>
      <c r="K428" s="17">
        <v>0.41537646099412601</v>
      </c>
      <c r="L428" s="17">
        <v>0.42769664689234199</v>
      </c>
      <c r="M428" s="17">
        <v>0.40196324360779401</v>
      </c>
      <c r="N428" s="17">
        <v>0.42701190435043601</v>
      </c>
      <c r="O428" s="17">
        <v>0.310645440216266</v>
      </c>
      <c r="P428" s="17">
        <v>0.94632473431383402</v>
      </c>
      <c r="Q428" s="17"/>
      <c r="R428" s="17">
        <v>0.355011730987982</v>
      </c>
      <c r="S428" s="17">
        <v>0.47199032977226801</v>
      </c>
      <c r="T428" s="17">
        <v>0.69986895091074197</v>
      </c>
      <c r="U428" s="17">
        <v>0.43696288643308401</v>
      </c>
      <c r="V428" s="17"/>
      <c r="W428" s="17">
        <v>0.29575068611253402</v>
      </c>
      <c r="X428" s="17">
        <v>0.50982179415229201</v>
      </c>
      <c r="Y428" s="17">
        <v>0.31651805230839097</v>
      </c>
      <c r="Z428" s="17">
        <v>0.37161690892529697</v>
      </c>
      <c r="AA428" s="17">
        <v>0.77128000150841103</v>
      </c>
      <c r="AB428" s="17">
        <v>0.138982790127502</v>
      </c>
      <c r="AC428" s="17">
        <v>0.51954948678670199</v>
      </c>
      <c r="AD428" s="17">
        <v>0.49960053029995999</v>
      </c>
      <c r="AE428" s="17">
        <v>0.35628437987218597</v>
      </c>
      <c r="AF428" s="17">
        <v>0.68711734933828805</v>
      </c>
      <c r="AG428" s="17"/>
      <c r="AH428" s="17">
        <v>0.35523593277112298</v>
      </c>
      <c r="AI428" s="17">
        <v>0.240193291085395</v>
      </c>
      <c r="AJ428" s="17">
        <v>0.51231153291819298</v>
      </c>
      <c r="AK428" s="17">
        <v>0.38857339536966501</v>
      </c>
      <c r="AL428" s="17">
        <v>0.28090284932741899</v>
      </c>
      <c r="AM428" s="17">
        <v>0.40292912504497003</v>
      </c>
      <c r="AN428" s="17">
        <v>0.421347264765569</v>
      </c>
      <c r="AO428" s="17"/>
      <c r="AP428" s="17">
        <v>0.43830809134734799</v>
      </c>
      <c r="AQ428" s="17">
        <v>0.325705842285544</v>
      </c>
      <c r="AR428" s="17"/>
      <c r="AS428" s="17">
        <v>0.51154743806601499</v>
      </c>
      <c r="AT428" s="17">
        <v>0.44799333615211201</v>
      </c>
      <c r="AU428" s="17">
        <v>0.413045038745735</v>
      </c>
      <c r="AV428" s="17"/>
      <c r="AW428" s="17">
        <v>0.67403495019196302</v>
      </c>
      <c r="AX428" s="17">
        <v>0.35263290404023301</v>
      </c>
      <c r="AY428" s="17"/>
      <c r="AZ428" s="17">
        <v>0.369522952639528</v>
      </c>
      <c r="BA428" s="17">
        <v>0.353170388007359</v>
      </c>
      <c r="BB428" s="17"/>
      <c r="BC428" s="17">
        <v>0.36155909456489199</v>
      </c>
      <c r="BD428" s="17">
        <v>0.43696288643308401</v>
      </c>
      <c r="BE428" s="17"/>
      <c r="BF428" s="17">
        <v>0</v>
      </c>
      <c r="BG428" s="17">
        <v>0.47218485053762299</v>
      </c>
      <c r="BH428" s="17"/>
      <c r="BI428" s="17">
        <v>0.264583070751371</v>
      </c>
      <c r="BJ428" s="17">
        <v>0.4507930957222</v>
      </c>
      <c r="BK428" s="17">
        <v>0.434246362239747</v>
      </c>
      <c r="BL428" s="17">
        <v>0.32131666700885197</v>
      </c>
    </row>
    <row r="429" spans="2:64" x14ac:dyDescent="0.35">
      <c r="B429" t="s">
        <v>258</v>
      </c>
      <c r="C429" s="17">
        <v>0.33350258440912101</v>
      </c>
      <c r="D429" s="17">
        <v>0.29013084827588298</v>
      </c>
      <c r="E429" s="17">
        <v>0.61721695604009597</v>
      </c>
      <c r="F429" s="17">
        <v>0.24296174512605301</v>
      </c>
      <c r="G429" s="17">
        <v>0.124224269822205</v>
      </c>
      <c r="H429" s="17">
        <v>0.30627571491397199</v>
      </c>
      <c r="I429" s="17">
        <v>0.23113178378560001</v>
      </c>
      <c r="J429" s="17">
        <v>0.27549540077039403</v>
      </c>
      <c r="K429" s="17">
        <v>0.29553348589433998</v>
      </c>
      <c r="L429" s="17">
        <v>0.35705097331341401</v>
      </c>
      <c r="M429" s="17">
        <v>0.38933093633937699</v>
      </c>
      <c r="N429" s="17">
        <v>0.41773017373926802</v>
      </c>
      <c r="O429" s="17">
        <v>0.43316360660050801</v>
      </c>
      <c r="P429" s="17">
        <v>0</v>
      </c>
      <c r="Q429" s="17"/>
      <c r="R429" s="17">
        <v>0.33998739603649297</v>
      </c>
      <c r="S429" s="17">
        <v>0.21415188300481899</v>
      </c>
      <c r="T429" s="17">
        <v>9.6337356235027496E-2</v>
      </c>
      <c r="U429" s="17">
        <v>9.6907424066970699E-2</v>
      </c>
      <c r="V429" s="17"/>
      <c r="W429" s="17">
        <v>0.38717165125630798</v>
      </c>
      <c r="X429" s="17">
        <v>0.27369777585716498</v>
      </c>
      <c r="Y429" s="17">
        <v>0.35472747033423901</v>
      </c>
      <c r="Z429" s="17">
        <v>0.306741555483799</v>
      </c>
      <c r="AA429" s="17">
        <v>0.138107812010556</v>
      </c>
      <c r="AB429" s="17">
        <v>6.8342207045383005E-2</v>
      </c>
      <c r="AC429" s="17">
        <v>0.12325840169070799</v>
      </c>
      <c r="AD429" s="17">
        <v>0.34691850413588898</v>
      </c>
      <c r="AE429" s="17">
        <v>0.15671850716753399</v>
      </c>
      <c r="AF429" s="17">
        <v>8.1960739569564303E-2</v>
      </c>
      <c r="AG429" s="17"/>
      <c r="AH429" s="17">
        <v>0.289188770396268</v>
      </c>
      <c r="AI429" s="17">
        <v>0.18844756204774801</v>
      </c>
      <c r="AJ429" s="17">
        <v>0.33444328956682201</v>
      </c>
      <c r="AK429" s="17">
        <v>0.31910276662552001</v>
      </c>
      <c r="AL429" s="17">
        <v>0.55872757690239205</v>
      </c>
      <c r="AM429" s="17">
        <v>0.30196685888354902</v>
      </c>
      <c r="AN429" s="17">
        <v>0.38521211329913302</v>
      </c>
      <c r="AO429" s="17"/>
      <c r="AP429" s="17">
        <v>0.15778606103276499</v>
      </c>
      <c r="AQ429" s="17">
        <v>0.41584983505490303</v>
      </c>
      <c r="AR429" s="17"/>
      <c r="AS429" s="17">
        <v>2.3912073251457701E-2</v>
      </c>
      <c r="AT429" s="17">
        <v>6.3770777793090705E-2</v>
      </c>
      <c r="AU429" s="17">
        <v>0.19646505327718</v>
      </c>
      <c r="AV429" s="17"/>
      <c r="AW429" s="17">
        <v>9.1858519697085805E-2</v>
      </c>
      <c r="AX429" s="17">
        <v>0.34046723779188298</v>
      </c>
      <c r="AY429" s="17"/>
      <c r="AZ429" s="17">
        <v>0.35074841080611202</v>
      </c>
      <c r="BA429" s="17">
        <v>0.31498769400881999</v>
      </c>
      <c r="BB429" s="17"/>
      <c r="BC429" s="17">
        <v>0.333746739171908</v>
      </c>
      <c r="BD429" s="17">
        <v>9.6907424066970699E-2</v>
      </c>
      <c r="BE429" s="17"/>
      <c r="BF429" s="17">
        <v>0</v>
      </c>
      <c r="BG429" s="17">
        <v>0.43545030825230902</v>
      </c>
      <c r="BH429" s="17"/>
      <c r="BI429" s="17">
        <v>0.50518021038997996</v>
      </c>
      <c r="BJ429" s="17">
        <v>0.19952056011914099</v>
      </c>
      <c r="BK429" s="17">
        <v>0.17688852385026699</v>
      </c>
      <c r="BL429" s="17">
        <v>0.236586936707811</v>
      </c>
    </row>
    <row r="430" spans="2:64" x14ac:dyDescent="0.35">
      <c r="B430" t="s">
        <v>80</v>
      </c>
      <c r="C430" s="17">
        <v>7.0740363867758296E-2</v>
      </c>
      <c r="D430" s="17">
        <v>2.3583031241567001E-3</v>
      </c>
      <c r="E430" s="17">
        <v>0.12161766297622099</v>
      </c>
      <c r="F430" s="17">
        <v>0.242220728314824</v>
      </c>
      <c r="G430" s="17">
        <v>0.109030501678533</v>
      </c>
      <c r="H430" s="17">
        <v>5.8952945639219198E-2</v>
      </c>
      <c r="I430" s="17">
        <v>0.21491119468103501</v>
      </c>
      <c r="J430" s="17">
        <v>9.1820180285471398E-2</v>
      </c>
      <c r="K430" s="17">
        <v>0</v>
      </c>
      <c r="L430" s="17">
        <v>0.104812501341114</v>
      </c>
      <c r="M430" s="17">
        <v>6.8549430938270595E-2</v>
      </c>
      <c r="N430" s="17">
        <v>4.8816148924317397E-2</v>
      </c>
      <c r="O430" s="17">
        <v>6.3387384510474404E-2</v>
      </c>
      <c r="P430" s="17">
        <v>0</v>
      </c>
      <c r="Q430" s="17"/>
      <c r="R430" s="17">
        <v>7.2229477644731893E-2</v>
      </c>
      <c r="S430" s="17">
        <v>4.4926776142079003E-2</v>
      </c>
      <c r="T430" s="17">
        <v>7.6557220901143901E-3</v>
      </c>
      <c r="U430" s="17">
        <v>1.1362771837983499E-2</v>
      </c>
      <c r="V430" s="17"/>
      <c r="W430" s="17">
        <v>9.6246789213448605E-2</v>
      </c>
      <c r="X430" s="17">
        <v>3.5146494921337999E-2</v>
      </c>
      <c r="Y430" s="17">
        <v>4.34751720249721E-2</v>
      </c>
      <c r="Z430" s="17">
        <v>0</v>
      </c>
      <c r="AA430" s="17">
        <v>1.0838712387669599E-3</v>
      </c>
      <c r="AB430" s="17">
        <v>0.16560095592134999</v>
      </c>
      <c r="AC430" s="17">
        <v>0.13476697721992301</v>
      </c>
      <c r="AD430" s="17">
        <v>6.5216664240049802E-3</v>
      </c>
      <c r="AE430" s="17">
        <v>0</v>
      </c>
      <c r="AF430" s="17">
        <v>6.6479026946292801E-3</v>
      </c>
      <c r="AG430" s="17"/>
      <c r="AH430" s="17">
        <v>4.2353268375867399E-2</v>
      </c>
      <c r="AI430" s="17">
        <v>6.8091821776355504E-2</v>
      </c>
      <c r="AJ430" s="17">
        <v>0</v>
      </c>
      <c r="AK430" s="17">
        <v>8.8238546263622097E-2</v>
      </c>
      <c r="AL430" s="17">
        <v>1.5662625265458001E-5</v>
      </c>
      <c r="AM430" s="17">
        <v>6.1876289737285997E-2</v>
      </c>
      <c r="AN430" s="17">
        <v>8.1362014375315705E-2</v>
      </c>
      <c r="AO430" s="17"/>
      <c r="AP430" s="17">
        <v>6.5061134457690795E-2</v>
      </c>
      <c r="AQ430" s="17">
        <v>7.34018604573764E-2</v>
      </c>
      <c r="AR430" s="17"/>
      <c r="AS430" s="17">
        <v>8.6500917851848897E-3</v>
      </c>
      <c r="AT430" s="17">
        <v>0</v>
      </c>
      <c r="AU430" s="17">
        <v>8.8826540513709598E-2</v>
      </c>
      <c r="AV430" s="17"/>
      <c r="AW430" s="17">
        <v>0</v>
      </c>
      <c r="AX430" s="17">
        <v>7.2779239166005705E-2</v>
      </c>
      <c r="AY430" s="17"/>
      <c r="AZ430" s="17">
        <v>0.104281103949017</v>
      </c>
      <c r="BA430" s="17">
        <v>3.4731470338723799E-2</v>
      </c>
      <c r="BB430" s="17"/>
      <c r="BC430" s="17">
        <v>7.0801638670995898E-2</v>
      </c>
      <c r="BD430" s="17">
        <v>1.1362771837983499E-2</v>
      </c>
      <c r="BE430" s="17"/>
      <c r="BF430" s="17">
        <v>0</v>
      </c>
      <c r="BG430" s="17">
        <v>9.2364841210068396E-2</v>
      </c>
      <c r="BH430" s="17"/>
      <c r="BI430" s="17">
        <v>9.7257420898832395E-2</v>
      </c>
      <c r="BJ430" s="17">
        <v>3.8727490791551002E-2</v>
      </c>
      <c r="BK430" s="17">
        <v>7.1567505857171296E-2</v>
      </c>
      <c r="BL430" s="17">
        <v>7.4498339005411298E-5</v>
      </c>
    </row>
    <row r="431" spans="2:64"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row>
    <row r="432" spans="2:64" x14ac:dyDescent="0.35">
      <c r="B432" s="6" t="s">
        <v>260</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row>
    <row r="433" spans="2:64" x14ac:dyDescent="0.35">
      <c r="B433" s="24" t="s">
        <v>82</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row>
    <row r="434" spans="2:64" x14ac:dyDescent="0.35">
      <c r="B434" t="s">
        <v>142</v>
      </c>
      <c r="C434" s="17">
        <v>0.77902456637332596</v>
      </c>
      <c r="D434" s="17">
        <v>0.76178860231593104</v>
      </c>
      <c r="E434" s="17">
        <v>0.868310833212387</v>
      </c>
      <c r="F434" s="17">
        <v>0.80774228275215298</v>
      </c>
      <c r="G434" s="17">
        <v>0.87989966238967898</v>
      </c>
      <c r="H434" s="17">
        <v>0.65840713659089201</v>
      </c>
      <c r="I434" s="17">
        <v>0.94195368700796001</v>
      </c>
      <c r="J434" s="17">
        <v>0.74418031894567305</v>
      </c>
      <c r="K434" s="17">
        <v>0.67613007724626395</v>
      </c>
      <c r="L434" s="17">
        <v>0.63649792021932206</v>
      </c>
      <c r="M434" s="17">
        <v>0.861655276743583</v>
      </c>
      <c r="N434" s="17">
        <v>0.78545289312811495</v>
      </c>
      <c r="O434" s="17">
        <v>0.83104012243626602</v>
      </c>
      <c r="P434" s="17">
        <v>0</v>
      </c>
      <c r="Q434" s="17"/>
      <c r="R434" s="17">
        <v>0.80789685156742397</v>
      </c>
      <c r="S434" s="17">
        <v>0.18521133324428801</v>
      </c>
      <c r="T434" s="17">
        <v>4.73373677817805E-2</v>
      </c>
      <c r="U434" s="17">
        <v>7.2965804547430301E-3</v>
      </c>
      <c r="V434" s="17"/>
      <c r="W434" s="17">
        <v>0.93995380783920102</v>
      </c>
      <c r="X434" s="17">
        <v>0.77876148254105004</v>
      </c>
      <c r="Y434" s="17">
        <v>0.72172548927590596</v>
      </c>
      <c r="Z434" s="17">
        <v>0.53101442896986095</v>
      </c>
      <c r="AA434" s="17">
        <v>0.40258143937125901</v>
      </c>
      <c r="AB434" s="17">
        <v>0.46852816248622198</v>
      </c>
      <c r="AC434" s="17">
        <v>0.13476697721992301</v>
      </c>
      <c r="AD434" s="17">
        <v>0.100491856494514</v>
      </c>
      <c r="AE434" s="17">
        <v>7.2906755720516204E-3</v>
      </c>
      <c r="AF434" s="17">
        <v>1.26077245192487E-3</v>
      </c>
      <c r="AG434" s="17"/>
      <c r="AH434" s="17">
        <v>0.822528576772943</v>
      </c>
      <c r="AI434" s="17">
        <v>0.54754955306102904</v>
      </c>
      <c r="AJ434" s="17">
        <v>0.81005727414840401</v>
      </c>
      <c r="AK434" s="17">
        <v>0.83288971336356799</v>
      </c>
      <c r="AL434" s="17">
        <v>0.837731017195671</v>
      </c>
      <c r="AM434" s="17">
        <v>0.77420697921168602</v>
      </c>
      <c r="AN434" s="17">
        <v>0.77813177521863297</v>
      </c>
      <c r="AO434" s="17"/>
      <c r="AP434" s="17">
        <v>0.63908501608986901</v>
      </c>
      <c r="AQ434" s="17">
        <v>0.84460540647319704</v>
      </c>
      <c r="AR434" s="17"/>
      <c r="AS434" s="17">
        <v>0.45925502285797198</v>
      </c>
      <c r="AT434" s="17">
        <v>0.74570998537319699</v>
      </c>
      <c r="AU434" s="17">
        <v>0.650735135695374</v>
      </c>
      <c r="AV434" s="17"/>
      <c r="AW434" s="17">
        <v>0.68961953924566199</v>
      </c>
      <c r="AX434" s="17">
        <v>0.78160139368072501</v>
      </c>
      <c r="AY434" s="17"/>
      <c r="AZ434" s="17">
        <v>0.74645933963767597</v>
      </c>
      <c r="BA434" s="17">
        <v>0.81398616171773297</v>
      </c>
      <c r="BB434" s="17"/>
      <c r="BC434" s="17">
        <v>0.77982095233095206</v>
      </c>
      <c r="BD434" s="17">
        <v>7.2965804547430301E-3</v>
      </c>
      <c r="BE434" s="17"/>
      <c r="BF434" s="17">
        <v>0.69974098514681504</v>
      </c>
      <c r="BG434" s="17">
        <v>0.80326060238036301</v>
      </c>
      <c r="BH434" s="17"/>
      <c r="BI434" s="17">
        <v>0.881028242432353</v>
      </c>
      <c r="BJ434" s="17">
        <v>0.77373222558947896</v>
      </c>
      <c r="BK434" s="17">
        <v>0.58331964594499497</v>
      </c>
      <c r="BL434" s="17">
        <v>0.563459828787225</v>
      </c>
    </row>
    <row r="435" spans="2:64" x14ac:dyDescent="0.35">
      <c r="B435" t="s">
        <v>143</v>
      </c>
      <c r="C435" s="17">
        <v>7.2264429990866796E-2</v>
      </c>
      <c r="D435" s="17">
        <v>0.13567156761963101</v>
      </c>
      <c r="E435" s="17">
        <v>3.0781768282692601E-5</v>
      </c>
      <c r="F435" s="17">
        <v>1.1318427421460799E-2</v>
      </c>
      <c r="G435" s="17">
        <v>8.0693783712665005E-3</v>
      </c>
      <c r="H435" s="17">
        <v>7.6089660169617004E-2</v>
      </c>
      <c r="I435" s="17">
        <v>4.6321143940159898E-4</v>
      </c>
      <c r="J435" s="17">
        <v>9.82443846980664E-2</v>
      </c>
      <c r="K435" s="17">
        <v>0.119795584624507</v>
      </c>
      <c r="L435" s="17">
        <v>0.10998658781344101</v>
      </c>
      <c r="M435" s="17">
        <v>7.1897600484807801E-3</v>
      </c>
      <c r="N435" s="17">
        <v>4.9991638711812697E-2</v>
      </c>
      <c r="O435" s="17">
        <v>6.7672124499039907E-2</v>
      </c>
      <c r="P435" s="17">
        <v>0</v>
      </c>
      <c r="Q435" s="17"/>
      <c r="R435" s="17">
        <v>6.7276611873795994E-2</v>
      </c>
      <c r="S435" s="17">
        <v>0.20384608578914501</v>
      </c>
      <c r="T435" s="17">
        <v>5.6804932957297001E-2</v>
      </c>
      <c r="U435" s="17">
        <v>2.1336839743472402E-2</v>
      </c>
      <c r="V435" s="17"/>
      <c r="W435" s="17">
        <v>3.1155648921034899E-2</v>
      </c>
      <c r="X435" s="17">
        <v>0.10503359233745101</v>
      </c>
      <c r="Y435" s="17">
        <v>0.19413940812209299</v>
      </c>
      <c r="Z435" s="17">
        <v>9.25089044473731E-2</v>
      </c>
      <c r="AA435" s="17">
        <v>2.5727393822015499E-2</v>
      </c>
      <c r="AB435" s="17">
        <v>0.201699623518624</v>
      </c>
      <c r="AC435" s="17">
        <v>0.26468195472691802</v>
      </c>
      <c r="AD435" s="17">
        <v>1.8243351193683199E-2</v>
      </c>
      <c r="AE435" s="17">
        <v>0.239739872771387</v>
      </c>
      <c r="AF435" s="17">
        <v>6.85567199306067E-3</v>
      </c>
      <c r="AG435" s="17"/>
      <c r="AH435" s="17">
        <v>8.6070069682255099E-2</v>
      </c>
      <c r="AI435" s="17">
        <v>0.28328607506585801</v>
      </c>
      <c r="AJ435" s="17">
        <v>0.15399746013576299</v>
      </c>
      <c r="AK435" s="17">
        <v>5.0216343338462102E-2</v>
      </c>
      <c r="AL435" s="17">
        <v>1.5367877651413999E-2</v>
      </c>
      <c r="AM435" s="17">
        <v>1.07845348341829E-2</v>
      </c>
      <c r="AN435" s="17">
        <v>9.3524356929777494E-2</v>
      </c>
      <c r="AO435" s="17"/>
      <c r="AP435" s="17">
        <v>0.175121510287674</v>
      </c>
      <c r="AQ435" s="17">
        <v>2.4061804482774E-2</v>
      </c>
      <c r="AR435" s="17"/>
      <c r="AS435" s="17">
        <v>0.21482303154527599</v>
      </c>
      <c r="AT435" s="17">
        <v>2.2499986763967101E-2</v>
      </c>
      <c r="AU435" s="17">
        <v>0.19940090500484201</v>
      </c>
      <c r="AV435" s="17"/>
      <c r="AW435" s="17">
        <v>1.0426533615120101E-2</v>
      </c>
      <c r="AX435" s="17">
        <v>7.4046718807641701E-2</v>
      </c>
      <c r="AY435" s="17"/>
      <c r="AZ435" s="17">
        <v>7.6733372898237701E-2</v>
      </c>
      <c r="BA435" s="17">
        <v>6.7466632179936398E-2</v>
      </c>
      <c r="BB435" s="17"/>
      <c r="BC435" s="17">
        <v>7.2316984800940801E-2</v>
      </c>
      <c r="BD435" s="17">
        <v>2.1336839743472402E-2</v>
      </c>
      <c r="BE435" s="17"/>
      <c r="BF435" s="17">
        <v>0.14448109691781</v>
      </c>
      <c r="BG435" s="17">
        <v>5.0188664581769203E-2</v>
      </c>
      <c r="BH435" s="17"/>
      <c r="BI435" s="17">
        <v>1.8302568486927202E-2</v>
      </c>
      <c r="BJ435" s="17">
        <v>8.1024744316642097E-2</v>
      </c>
      <c r="BK435" s="17">
        <v>0.18596792407104201</v>
      </c>
      <c r="BL435" s="17">
        <v>2.6769241031647701E-2</v>
      </c>
    </row>
    <row r="436" spans="2:64" x14ac:dyDescent="0.35">
      <c r="B436" t="s">
        <v>144</v>
      </c>
      <c r="C436" s="17">
        <v>4.1987541244033401E-2</v>
      </c>
      <c r="D436" s="17">
        <v>5.1480731274564798E-3</v>
      </c>
      <c r="E436" s="17">
        <v>9.5174319823036098E-3</v>
      </c>
      <c r="F436" s="17">
        <v>1.16174112981425E-2</v>
      </c>
      <c r="G436" s="17">
        <v>1.37610995730565E-3</v>
      </c>
      <c r="H436" s="17">
        <v>0.12997038682707099</v>
      </c>
      <c r="I436" s="17">
        <v>9.5393386991284596E-3</v>
      </c>
      <c r="J436" s="17">
        <v>9.6188766619023196E-3</v>
      </c>
      <c r="K436" s="17">
        <v>0.10020463866205299</v>
      </c>
      <c r="L436" s="17">
        <v>7.0048589543524706E-2</v>
      </c>
      <c r="M436" s="17">
        <v>7.6775109517612197E-2</v>
      </c>
      <c r="N436" s="17">
        <v>4.9223377442805499E-2</v>
      </c>
      <c r="O436" s="17">
        <v>3.1022737976801301E-2</v>
      </c>
      <c r="P436" s="17">
        <v>0.89264946862766803</v>
      </c>
      <c r="Q436" s="17"/>
      <c r="R436" s="17">
        <v>3.52880334712058E-2</v>
      </c>
      <c r="S436" s="17">
        <v>0.13309670328655601</v>
      </c>
      <c r="T436" s="17">
        <v>0.51882352082027605</v>
      </c>
      <c r="U436" s="17">
        <v>3.7024570359285199E-2</v>
      </c>
      <c r="V436" s="17"/>
      <c r="W436" s="17">
        <v>4.4034550950813498E-4</v>
      </c>
      <c r="X436" s="17">
        <v>7.4119613275750604E-2</v>
      </c>
      <c r="Y436" s="17">
        <v>6.4736810105463195E-4</v>
      </c>
      <c r="Z436" s="17">
        <v>0.13733225240165201</v>
      </c>
      <c r="AA436" s="17">
        <v>0.34828692446286702</v>
      </c>
      <c r="AB436" s="17">
        <v>6.3399390842178105E-2</v>
      </c>
      <c r="AC436" s="17">
        <v>0.139484461941981</v>
      </c>
      <c r="AD436" s="17">
        <v>1.0467848777365499E-3</v>
      </c>
      <c r="AE436" s="17">
        <v>2.5421159409302001E-2</v>
      </c>
      <c r="AF436" s="17">
        <v>2.0037746711807199E-2</v>
      </c>
      <c r="AG436" s="17"/>
      <c r="AH436" s="17">
        <v>3.7337028704927902E-2</v>
      </c>
      <c r="AI436" s="17">
        <v>9.8000342141274399E-2</v>
      </c>
      <c r="AJ436" s="17">
        <v>3.9607472542924496E-3</v>
      </c>
      <c r="AK436" s="17">
        <v>2.8389525287486499E-2</v>
      </c>
      <c r="AL436" s="17">
        <v>5.29702982451868E-2</v>
      </c>
      <c r="AM436" s="17">
        <v>0.11321158364059999</v>
      </c>
      <c r="AN436" s="17">
        <v>4.3297154421845903E-2</v>
      </c>
      <c r="AO436" s="17"/>
      <c r="AP436" s="17">
        <v>7.7941660371631999E-2</v>
      </c>
      <c r="AQ436" s="17">
        <v>2.5138113525688999E-2</v>
      </c>
      <c r="AR436" s="17"/>
      <c r="AS436" s="17">
        <v>2.7448707355536301E-2</v>
      </c>
      <c r="AT436" s="17">
        <v>0.17240441127360501</v>
      </c>
      <c r="AU436" s="17">
        <v>7.7062663746198301E-2</v>
      </c>
      <c r="AV436" s="17"/>
      <c r="AW436" s="17">
        <v>0.22540933195408899</v>
      </c>
      <c r="AX436" s="17">
        <v>3.6700967387300901E-2</v>
      </c>
      <c r="AY436" s="17"/>
      <c r="AZ436" s="17">
        <v>3.8013711611146299E-2</v>
      </c>
      <c r="BA436" s="17">
        <v>4.6253792012695097E-2</v>
      </c>
      <c r="BB436" s="17"/>
      <c r="BC436" s="17">
        <v>4.1992662789957398E-2</v>
      </c>
      <c r="BD436" s="17">
        <v>3.7024570359285199E-2</v>
      </c>
      <c r="BE436" s="17"/>
      <c r="BF436" s="17">
        <v>4.2518404706334903E-2</v>
      </c>
      <c r="BG436" s="17">
        <v>4.1825262676540298E-2</v>
      </c>
      <c r="BH436" s="17"/>
      <c r="BI436" s="17">
        <v>1.18870646100477E-3</v>
      </c>
      <c r="BJ436" s="17">
        <v>2.4894121566047301E-2</v>
      </c>
      <c r="BK436" s="17">
        <v>0.140750031385383</v>
      </c>
      <c r="BL436" s="17">
        <v>0.197656006475289</v>
      </c>
    </row>
    <row r="437" spans="2:64" x14ac:dyDescent="0.35">
      <c r="B437" t="s">
        <v>145</v>
      </c>
      <c r="C437" s="17">
        <v>1.5941175704376202E-2</v>
      </c>
      <c r="D437" s="17">
        <v>3.7752302801322198E-2</v>
      </c>
      <c r="E437" s="17">
        <v>6.1563536565385296E-5</v>
      </c>
      <c r="F437" s="17">
        <v>6.7971007214382003E-4</v>
      </c>
      <c r="G437" s="17">
        <v>9.4498859886047197E-4</v>
      </c>
      <c r="H437" s="17">
        <v>4.2028791886553098E-3</v>
      </c>
      <c r="I437" s="17">
        <v>8.6129158203252596E-3</v>
      </c>
      <c r="J437" s="17">
        <v>3.2179121919608698E-3</v>
      </c>
      <c r="K437" s="17">
        <v>7.8812991487236096E-4</v>
      </c>
      <c r="L437" s="17">
        <v>3.8036466853148501E-2</v>
      </c>
      <c r="M437" s="17">
        <v>9.6094801331224802E-3</v>
      </c>
      <c r="N437" s="17">
        <v>8.2059146049867603E-3</v>
      </c>
      <c r="O437" s="17">
        <v>4.31574059353517E-3</v>
      </c>
      <c r="P437" s="17">
        <v>0</v>
      </c>
      <c r="Q437" s="17"/>
      <c r="R437" s="17">
        <v>1.1151424306590401E-2</v>
      </c>
      <c r="S437" s="17">
        <v>0.116911599218401</v>
      </c>
      <c r="T437" s="17">
        <v>0.13577888632498</v>
      </c>
      <c r="U437" s="17">
        <v>6.4267034871765896E-2</v>
      </c>
      <c r="V437" s="17"/>
      <c r="W437" s="17">
        <v>4.1963031298854702E-4</v>
      </c>
      <c r="X437" s="17">
        <v>1.7586244867435701E-2</v>
      </c>
      <c r="Y437" s="17">
        <v>1.85995269307216E-3</v>
      </c>
      <c r="Z437" s="17">
        <v>8.6382909475582595E-2</v>
      </c>
      <c r="AA437" s="17">
        <v>4.7716540045207798E-2</v>
      </c>
      <c r="AB437" s="17">
        <v>4.7585101378119402E-2</v>
      </c>
      <c r="AC437" s="17">
        <v>0.21116319259053601</v>
      </c>
      <c r="AD437" s="17">
        <v>4.8068222657766002E-2</v>
      </c>
      <c r="AE437" s="17">
        <v>0.29946953919189201</v>
      </c>
      <c r="AF437" s="17">
        <v>0.25914293226115798</v>
      </c>
      <c r="AG437" s="17"/>
      <c r="AH437" s="17">
        <v>3.1257946432346202E-2</v>
      </c>
      <c r="AI437" s="17">
        <v>1.91223803480447E-3</v>
      </c>
      <c r="AJ437" s="17">
        <v>9.0225457067347192E-3</v>
      </c>
      <c r="AK437" s="17">
        <v>1.13105970689412E-2</v>
      </c>
      <c r="AL437" s="17">
        <v>9.8765539414254894E-3</v>
      </c>
      <c r="AM437" s="17">
        <v>2.0301901960653401E-2</v>
      </c>
      <c r="AN437" s="17">
        <v>6.6118218258199302E-3</v>
      </c>
      <c r="AO437" s="17"/>
      <c r="AP437" s="17">
        <v>1.3652283719522301E-2</v>
      </c>
      <c r="AQ437" s="17">
        <v>1.7013834998768101E-2</v>
      </c>
      <c r="AR437" s="17"/>
      <c r="AS437" s="17">
        <v>3.0662947815145499E-2</v>
      </c>
      <c r="AT437" s="17">
        <v>3.06437330876582E-2</v>
      </c>
      <c r="AU437" s="17">
        <v>7.7547871338141099E-3</v>
      </c>
      <c r="AV437" s="17"/>
      <c r="AW437" s="17">
        <v>3.4523429020917297E-2</v>
      </c>
      <c r="AX437" s="17">
        <v>1.54055989105715E-2</v>
      </c>
      <c r="AY437" s="17"/>
      <c r="AZ437" s="17">
        <v>2.2677545418014599E-2</v>
      </c>
      <c r="BA437" s="17">
        <v>8.7090985587035107E-3</v>
      </c>
      <c r="BB437" s="17"/>
      <c r="BC437" s="17">
        <v>1.58913057549466E-2</v>
      </c>
      <c r="BD437" s="17">
        <v>6.4267034871765896E-2</v>
      </c>
      <c r="BE437" s="17"/>
      <c r="BF437" s="17">
        <v>3.9505940809417002E-2</v>
      </c>
      <c r="BG437" s="17">
        <v>8.7377107908592593E-3</v>
      </c>
      <c r="BH437" s="17"/>
      <c r="BI437" s="17">
        <v>8.0092741018756904E-3</v>
      </c>
      <c r="BJ437" s="17">
        <v>2.7042175587490801E-2</v>
      </c>
      <c r="BK437" s="17">
        <v>1.01437924931253E-2</v>
      </c>
      <c r="BL437" s="17">
        <v>6.6764807859460096E-2</v>
      </c>
    </row>
    <row r="438" spans="2:64" x14ac:dyDescent="0.35">
      <c r="B438" t="s">
        <v>146</v>
      </c>
      <c r="C438" s="17">
        <v>1.2281693207495E-3</v>
      </c>
      <c r="D438" s="17">
        <v>3.1201142659354501E-3</v>
      </c>
      <c r="E438" s="17">
        <v>3.0781768282692601E-5</v>
      </c>
      <c r="F438" s="17">
        <v>7.0014565183893298E-4</v>
      </c>
      <c r="G438" s="17">
        <v>8.2745881970124193E-5</v>
      </c>
      <c r="H438" s="17">
        <v>3.21319015704261E-4</v>
      </c>
      <c r="I438" s="17">
        <v>9.5269609789725503E-4</v>
      </c>
      <c r="J438" s="17">
        <v>2.1648651717348999E-4</v>
      </c>
      <c r="K438" s="17">
        <v>8.1182515251196005E-4</v>
      </c>
      <c r="L438" s="17">
        <v>1.7358864944879099E-4</v>
      </c>
      <c r="M438" s="17">
        <v>3.4700102722165602E-5</v>
      </c>
      <c r="N438" s="17">
        <v>6.5703854570108901E-4</v>
      </c>
      <c r="O438" s="17">
        <v>2.1694955236312E-3</v>
      </c>
      <c r="P438" s="17">
        <v>0</v>
      </c>
      <c r="Q438" s="17"/>
      <c r="R438" s="17">
        <v>0</v>
      </c>
      <c r="S438" s="17">
        <v>1.9646962546240401E-2</v>
      </c>
      <c r="T438" s="17">
        <v>6.8331899148119296E-2</v>
      </c>
      <c r="U438" s="17">
        <v>6.2175322412858398E-2</v>
      </c>
      <c r="V438" s="17"/>
      <c r="W438" s="17">
        <v>6.2495879681741205E-5</v>
      </c>
      <c r="X438" s="17">
        <v>0</v>
      </c>
      <c r="Y438" s="17">
        <v>1.06204620720055E-5</v>
      </c>
      <c r="Z438" s="17">
        <v>6.1095009762440903E-3</v>
      </c>
      <c r="AA438" s="17">
        <v>1.69719174816412E-4</v>
      </c>
      <c r="AB438" s="17">
        <v>1.5899460098531399E-2</v>
      </c>
      <c r="AC438" s="17">
        <v>2.1111281303507399E-2</v>
      </c>
      <c r="AD438" s="17">
        <v>2.01478142998739E-2</v>
      </c>
      <c r="AE438" s="17">
        <v>6.8092684765739597E-2</v>
      </c>
      <c r="AF438" s="17">
        <v>5.8742620140704402E-2</v>
      </c>
      <c r="AG438" s="17"/>
      <c r="AH438" s="17">
        <v>2.1477475737574701E-4</v>
      </c>
      <c r="AI438" s="17">
        <v>1.15888318206609E-4</v>
      </c>
      <c r="AJ438" s="17">
        <v>1.63694843709637E-3</v>
      </c>
      <c r="AK438" s="17">
        <v>2.0165410770120701E-4</v>
      </c>
      <c r="AL438" s="17">
        <v>8.9405831522278E-3</v>
      </c>
      <c r="AM438" s="17">
        <v>3.2773589151951E-3</v>
      </c>
      <c r="AN438" s="17">
        <v>6.2199745958962395E-4</v>
      </c>
      <c r="AO438" s="17"/>
      <c r="AP438" s="17">
        <v>3.64251653288953E-3</v>
      </c>
      <c r="AQ438" s="17">
        <v>9.6717074803267803E-5</v>
      </c>
      <c r="AR438" s="17"/>
      <c r="AS438" s="17">
        <v>1.5750329670152802E-2</v>
      </c>
      <c r="AT438" s="17">
        <v>6.93212646699516E-4</v>
      </c>
      <c r="AU438" s="17">
        <v>1.68949093938781E-3</v>
      </c>
      <c r="AV438" s="17"/>
      <c r="AW438" s="17">
        <v>4.3984727972722001E-3</v>
      </c>
      <c r="AX438" s="17">
        <v>1.13679498942271E-3</v>
      </c>
      <c r="AY438" s="17"/>
      <c r="AZ438" s="17">
        <v>2.05900406425786E-4</v>
      </c>
      <c r="BA438" s="17">
        <v>2.3256636635917501E-3</v>
      </c>
      <c r="BB438" s="17"/>
      <c r="BC438" s="17">
        <v>1.1652748064057601E-3</v>
      </c>
      <c r="BD438" s="17">
        <v>6.2175322412858398E-2</v>
      </c>
      <c r="BE438" s="17"/>
      <c r="BF438" s="17">
        <v>8.9949120193030796E-4</v>
      </c>
      <c r="BG438" s="17">
        <v>1.32864226356056E-3</v>
      </c>
      <c r="BH438" s="17"/>
      <c r="BI438" s="17">
        <v>4.4209164713869398E-5</v>
      </c>
      <c r="BJ438" s="17">
        <v>4.47343070726109E-4</v>
      </c>
      <c r="BK438" s="17">
        <v>5.1943667454858898E-3</v>
      </c>
      <c r="BL438" s="17">
        <v>5.7210706349297398E-4</v>
      </c>
    </row>
    <row r="439" spans="2:64" x14ac:dyDescent="0.35">
      <c r="B439" t="s">
        <v>147</v>
      </c>
      <c r="C439" s="17">
        <v>1.14971619400621E-2</v>
      </c>
      <c r="D439" s="17">
        <v>7.5864381451262296E-3</v>
      </c>
      <c r="E439" s="17">
        <v>6.1563536565385296E-5</v>
      </c>
      <c r="F439" s="17">
        <v>8.1100533387375107E-2</v>
      </c>
      <c r="G439" s="17">
        <v>0</v>
      </c>
      <c r="H439" s="17">
        <v>3.21319015704261E-4</v>
      </c>
      <c r="I439" s="17">
        <v>1.8391253365839601E-4</v>
      </c>
      <c r="J439" s="17">
        <v>1.16199713267598E-5</v>
      </c>
      <c r="K439" s="17">
        <v>0</v>
      </c>
      <c r="L439" s="17">
        <v>1.8243142784807201E-4</v>
      </c>
      <c r="M439" s="17">
        <v>4.8307651436028699E-3</v>
      </c>
      <c r="N439" s="17">
        <v>4.5879265815635201E-2</v>
      </c>
      <c r="O439" s="17">
        <v>3.1000604969630003E-5</v>
      </c>
      <c r="P439" s="17">
        <v>5.3675265686165999E-2</v>
      </c>
      <c r="Q439" s="17"/>
      <c r="R439" s="17">
        <v>9.4042886374113097E-3</v>
      </c>
      <c r="S439" s="17">
        <v>5.4067649766996899E-2</v>
      </c>
      <c r="T439" s="17">
        <v>4.0912812352413702E-2</v>
      </c>
      <c r="U439" s="17">
        <v>0.228863461803688</v>
      </c>
      <c r="V439" s="17"/>
      <c r="W439" s="17">
        <v>1.58161959542788E-6</v>
      </c>
      <c r="X439" s="17">
        <v>0</v>
      </c>
      <c r="Y439" s="17">
        <v>3.0991209382561299E-5</v>
      </c>
      <c r="Z439" s="17">
        <v>9.1948392176544602E-2</v>
      </c>
      <c r="AA439" s="17">
        <v>1.44449306447995E-2</v>
      </c>
      <c r="AB439" s="17">
        <v>3.01687310795637E-2</v>
      </c>
      <c r="AC439" s="17">
        <v>6.5794612453608597E-2</v>
      </c>
      <c r="AD439" s="17">
        <v>0.26208322247280602</v>
      </c>
      <c r="AE439" s="17">
        <v>0.29735390248087101</v>
      </c>
      <c r="AF439" s="17">
        <v>9.9364419455934896E-2</v>
      </c>
      <c r="AG439" s="17"/>
      <c r="AH439" s="17">
        <v>2.1683763775018901E-2</v>
      </c>
      <c r="AI439" s="17">
        <v>6.3910452644216694E-5</v>
      </c>
      <c r="AJ439" s="17">
        <v>5.02840279249522E-3</v>
      </c>
      <c r="AK439" s="17">
        <v>9.7447801274591506E-3</v>
      </c>
      <c r="AL439" s="17">
        <v>1.5333396387216701E-2</v>
      </c>
      <c r="AM439" s="17">
        <v>5.4378929024236798E-3</v>
      </c>
      <c r="AN439" s="17">
        <v>5.7806173738155602E-3</v>
      </c>
      <c r="AO439" s="17"/>
      <c r="AP439" s="17">
        <v>1.6743849490785102E-2</v>
      </c>
      <c r="AQ439" s="17">
        <v>9.0383704360091806E-3</v>
      </c>
      <c r="AR439" s="17"/>
      <c r="AS439" s="17">
        <v>3.2873227844243E-2</v>
      </c>
      <c r="AT439" s="17">
        <v>1.6114929611475499E-2</v>
      </c>
      <c r="AU439" s="17">
        <v>1.41862557482935E-2</v>
      </c>
      <c r="AV439" s="17"/>
      <c r="AW439" s="17">
        <v>2.9891440059513E-2</v>
      </c>
      <c r="AX439" s="17">
        <v>1.09670029581695E-2</v>
      </c>
      <c r="AY439" s="17"/>
      <c r="AZ439" s="17">
        <v>1.30188216535815E-2</v>
      </c>
      <c r="BA439" s="17">
        <v>9.8635282611749704E-3</v>
      </c>
      <c r="BB439" s="17"/>
      <c r="BC439" s="17">
        <v>1.12728504313037E-2</v>
      </c>
      <c r="BD439" s="17">
        <v>0.228863461803688</v>
      </c>
      <c r="BE439" s="17"/>
      <c r="BF439" s="17">
        <v>1.8812782804934501E-2</v>
      </c>
      <c r="BG439" s="17">
        <v>9.2608647401622099E-3</v>
      </c>
      <c r="BH439" s="17"/>
      <c r="BI439" s="17">
        <v>5.9759931976821798E-6</v>
      </c>
      <c r="BJ439" s="17">
        <v>1.57624272532747E-3</v>
      </c>
      <c r="BK439" s="17">
        <v>3.6642131144155002E-2</v>
      </c>
      <c r="BL439" s="17">
        <v>0.139787692567197</v>
      </c>
    </row>
    <row r="440" spans="2:64" x14ac:dyDescent="0.35">
      <c r="B440" t="s">
        <v>148</v>
      </c>
      <c r="C440" s="17">
        <v>4.44573414368399E-4</v>
      </c>
      <c r="D440" s="17">
        <v>3.70375209392203E-4</v>
      </c>
      <c r="E440" s="17">
        <v>6.1563536565385296E-5</v>
      </c>
      <c r="F440" s="17">
        <v>0</v>
      </c>
      <c r="G440" s="17">
        <v>2.7581960656708098E-5</v>
      </c>
      <c r="H440" s="17">
        <v>4.1286048547790099E-3</v>
      </c>
      <c r="I440" s="17">
        <v>1.3136609547028299E-4</v>
      </c>
      <c r="J440" s="17">
        <v>3.4859913980279399E-5</v>
      </c>
      <c r="K440" s="17">
        <v>2.3695237639599299E-5</v>
      </c>
      <c r="L440" s="17">
        <v>4.4213891996406397E-5</v>
      </c>
      <c r="M440" s="17">
        <v>0</v>
      </c>
      <c r="N440" s="17">
        <v>4.5342428645704999E-4</v>
      </c>
      <c r="O440" s="17">
        <v>1.5500302484815001E-5</v>
      </c>
      <c r="P440" s="17">
        <v>0</v>
      </c>
      <c r="Q440" s="17"/>
      <c r="R440" s="17">
        <v>0</v>
      </c>
      <c r="S440" s="17">
        <v>7.3374289192101299E-3</v>
      </c>
      <c r="T440" s="17">
        <v>1.8043116842897299E-2</v>
      </c>
      <c r="U440" s="17">
        <v>5.5201143245283399E-2</v>
      </c>
      <c r="V440" s="17"/>
      <c r="W440" s="17">
        <v>0</v>
      </c>
      <c r="X440" s="17">
        <v>0</v>
      </c>
      <c r="Y440" s="17">
        <v>0</v>
      </c>
      <c r="Z440" s="17">
        <v>0</v>
      </c>
      <c r="AA440" s="17">
        <v>2.1948107073434999E-3</v>
      </c>
      <c r="AB440" s="17">
        <v>4.4763144762139902E-5</v>
      </c>
      <c r="AC440" s="17">
        <v>1.19645276450102E-3</v>
      </c>
      <c r="AD440" s="17">
        <v>0.10948573340951299</v>
      </c>
      <c r="AE440" s="17">
        <v>8.6340554594997107E-3</v>
      </c>
      <c r="AF440" s="17">
        <v>8.8704187799626494E-2</v>
      </c>
      <c r="AG440" s="17"/>
      <c r="AH440" s="17">
        <v>2.8587286873696801E-6</v>
      </c>
      <c r="AI440" s="17">
        <v>0</v>
      </c>
      <c r="AJ440" s="17">
        <v>6.5530439801182196E-4</v>
      </c>
      <c r="AK440" s="17">
        <v>2.5143621568999301E-6</v>
      </c>
      <c r="AL440" s="17">
        <v>4.4377231416565703E-3</v>
      </c>
      <c r="AM440" s="17">
        <v>6.9893951361028601E-4</v>
      </c>
      <c r="AN440" s="17">
        <v>1.6436232881591201E-4</v>
      </c>
      <c r="AO440" s="17"/>
      <c r="AP440" s="17">
        <v>1.29569018592097E-3</v>
      </c>
      <c r="AQ440" s="17">
        <v>4.5708670352528102E-5</v>
      </c>
      <c r="AR440" s="17"/>
      <c r="AS440" s="17">
        <v>7.2746655594607495E-4</v>
      </c>
      <c r="AT440" s="17">
        <v>8.0250699973803893E-3</v>
      </c>
      <c r="AU440" s="17">
        <v>3.7021340971466599E-4</v>
      </c>
      <c r="AV440" s="17"/>
      <c r="AW440" s="17">
        <v>1.5017836849190701E-3</v>
      </c>
      <c r="AX440" s="17">
        <v>4.14102551796802E-4</v>
      </c>
      <c r="AY440" s="17"/>
      <c r="AZ440" s="17">
        <v>6.2170059189595698E-5</v>
      </c>
      <c r="BA440" s="17">
        <v>8.5511658271885001E-4</v>
      </c>
      <c r="BB440" s="17"/>
      <c r="BC440" s="17">
        <v>3.8806728254891999E-4</v>
      </c>
      <c r="BD440" s="17">
        <v>5.5201143245283399E-2</v>
      </c>
      <c r="BE440" s="17"/>
      <c r="BF440" s="17">
        <v>2.4579815687776298E-4</v>
      </c>
      <c r="BG440" s="17">
        <v>5.0533661682878705E-4</v>
      </c>
      <c r="BH440" s="17"/>
      <c r="BI440" s="17">
        <v>1.7493614094714101E-6</v>
      </c>
      <c r="BJ440" s="17">
        <v>2.0658946839447801E-4</v>
      </c>
      <c r="BK440" s="17">
        <v>1.7864759408704901E-3</v>
      </c>
      <c r="BL440" s="17">
        <v>6.4932313314394795E-4</v>
      </c>
    </row>
    <row r="441" spans="2:64" x14ac:dyDescent="0.35">
      <c r="B441" t="s">
        <v>149</v>
      </c>
      <c r="C441" s="17">
        <v>8.2042541564298797E-4</v>
      </c>
      <c r="D441" s="17">
        <v>2.3743155028593099E-3</v>
      </c>
      <c r="E441" s="17">
        <v>9.2345304848077904E-5</v>
      </c>
      <c r="F441" s="17">
        <v>4.08711593902267E-5</v>
      </c>
      <c r="G441" s="17">
        <v>0</v>
      </c>
      <c r="H441" s="17">
        <v>0</v>
      </c>
      <c r="I441" s="17">
        <v>1.3136609547028299E-4</v>
      </c>
      <c r="J441" s="17">
        <v>0</v>
      </c>
      <c r="K441" s="17">
        <v>2.3695237639599299E-5</v>
      </c>
      <c r="L441" s="17">
        <v>2.45766847871106E-3</v>
      </c>
      <c r="M441" s="17">
        <v>1.7029557044437099E-4</v>
      </c>
      <c r="N441" s="17">
        <v>1.15489419922434E-5</v>
      </c>
      <c r="O441" s="17">
        <v>3.1000604969630003E-5</v>
      </c>
      <c r="P441" s="17">
        <v>0</v>
      </c>
      <c r="Q441" s="17"/>
      <c r="R441" s="17">
        <v>0</v>
      </c>
      <c r="S441" s="17">
        <v>1.9918832519808E-2</v>
      </c>
      <c r="T441" s="17">
        <v>7.1500937301175503E-3</v>
      </c>
      <c r="U441" s="17">
        <v>3.04635844919008E-2</v>
      </c>
      <c r="V441" s="17"/>
      <c r="W441" s="17">
        <v>0</v>
      </c>
      <c r="X441" s="17">
        <v>0</v>
      </c>
      <c r="Y441" s="17">
        <v>0</v>
      </c>
      <c r="Z441" s="17">
        <v>0</v>
      </c>
      <c r="AA441" s="17">
        <v>1.7983283427714401E-2</v>
      </c>
      <c r="AB441" s="17">
        <v>1.31512211261856E-2</v>
      </c>
      <c r="AC441" s="17">
        <v>7.1857322906709496E-4</v>
      </c>
      <c r="AD441" s="17">
        <v>2.7165424653877702E-3</v>
      </c>
      <c r="AE441" s="17">
        <v>3.1657028967546101E-3</v>
      </c>
      <c r="AF441" s="17">
        <v>5.0680596170435598E-2</v>
      </c>
      <c r="AG441" s="17"/>
      <c r="AH441" s="17">
        <v>4.8177934460930303E-5</v>
      </c>
      <c r="AI441" s="17">
        <v>0</v>
      </c>
      <c r="AJ441" s="17">
        <v>4.21746653317869E-3</v>
      </c>
      <c r="AK441" s="17">
        <v>4.9453959735501799E-6</v>
      </c>
      <c r="AL441" s="17">
        <v>1.08696931781168E-4</v>
      </c>
      <c r="AM441" s="17">
        <v>6.4345210233628302E-3</v>
      </c>
      <c r="AN441" s="17">
        <v>4.1179545534417499E-5</v>
      </c>
      <c r="AO441" s="17"/>
      <c r="AP441" s="17">
        <v>1.8808942805267901E-3</v>
      </c>
      <c r="AQ441" s="17">
        <v>3.23450551010621E-4</v>
      </c>
      <c r="AR441" s="17"/>
      <c r="AS441" s="17">
        <v>1.1793648255654999E-2</v>
      </c>
      <c r="AT441" s="17">
        <v>2.0494256006031001E-4</v>
      </c>
      <c r="AU441" s="17">
        <v>1.0952464129352701E-4</v>
      </c>
      <c r="AV441" s="17"/>
      <c r="AW441" s="17">
        <v>3.0512349634393001E-4</v>
      </c>
      <c r="AX441" s="17">
        <v>8.3527742229031496E-4</v>
      </c>
      <c r="AY441" s="17"/>
      <c r="AZ441" s="17">
        <v>1.0512244395707701E-3</v>
      </c>
      <c r="BA441" s="17">
        <v>5.7264264582079501E-4</v>
      </c>
      <c r="BB441" s="17"/>
      <c r="BC441" s="17">
        <v>7.8983510913764696E-4</v>
      </c>
      <c r="BD441" s="17">
        <v>3.04635844919008E-2</v>
      </c>
      <c r="BE441" s="17"/>
      <c r="BF441" s="17">
        <v>5.8374834880578598E-5</v>
      </c>
      <c r="BG441" s="17">
        <v>1.05337510117467E-3</v>
      </c>
      <c r="BH441" s="17"/>
      <c r="BI441" s="17">
        <v>4.8664352727972301E-4</v>
      </c>
      <c r="BJ441" s="17">
        <v>1.6757450206468501E-3</v>
      </c>
      <c r="BK441" s="17">
        <v>2.9430654071098601E-4</v>
      </c>
      <c r="BL441" s="17">
        <v>4.0911129833255899E-4</v>
      </c>
    </row>
    <row r="442" spans="2:64" x14ac:dyDescent="0.35">
      <c r="B442" t="s">
        <v>150</v>
      </c>
      <c r="C442" s="17">
        <v>9.5567184221320505E-5</v>
      </c>
      <c r="D442" s="17">
        <v>2.6925259288480602E-4</v>
      </c>
      <c r="E442" s="17">
        <v>0</v>
      </c>
      <c r="F442" s="17">
        <v>0</v>
      </c>
      <c r="G442" s="17">
        <v>0</v>
      </c>
      <c r="H442" s="17">
        <v>2.9709733550519101E-5</v>
      </c>
      <c r="I442" s="17">
        <v>7.8819657282169601E-5</v>
      </c>
      <c r="J442" s="17">
        <v>0</v>
      </c>
      <c r="K442" s="17">
        <v>0</v>
      </c>
      <c r="L442" s="17">
        <v>1.4706031425094701E-4</v>
      </c>
      <c r="M442" s="17">
        <v>8.6750256805414107E-6</v>
      </c>
      <c r="N442" s="17">
        <v>5.7744709961217103E-5</v>
      </c>
      <c r="O442" s="17">
        <v>2.32504537272225E-5</v>
      </c>
      <c r="P442" s="17">
        <v>0</v>
      </c>
      <c r="Q442" s="17"/>
      <c r="R442" s="17">
        <v>0</v>
      </c>
      <c r="S442" s="17">
        <v>0</v>
      </c>
      <c r="T442" s="17">
        <v>7.1221484364240497E-3</v>
      </c>
      <c r="U442" s="17">
        <v>4.92054925597913E-2</v>
      </c>
      <c r="V442" s="17"/>
      <c r="W442" s="17">
        <v>0</v>
      </c>
      <c r="X442" s="17">
        <v>0</v>
      </c>
      <c r="Y442" s="17">
        <v>2.0370747310555699E-5</v>
      </c>
      <c r="Z442" s="17">
        <v>1.9493642656668598E-5</v>
      </c>
      <c r="AA442" s="17">
        <v>4.50159689892979E-4</v>
      </c>
      <c r="AB442" s="17">
        <v>1.93222922925108E-4</v>
      </c>
      <c r="AC442" s="17">
        <v>8.7739387452262195E-3</v>
      </c>
      <c r="AD442" s="17">
        <v>1.89648748618368E-3</v>
      </c>
      <c r="AE442" s="17">
        <v>5.8279800991817496E-3</v>
      </c>
      <c r="AF442" s="17">
        <v>2.7587241796028599E-2</v>
      </c>
      <c r="AG442" s="17"/>
      <c r="AH442" s="17">
        <v>0</v>
      </c>
      <c r="AI442" s="17">
        <v>4.1495686494740199E-5</v>
      </c>
      <c r="AJ442" s="17">
        <v>8.0599194580803502E-5</v>
      </c>
      <c r="AK442" s="17">
        <v>1.9325766146212199E-5</v>
      </c>
      <c r="AL442" s="17">
        <v>9.0188259771274395E-5</v>
      </c>
      <c r="AM442" s="17">
        <v>1.9111009580562201E-4</v>
      </c>
      <c r="AN442" s="17">
        <v>5.0113269436867296E-4</v>
      </c>
      <c r="AO442" s="17"/>
      <c r="AP442" s="17">
        <v>2.8265458700981599E-4</v>
      </c>
      <c r="AQ442" s="17">
        <v>7.8911196482964004E-6</v>
      </c>
      <c r="AR442" s="17"/>
      <c r="AS442" s="17">
        <v>2.6237652881311199E-4</v>
      </c>
      <c r="AT442" s="17">
        <v>1.49929329435656E-3</v>
      </c>
      <c r="AU442" s="17">
        <v>9.9902572034242599E-5</v>
      </c>
      <c r="AV442" s="17"/>
      <c r="AW442" s="17">
        <v>1.8725986425534801E-3</v>
      </c>
      <c r="AX442" s="17">
        <v>4.4349670675940699E-5</v>
      </c>
      <c r="AY442" s="17"/>
      <c r="AZ442" s="17">
        <v>7.9592657727141502E-5</v>
      </c>
      <c r="BA442" s="17">
        <v>1.1271722391370799E-4</v>
      </c>
      <c r="BB442" s="17"/>
      <c r="BC442" s="17">
        <v>4.4888116385519597E-5</v>
      </c>
      <c r="BD442" s="17">
        <v>4.92054925597913E-2</v>
      </c>
      <c r="BE442" s="17"/>
      <c r="BF442" s="17">
        <v>1.1859381414686101E-4</v>
      </c>
      <c r="BG442" s="17">
        <v>8.8528220751674404E-5</v>
      </c>
      <c r="BH442" s="17"/>
      <c r="BI442" s="17">
        <v>4.2120220013162001E-6</v>
      </c>
      <c r="BJ442" s="17">
        <v>6.5689535957850706E-5</v>
      </c>
      <c r="BK442" s="17">
        <v>1.01786208881091E-4</v>
      </c>
      <c r="BL442" s="17">
        <v>1.9396738320386999E-3</v>
      </c>
    </row>
    <row r="443" spans="2:64" x14ac:dyDescent="0.35">
      <c r="B443" t="s">
        <v>151</v>
      </c>
      <c r="C443" s="17">
        <v>3.6836667103400797E-5</v>
      </c>
      <c r="D443" s="17">
        <v>6.4049514810441397E-5</v>
      </c>
      <c r="E443" s="17">
        <v>0</v>
      </c>
      <c r="F443" s="17">
        <v>0</v>
      </c>
      <c r="G443" s="17">
        <v>5.5163921313416102E-5</v>
      </c>
      <c r="H443" s="17">
        <v>5.9419467101038202E-5</v>
      </c>
      <c r="I443" s="17">
        <v>1.05092876376226E-4</v>
      </c>
      <c r="J443" s="17">
        <v>0</v>
      </c>
      <c r="K443" s="17">
        <v>0</v>
      </c>
      <c r="L443" s="17">
        <v>0</v>
      </c>
      <c r="M443" s="17">
        <v>1.7350051361082801E-5</v>
      </c>
      <c r="N443" s="17">
        <v>3.4646825976730202E-5</v>
      </c>
      <c r="O443" s="17">
        <v>1.5500302484815001E-5</v>
      </c>
      <c r="P443" s="17">
        <v>0</v>
      </c>
      <c r="Q443" s="17"/>
      <c r="R443" s="17">
        <v>0</v>
      </c>
      <c r="S443" s="17">
        <v>0</v>
      </c>
      <c r="T443" s="17">
        <v>0</v>
      </c>
      <c r="U443" s="17">
        <v>3.5732954409323898E-2</v>
      </c>
      <c r="V443" s="17"/>
      <c r="W443" s="17">
        <v>0</v>
      </c>
      <c r="X443" s="17">
        <v>0</v>
      </c>
      <c r="Y443" s="17">
        <v>0</v>
      </c>
      <c r="Z443" s="17">
        <v>0</v>
      </c>
      <c r="AA443" s="17">
        <v>0</v>
      </c>
      <c r="AB443" s="17">
        <v>0</v>
      </c>
      <c r="AC443" s="17">
        <v>0</v>
      </c>
      <c r="AD443" s="17">
        <v>1.2126033030155901E-3</v>
      </c>
      <c r="AE443" s="17">
        <v>4.7151374586674099E-3</v>
      </c>
      <c r="AF443" s="17">
        <v>2.73031795132881E-2</v>
      </c>
      <c r="AG443" s="17"/>
      <c r="AH443" s="17">
        <v>0</v>
      </c>
      <c r="AI443" s="17">
        <v>0</v>
      </c>
      <c r="AJ443" s="17">
        <v>5.0828575502967298E-5</v>
      </c>
      <c r="AK443" s="17">
        <v>0</v>
      </c>
      <c r="AL443" s="17">
        <v>1.3667618696195101E-4</v>
      </c>
      <c r="AM443" s="17">
        <v>9.8761479290460603E-5</v>
      </c>
      <c r="AN443" s="17">
        <v>1.6409585996148999E-4</v>
      </c>
      <c r="AO443" s="17"/>
      <c r="AP443" s="17">
        <v>1.05815500240527E-4</v>
      </c>
      <c r="AQ443" s="17">
        <v>4.5106390643047496E-6</v>
      </c>
      <c r="AR443" s="17"/>
      <c r="AS443" s="17">
        <v>2.3753255682613101E-4</v>
      </c>
      <c r="AT443" s="17">
        <v>4.5147398017752999E-4</v>
      </c>
      <c r="AU443" s="17">
        <v>2.5458922829461301E-5</v>
      </c>
      <c r="AV443" s="17"/>
      <c r="AW443" s="17">
        <v>4.8455816125359902E-4</v>
      </c>
      <c r="AX443" s="17">
        <v>2.3932460155529698E-5</v>
      </c>
      <c r="AY443" s="17"/>
      <c r="AZ443" s="17">
        <v>7.8505148838185196E-6</v>
      </c>
      <c r="BA443" s="17">
        <v>6.7955815534908698E-5</v>
      </c>
      <c r="BB443" s="17"/>
      <c r="BC443" s="17">
        <v>0</v>
      </c>
      <c r="BD443" s="17">
        <v>3.5732954409323898E-2</v>
      </c>
      <c r="BE443" s="17"/>
      <c r="BF443" s="17">
        <v>8.48841365309158E-5</v>
      </c>
      <c r="BG443" s="17">
        <v>2.2149134311896699E-5</v>
      </c>
      <c r="BH443" s="17"/>
      <c r="BI443" s="17">
        <v>2.57835669338725E-6</v>
      </c>
      <c r="BJ443" s="17">
        <v>9.1596826328122608E-6</v>
      </c>
      <c r="BK443" s="17">
        <v>9.1661031769828903E-5</v>
      </c>
      <c r="BL443" s="17">
        <v>5.5561195734890904E-4</v>
      </c>
    </row>
    <row r="444" spans="2:64" x14ac:dyDescent="0.35">
      <c r="B444" t="s">
        <v>152</v>
      </c>
      <c r="C444" s="17">
        <v>1.68419431345153E-5</v>
      </c>
      <c r="D444" s="17">
        <v>4.00309467565259E-5</v>
      </c>
      <c r="E444" s="17">
        <v>0</v>
      </c>
      <c r="F444" s="17">
        <v>2.0435579695113299E-5</v>
      </c>
      <c r="G444" s="17">
        <v>0</v>
      </c>
      <c r="H444" s="17">
        <v>1.48548667752596E-5</v>
      </c>
      <c r="I444" s="17">
        <v>2.62732190940565E-5</v>
      </c>
      <c r="J444" s="17">
        <v>1.16199713267598E-5</v>
      </c>
      <c r="K444" s="17">
        <v>0</v>
      </c>
      <c r="L444" s="17">
        <v>0</v>
      </c>
      <c r="M444" s="17">
        <v>8.6750256805414107E-6</v>
      </c>
      <c r="N444" s="17">
        <v>0</v>
      </c>
      <c r="O444" s="17">
        <v>2.32504537272225E-5</v>
      </c>
      <c r="P444" s="17">
        <v>0</v>
      </c>
      <c r="Q444" s="17"/>
      <c r="R444" s="17">
        <v>0</v>
      </c>
      <c r="S444" s="17">
        <v>0</v>
      </c>
      <c r="T444" s="17">
        <v>0</v>
      </c>
      <c r="U444" s="17">
        <v>1.6337319130983501E-2</v>
      </c>
      <c r="V444" s="17"/>
      <c r="W444" s="17">
        <v>0</v>
      </c>
      <c r="X444" s="17">
        <v>0</v>
      </c>
      <c r="Y444" s="17">
        <v>0</v>
      </c>
      <c r="Z444" s="17">
        <v>0</v>
      </c>
      <c r="AA444" s="17">
        <v>0</v>
      </c>
      <c r="AB444" s="17">
        <v>0</v>
      </c>
      <c r="AC444" s="17">
        <v>0</v>
      </c>
      <c r="AD444" s="17">
        <v>0</v>
      </c>
      <c r="AE444" s="17">
        <v>0</v>
      </c>
      <c r="AF444" s="17">
        <v>1.8207749517335899E-2</v>
      </c>
      <c r="AG444" s="17"/>
      <c r="AH444" s="17">
        <v>0</v>
      </c>
      <c r="AI444" s="17">
        <v>0</v>
      </c>
      <c r="AJ444" s="17">
        <v>3.64099412078275E-5</v>
      </c>
      <c r="AK444" s="17">
        <v>0</v>
      </c>
      <c r="AL444" s="17">
        <v>8.2418392045442005E-5</v>
      </c>
      <c r="AM444" s="17">
        <v>1.11921319521962E-5</v>
      </c>
      <c r="AN444" s="17">
        <v>8.4082857865205995E-5</v>
      </c>
      <c r="AO444" s="17"/>
      <c r="AP444" s="17">
        <v>5.2780091297217703E-5</v>
      </c>
      <c r="AQ444" s="17">
        <v>0</v>
      </c>
      <c r="AR444" s="17"/>
      <c r="AS444" s="17">
        <v>7.6008049117727797E-5</v>
      </c>
      <c r="AT444" s="17">
        <v>2.9007701300600401E-4</v>
      </c>
      <c r="AU444" s="17">
        <v>1.1150506327933601E-5</v>
      </c>
      <c r="AV444" s="17"/>
      <c r="AW444" s="17">
        <v>2.6663411291299798E-4</v>
      </c>
      <c r="AX444" s="17">
        <v>9.6424454671150898E-6</v>
      </c>
      <c r="AY444" s="17"/>
      <c r="AZ444" s="17">
        <v>3.67964007431709E-6</v>
      </c>
      <c r="BA444" s="17">
        <v>3.0972817061068503E-5</v>
      </c>
      <c r="BB444" s="17"/>
      <c r="BC444" s="17">
        <v>0</v>
      </c>
      <c r="BD444" s="17">
        <v>1.6337319130983501E-2</v>
      </c>
      <c r="BE444" s="17"/>
      <c r="BF444" s="17">
        <v>5.3173572982445901E-5</v>
      </c>
      <c r="BG444" s="17">
        <v>5.7358014142879696E-6</v>
      </c>
      <c r="BH444" s="17"/>
      <c r="BI444" s="17">
        <v>1.6679951371908501E-6</v>
      </c>
      <c r="BJ444" s="17">
        <v>0</v>
      </c>
      <c r="BK444" s="17">
        <v>3.4938381962672798E-5</v>
      </c>
      <c r="BL444" s="17">
        <v>3.5239321326787601E-4</v>
      </c>
    </row>
    <row r="445" spans="2:64" x14ac:dyDescent="0.35">
      <c r="B445" t="s">
        <v>153</v>
      </c>
      <c r="C445" s="17">
        <v>9.6015171962550693E-5</v>
      </c>
      <c r="D445" s="17">
        <v>2.5619805924176602E-4</v>
      </c>
      <c r="E445" s="17">
        <v>0</v>
      </c>
      <c r="F445" s="17">
        <v>0</v>
      </c>
      <c r="G445" s="17">
        <v>0</v>
      </c>
      <c r="H445" s="17">
        <v>2.9709733550519101E-5</v>
      </c>
      <c r="I445" s="17">
        <v>5.2546438188113102E-5</v>
      </c>
      <c r="J445" s="17">
        <v>0</v>
      </c>
      <c r="K445" s="17">
        <v>0</v>
      </c>
      <c r="L445" s="17">
        <v>8.8427783992812797E-6</v>
      </c>
      <c r="M445" s="17">
        <v>8.6750256805414107E-6</v>
      </c>
      <c r="N445" s="17">
        <v>1.03940477930191E-4</v>
      </c>
      <c r="O445" s="17">
        <v>1.4438962049525501E-4</v>
      </c>
      <c r="P445" s="17">
        <v>0</v>
      </c>
      <c r="Q445" s="17"/>
      <c r="R445" s="17">
        <v>0</v>
      </c>
      <c r="S445" s="17">
        <v>0</v>
      </c>
      <c r="T445" s="17">
        <v>1.99277720282333E-3</v>
      </c>
      <c r="U445" s="17">
        <v>8.0967515000346296E-2</v>
      </c>
      <c r="V445" s="17"/>
      <c r="W445" s="17">
        <v>0</v>
      </c>
      <c r="X445" s="17">
        <v>0</v>
      </c>
      <c r="Y445" s="17">
        <v>0</v>
      </c>
      <c r="Z445" s="17">
        <v>0</v>
      </c>
      <c r="AA445" s="17">
        <v>0</v>
      </c>
      <c r="AB445" s="17">
        <v>0</v>
      </c>
      <c r="AC445" s="17">
        <v>2.5375704553846001E-4</v>
      </c>
      <c r="AD445" s="17">
        <v>0</v>
      </c>
      <c r="AE445" s="17">
        <v>0</v>
      </c>
      <c r="AF445" s="17">
        <v>0.102727780107216</v>
      </c>
      <c r="AG445" s="17"/>
      <c r="AH445" s="17">
        <v>6.8830992051168903E-6</v>
      </c>
      <c r="AI445" s="17">
        <v>4.1495686494740199E-5</v>
      </c>
      <c r="AJ445" s="17">
        <v>5.1531929186568602E-5</v>
      </c>
      <c r="AK445" s="17">
        <v>1.6907353276676998E-5</v>
      </c>
      <c r="AL445" s="17">
        <v>4.7095144179225398E-4</v>
      </c>
      <c r="AM445" s="17">
        <v>2.7837370262874203E-4</v>
      </c>
      <c r="AN445" s="17">
        <v>1.9498676595834901E-4</v>
      </c>
      <c r="AO445" s="17"/>
      <c r="AP445" s="17">
        <v>2.6631216566361298E-4</v>
      </c>
      <c r="AQ445" s="17">
        <v>1.6207713022058001E-5</v>
      </c>
      <c r="AR445" s="17"/>
      <c r="AS445" s="17">
        <v>7.0880769075856796E-4</v>
      </c>
      <c r="AT445" s="17">
        <v>9.3935861593732399E-4</v>
      </c>
      <c r="AU445" s="17">
        <v>6.8182390457251403E-5</v>
      </c>
      <c r="AV445" s="17"/>
      <c r="AW445" s="17">
        <v>1.0874909507107701E-3</v>
      </c>
      <c r="AX445" s="17">
        <v>6.7438905690026096E-5</v>
      </c>
      <c r="AY445" s="17"/>
      <c r="AZ445" s="17">
        <v>2.9830541249135901E-5</v>
      </c>
      <c r="BA445" s="17">
        <v>1.67070113351559E-4</v>
      </c>
      <c r="BB445" s="17"/>
      <c r="BC445" s="17">
        <v>1.25596954078167E-5</v>
      </c>
      <c r="BD445" s="17">
        <v>8.0967515000346296E-2</v>
      </c>
      <c r="BE445" s="17"/>
      <c r="BF445" s="17">
        <v>2.2592464116365099E-4</v>
      </c>
      <c r="BG445" s="17">
        <v>5.6303411664819298E-5</v>
      </c>
      <c r="BH445" s="17"/>
      <c r="BI445" s="17">
        <v>3.5290913478494902E-5</v>
      </c>
      <c r="BJ445" s="17">
        <v>5.0570948216324597E-5</v>
      </c>
      <c r="BK445" s="17">
        <v>2.29958230736125E-4</v>
      </c>
      <c r="BL445" s="17">
        <v>6.8349157439714404E-4</v>
      </c>
    </row>
    <row r="446" spans="2:64" x14ac:dyDescent="0.35">
      <c r="B446" t="s">
        <v>101</v>
      </c>
      <c r="C446" s="17">
        <v>7.6546695630152595E-2</v>
      </c>
      <c r="D446" s="17">
        <v>4.5558679898651901E-2</v>
      </c>
      <c r="E446" s="17">
        <v>0.121833135354199</v>
      </c>
      <c r="F446" s="17">
        <v>8.6780182677800605E-2</v>
      </c>
      <c r="G446" s="17">
        <v>0.109544368918948</v>
      </c>
      <c r="H446" s="17">
        <v>0.1264250005366</v>
      </c>
      <c r="I446" s="17">
        <v>3.7768774019747701E-2</v>
      </c>
      <c r="J446" s="17">
        <v>0.14446392112858999</v>
      </c>
      <c r="K446" s="17">
        <v>0.102222353924513</v>
      </c>
      <c r="L446" s="17">
        <v>0.14241663002990901</v>
      </c>
      <c r="M446" s="17">
        <v>3.9691237612029702E-2</v>
      </c>
      <c r="N446" s="17">
        <v>5.9928566508625998E-2</v>
      </c>
      <c r="O446" s="17">
        <v>6.3495886627868106E-2</v>
      </c>
      <c r="P446" s="17">
        <v>5.3675265686165999E-2</v>
      </c>
      <c r="Q446" s="17"/>
      <c r="R446" s="17">
        <v>6.8982790143572795E-2</v>
      </c>
      <c r="S446" s="17">
        <v>0.25996340470935397</v>
      </c>
      <c r="T446" s="17">
        <v>9.7702444402871597E-2</v>
      </c>
      <c r="U446" s="17">
        <v>0.31112818151655802</v>
      </c>
      <c r="V446" s="17"/>
      <c r="W446" s="17">
        <v>2.7966489917990198E-2</v>
      </c>
      <c r="X446" s="17">
        <v>2.4499066978312299E-2</v>
      </c>
      <c r="Y446" s="17">
        <v>8.1565799389108906E-2</v>
      </c>
      <c r="Z446" s="17">
        <v>5.4684117910085997E-2</v>
      </c>
      <c r="AA446" s="17">
        <v>0.14044479865408399</v>
      </c>
      <c r="AB446" s="17">
        <v>0.159330323402888</v>
      </c>
      <c r="AC446" s="17">
        <v>0.152054797979193</v>
      </c>
      <c r="AD446" s="17">
        <v>0.43460738133952098</v>
      </c>
      <c r="AE446" s="17">
        <v>4.0289289894652497E-2</v>
      </c>
      <c r="AF446" s="17">
        <v>0.23938510208147901</v>
      </c>
      <c r="AG446" s="17"/>
      <c r="AH446" s="17">
        <v>8.4992011277998001E-4</v>
      </c>
      <c r="AI446" s="17">
        <v>6.8989001553193499E-2</v>
      </c>
      <c r="AJ446" s="17">
        <v>1.1204480953545801E-2</v>
      </c>
      <c r="AK446" s="17">
        <v>6.7203693828828695E-2</v>
      </c>
      <c r="AL446" s="17">
        <v>5.4453619072849201E-2</v>
      </c>
      <c r="AM446" s="17">
        <v>6.5066850588609199E-2</v>
      </c>
      <c r="AN446" s="17">
        <v>7.0882436718014502E-2</v>
      </c>
      <c r="AO446" s="17"/>
      <c r="AP446" s="17">
        <v>6.9929016696969298E-2</v>
      </c>
      <c r="AQ446" s="17">
        <v>7.9647984315662099E-2</v>
      </c>
      <c r="AR446" s="17"/>
      <c r="AS446" s="17">
        <v>0.205380893274557</v>
      </c>
      <c r="AT446" s="17">
        <v>5.2352578247913905E-4</v>
      </c>
      <c r="AU446" s="17">
        <v>4.8486329289432799E-2</v>
      </c>
      <c r="AV446" s="17"/>
      <c r="AW446" s="17">
        <v>2.1306425873192399E-4</v>
      </c>
      <c r="AX446" s="17">
        <v>7.8746779810093398E-2</v>
      </c>
      <c r="AY446" s="17"/>
      <c r="AZ446" s="17">
        <v>0.10165696052222301</v>
      </c>
      <c r="BA446" s="17">
        <v>4.95886484077648E-2</v>
      </c>
      <c r="BB446" s="17"/>
      <c r="BC446" s="17">
        <v>7.63046188820138E-2</v>
      </c>
      <c r="BD446" s="17">
        <v>0.31112818151655802</v>
      </c>
      <c r="BE446" s="17"/>
      <c r="BF446" s="17">
        <v>5.3254549256175801E-2</v>
      </c>
      <c r="BG446" s="17">
        <v>8.36668242805991E-2</v>
      </c>
      <c r="BH446" s="17"/>
      <c r="BI446" s="17">
        <v>9.0888881183928502E-2</v>
      </c>
      <c r="BJ446" s="17">
        <v>8.9275392488439298E-2</v>
      </c>
      <c r="BK446" s="17">
        <v>3.5442981880882803E-2</v>
      </c>
      <c r="BL446" s="17">
        <v>4.0071120715932902E-4</v>
      </c>
    </row>
    <row r="447" spans="2:64"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row>
    <row r="448" spans="2:64" x14ac:dyDescent="0.35">
      <c r="B448" s="6" t="s">
        <v>266</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row>
    <row r="449" spans="2:64" x14ac:dyDescent="0.35">
      <c r="B449" s="24" t="s">
        <v>82</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row>
    <row r="450" spans="2:64" x14ac:dyDescent="0.35">
      <c r="B450" t="s">
        <v>261</v>
      </c>
      <c r="C450" s="17">
        <v>0.26350436179846998</v>
      </c>
      <c r="D450" s="17">
        <v>0.241453715370644</v>
      </c>
      <c r="E450" s="17">
        <v>0.24348158009870299</v>
      </c>
      <c r="F450" s="17">
        <v>0.41743949769139499</v>
      </c>
      <c r="G450" s="17">
        <v>0.66254559999762497</v>
      </c>
      <c r="H450" s="17">
        <v>0.306498537915601</v>
      </c>
      <c r="I450" s="17">
        <v>0.21119312544566601</v>
      </c>
      <c r="J450" s="17">
        <v>0.41971959543915699</v>
      </c>
      <c r="K450" s="17">
        <v>0.115716541586318</v>
      </c>
      <c r="L450" s="17">
        <v>0.285256755445772</v>
      </c>
      <c r="M450" s="17">
        <v>0.17658830875857101</v>
      </c>
      <c r="N450" s="17">
        <v>0.15251310411886501</v>
      </c>
      <c r="O450" s="17">
        <v>0.31075882923179099</v>
      </c>
      <c r="P450" s="17">
        <v>0</v>
      </c>
      <c r="Q450" s="17"/>
      <c r="R450" s="17">
        <v>0.26366432331674</v>
      </c>
      <c r="S450" s="17">
        <v>0.266689153437207</v>
      </c>
      <c r="T450" s="17">
        <v>0.212187309637803</v>
      </c>
      <c r="U450" s="17">
        <v>0.31329225891024498</v>
      </c>
      <c r="V450" s="17"/>
      <c r="W450" s="17">
        <v>0.27623699519838002</v>
      </c>
      <c r="X450" s="17">
        <v>0.16220495769082</v>
      </c>
      <c r="Y450" s="17">
        <v>0.33709366933061802</v>
      </c>
      <c r="Z450" s="17">
        <v>0.25136358453075802</v>
      </c>
      <c r="AA450" s="17">
        <v>0.322171324238468</v>
      </c>
      <c r="AB450" s="17">
        <v>0.25500124078666497</v>
      </c>
      <c r="AC450" s="17">
        <v>0.10799682268977499</v>
      </c>
      <c r="AD450" s="17">
        <v>0.47601522886115599</v>
      </c>
      <c r="AE450" s="17">
        <v>0.17648998080506301</v>
      </c>
      <c r="AF450" s="17">
        <v>0.23960344742800099</v>
      </c>
      <c r="AG450" s="17"/>
      <c r="AH450" s="17">
        <v>0.30598633564060901</v>
      </c>
      <c r="AI450" s="17">
        <v>0.14552945113547899</v>
      </c>
      <c r="AJ450" s="17">
        <v>0.20432428323225199</v>
      </c>
      <c r="AK450" s="17">
        <v>0.24654114891861001</v>
      </c>
      <c r="AL450" s="17">
        <v>0.296343943582979</v>
      </c>
      <c r="AM450" s="17">
        <v>0.26621423308151798</v>
      </c>
      <c r="AN450" s="17">
        <v>0.34557559456904102</v>
      </c>
      <c r="AO450" s="17"/>
      <c r="AP450" s="17">
        <v>0.368504627922913</v>
      </c>
      <c r="AQ450" s="17">
        <v>0.21429736028100899</v>
      </c>
      <c r="AR450" s="17"/>
      <c r="AS450" s="17">
        <v>0.32075782823957</v>
      </c>
      <c r="AT450" s="17">
        <v>0.71496283210114597</v>
      </c>
      <c r="AU450" s="17">
        <v>0.32167736990338203</v>
      </c>
      <c r="AV450" s="17"/>
      <c r="AW450" s="17">
        <v>0.64249535067485797</v>
      </c>
      <c r="AX450" s="17">
        <v>0.25258110210301599</v>
      </c>
      <c r="AY450" s="17"/>
      <c r="AZ450" s="17">
        <v>0.26630897439003698</v>
      </c>
      <c r="BA450" s="17">
        <v>0.26049336693206998</v>
      </c>
      <c r="BB450" s="17"/>
      <c r="BC450" s="17">
        <v>0.26345298309659199</v>
      </c>
      <c r="BD450" s="17">
        <v>0.31329225891024498</v>
      </c>
      <c r="BE450" s="17"/>
      <c r="BF450" s="17">
        <v>0.41539148906733703</v>
      </c>
      <c r="BG450" s="17">
        <v>0.21707429609575199</v>
      </c>
      <c r="BH450" s="17"/>
      <c r="BI450" s="17">
        <v>0.14068687078955699</v>
      </c>
      <c r="BJ450" s="17">
        <v>0.33882800240355299</v>
      </c>
      <c r="BK450" s="17">
        <v>0.40887455593261401</v>
      </c>
      <c r="BL450" s="17">
        <v>0.383905077235285</v>
      </c>
    </row>
    <row r="451" spans="2:64" x14ac:dyDescent="0.35">
      <c r="B451" t="s">
        <v>262</v>
      </c>
      <c r="C451" s="17">
        <v>0.29907465020590202</v>
      </c>
      <c r="D451" s="17">
        <v>0.36468236153814498</v>
      </c>
      <c r="E451" s="17">
        <v>0.24453619765986701</v>
      </c>
      <c r="F451" s="17">
        <v>9.2459831968226103E-2</v>
      </c>
      <c r="G451" s="17">
        <v>0.21943711331437099</v>
      </c>
      <c r="H451" s="17">
        <v>0.19006005986135499</v>
      </c>
      <c r="I451" s="17">
        <v>3.1218889709781299E-2</v>
      </c>
      <c r="J451" s="17">
        <v>0.24282021260188899</v>
      </c>
      <c r="K451" s="17">
        <v>0.602196769705868</v>
      </c>
      <c r="L451" s="17">
        <v>0.282790244188662</v>
      </c>
      <c r="M451" s="17">
        <v>0.39458583793750801</v>
      </c>
      <c r="N451" s="17">
        <v>0.383143841883201</v>
      </c>
      <c r="O451" s="17">
        <v>0.22322061081571301</v>
      </c>
      <c r="P451" s="17">
        <v>0.94632473431383402</v>
      </c>
      <c r="Q451" s="17"/>
      <c r="R451" s="17">
        <v>0.29400067775663602</v>
      </c>
      <c r="S451" s="17">
        <v>0.365370060093691</v>
      </c>
      <c r="T451" s="17">
        <v>0.65624799078140394</v>
      </c>
      <c r="U451" s="17">
        <v>0.41763409078950198</v>
      </c>
      <c r="V451" s="17"/>
      <c r="W451" s="17">
        <v>0.286876099993219</v>
      </c>
      <c r="X451" s="17">
        <v>0.384889690280592</v>
      </c>
      <c r="Y451" s="17">
        <v>0.33043561330062898</v>
      </c>
      <c r="Z451" s="17">
        <v>0.28774029172554499</v>
      </c>
      <c r="AA451" s="17">
        <v>0.60518715315607097</v>
      </c>
      <c r="AB451" s="17">
        <v>0.224055583691186</v>
      </c>
      <c r="AC451" s="17">
        <v>0.37771947651955201</v>
      </c>
      <c r="AD451" s="17">
        <v>0.19196649372703301</v>
      </c>
      <c r="AE451" s="17">
        <v>0.76447163470604096</v>
      </c>
      <c r="AF451" s="17">
        <v>0.52171878254160797</v>
      </c>
      <c r="AG451" s="17"/>
      <c r="AH451" s="17">
        <v>0.35247065267607702</v>
      </c>
      <c r="AI451" s="17">
        <v>0.59654843249675304</v>
      </c>
      <c r="AJ451" s="17">
        <v>0.27277505298450899</v>
      </c>
      <c r="AK451" s="17">
        <v>0.24149332569557899</v>
      </c>
      <c r="AL451" s="17">
        <v>0.255308375477312</v>
      </c>
      <c r="AM451" s="17">
        <v>0.38732691881129699</v>
      </c>
      <c r="AN451" s="17">
        <v>0.32193000541776401</v>
      </c>
      <c r="AO451" s="17"/>
      <c r="AP451" s="17">
        <v>0.34286412053971199</v>
      </c>
      <c r="AQ451" s="17">
        <v>0.27855328761610698</v>
      </c>
      <c r="AR451" s="17"/>
      <c r="AS451" s="17">
        <v>0.34203469346012699</v>
      </c>
      <c r="AT451" s="17">
        <v>0.191300877736993</v>
      </c>
      <c r="AU451" s="17">
        <v>0.370501614864996</v>
      </c>
      <c r="AV451" s="17"/>
      <c r="AW451" s="17">
        <v>0.12952036435658401</v>
      </c>
      <c r="AX451" s="17">
        <v>0.30396153551760902</v>
      </c>
      <c r="AY451" s="17"/>
      <c r="AZ451" s="17">
        <v>0.27917549511819401</v>
      </c>
      <c r="BA451" s="17">
        <v>0.32043811908390102</v>
      </c>
      <c r="BB451" s="17"/>
      <c r="BC451" s="17">
        <v>0.29895230259722699</v>
      </c>
      <c r="BD451" s="17">
        <v>0.41763409078950198</v>
      </c>
      <c r="BE451" s="17"/>
      <c r="BF451" s="17">
        <v>0.33205622597314799</v>
      </c>
      <c r="BG451" s="17">
        <v>0.28899257967505498</v>
      </c>
      <c r="BH451" s="17"/>
      <c r="BI451" s="17">
        <v>0.22568377186647201</v>
      </c>
      <c r="BJ451" s="17">
        <v>0.38779009079239701</v>
      </c>
      <c r="BK451" s="17">
        <v>0.33804341125534199</v>
      </c>
      <c r="BL451" s="17">
        <v>0.22733179980523699</v>
      </c>
    </row>
    <row r="452" spans="2:64" x14ac:dyDescent="0.35">
      <c r="B452" t="s">
        <v>263</v>
      </c>
      <c r="C452" s="17">
        <v>0.37195776450874402</v>
      </c>
      <c r="D452" s="17">
        <v>0.35999859404189499</v>
      </c>
      <c r="E452" s="17">
        <v>0.38187096307578799</v>
      </c>
      <c r="F452" s="17">
        <v>0.32862018479716298</v>
      </c>
      <c r="G452" s="17">
        <v>9.0143669701269694E-3</v>
      </c>
      <c r="H452" s="17">
        <v>0.44009795218044301</v>
      </c>
      <c r="I452" s="17">
        <v>0.65329395342524099</v>
      </c>
      <c r="J452" s="17">
        <v>0.245628391702156</v>
      </c>
      <c r="K452" s="17">
        <v>0.28169262375037801</v>
      </c>
      <c r="L452" s="17">
        <v>0.39686843960427698</v>
      </c>
      <c r="M452" s="17">
        <v>0.25266488594304498</v>
      </c>
      <c r="N452" s="17">
        <v>0.46111016509406999</v>
      </c>
      <c r="O452" s="17">
        <v>0.40477167036068301</v>
      </c>
      <c r="P452" s="17">
        <v>0</v>
      </c>
      <c r="Q452" s="17"/>
      <c r="R452" s="17">
        <v>0.37613350083546898</v>
      </c>
      <c r="S452" s="17">
        <v>0.31592353913670401</v>
      </c>
      <c r="T452" s="17">
        <v>0.116285483166266</v>
      </c>
      <c r="U452" s="17">
        <v>9.4088017013557596E-2</v>
      </c>
      <c r="V452" s="17"/>
      <c r="W452" s="17">
        <v>0.35621731458842698</v>
      </c>
      <c r="X452" s="17">
        <v>0.43329683644400102</v>
      </c>
      <c r="Y452" s="17">
        <v>0.28898492488171001</v>
      </c>
      <c r="Z452" s="17">
        <v>0.45780426934098201</v>
      </c>
      <c r="AA452" s="17">
        <v>6.5072733774810307E-2</v>
      </c>
      <c r="AB452" s="17">
        <v>0.48476444607450198</v>
      </c>
      <c r="AC452" s="17">
        <v>0.51389783677803702</v>
      </c>
      <c r="AD452" s="17">
        <v>0.332018277411811</v>
      </c>
      <c r="AE452" s="17">
        <v>4.1423384544616602E-2</v>
      </c>
      <c r="AF452" s="17">
        <v>5.6161128264342497E-2</v>
      </c>
      <c r="AG452" s="17"/>
      <c r="AH452" s="17">
        <v>0.28561795961960801</v>
      </c>
      <c r="AI452" s="17">
        <v>0.25792211636776802</v>
      </c>
      <c r="AJ452" s="17">
        <v>0.51673207852793401</v>
      </c>
      <c r="AK452" s="17">
        <v>0.44204466139152898</v>
      </c>
      <c r="AL452" s="17">
        <v>0.44789509942879002</v>
      </c>
      <c r="AM452" s="17">
        <v>0.310339274248422</v>
      </c>
      <c r="AN452" s="17">
        <v>0.33245559056021501</v>
      </c>
      <c r="AO452" s="17"/>
      <c r="AP452" s="17">
        <v>0.251012717098755</v>
      </c>
      <c r="AQ452" s="17">
        <v>0.42863707924856997</v>
      </c>
      <c r="AR452" s="17"/>
      <c r="AS452" s="17">
        <v>0.32063902733329902</v>
      </c>
      <c r="AT452" s="17">
        <v>9.3643629837764503E-2</v>
      </c>
      <c r="AU452" s="17">
        <v>0.25996807907352298</v>
      </c>
      <c r="AV452" s="17"/>
      <c r="AW452" s="17">
        <v>0.22779412772365801</v>
      </c>
      <c r="AX452" s="17">
        <v>0.37611284177829502</v>
      </c>
      <c r="AY452" s="17"/>
      <c r="AZ452" s="17">
        <v>0.35849794891523001</v>
      </c>
      <c r="BA452" s="17">
        <v>0.38640804394363798</v>
      </c>
      <c r="BB452" s="17"/>
      <c r="BC452" s="17">
        <v>0.372244512649271</v>
      </c>
      <c r="BD452" s="17">
        <v>9.4088017013557596E-2</v>
      </c>
      <c r="BE452" s="17"/>
      <c r="BF452" s="17">
        <v>0.25251687091170799</v>
      </c>
      <c r="BG452" s="17">
        <v>0.40846940731231801</v>
      </c>
      <c r="BH452" s="17"/>
      <c r="BI452" s="17">
        <v>0.53542094245906902</v>
      </c>
      <c r="BJ452" s="17">
        <v>0.25321157308966302</v>
      </c>
      <c r="BK452" s="17">
        <v>0.18070143388434001</v>
      </c>
      <c r="BL452" s="17">
        <v>0.38868836621611103</v>
      </c>
    </row>
    <row r="453" spans="2:64" x14ac:dyDescent="0.35">
      <c r="B453" t="s">
        <v>264</v>
      </c>
      <c r="C453" s="17">
        <v>9.4655923321475908E-3</v>
      </c>
      <c r="D453" s="17">
        <v>0</v>
      </c>
      <c r="E453" s="17">
        <v>8.4935961894219199E-3</v>
      </c>
      <c r="F453" s="17">
        <v>0</v>
      </c>
      <c r="G453" s="17">
        <v>2.7581960656708098E-5</v>
      </c>
      <c r="H453" s="17">
        <v>4.6375490852102004E-3</v>
      </c>
      <c r="I453" s="17">
        <v>4.6321143940159898E-4</v>
      </c>
      <c r="J453" s="17">
        <v>4.59217101140625E-2</v>
      </c>
      <c r="K453" s="17">
        <v>0</v>
      </c>
      <c r="L453" s="17">
        <v>3.5084560761288901E-2</v>
      </c>
      <c r="M453" s="17">
        <v>3.66684104767354E-2</v>
      </c>
      <c r="N453" s="17">
        <v>3.4646825976730202E-5</v>
      </c>
      <c r="O453" s="17">
        <v>7.7501512424075108E-6</v>
      </c>
      <c r="P453" s="17">
        <v>0</v>
      </c>
      <c r="Q453" s="17"/>
      <c r="R453" s="17">
        <v>8.9984508558764494E-3</v>
      </c>
      <c r="S453" s="17">
        <v>2.0862934202105599E-2</v>
      </c>
      <c r="T453" s="17">
        <v>1.23867235220654E-2</v>
      </c>
      <c r="U453" s="17">
        <v>1.1568482876333001E-2</v>
      </c>
      <c r="V453" s="17"/>
      <c r="W453" s="17">
        <v>1.0711704764785101E-2</v>
      </c>
      <c r="X453" s="17">
        <v>1.9608515584587399E-2</v>
      </c>
      <c r="Y453" s="17">
        <v>1.06204620720055E-5</v>
      </c>
      <c r="Z453" s="17">
        <v>2.9055095281515899E-3</v>
      </c>
      <c r="AA453" s="17">
        <v>7.5687888306507304E-3</v>
      </c>
      <c r="AB453" s="17">
        <v>8.5444536157558201E-5</v>
      </c>
      <c r="AC453" s="17">
        <v>3.8586401263612601E-4</v>
      </c>
      <c r="AD453" s="17">
        <v>0</v>
      </c>
      <c r="AE453" s="17">
        <v>1.7614999944280299E-2</v>
      </c>
      <c r="AF453" s="17">
        <v>5.5903060432170998E-3</v>
      </c>
      <c r="AG453" s="17"/>
      <c r="AH453" s="17">
        <v>1.9612776914407201E-2</v>
      </c>
      <c r="AI453" s="17">
        <v>0</v>
      </c>
      <c r="AJ453" s="17">
        <v>6.1397201866083403E-3</v>
      </c>
      <c r="AK453" s="17">
        <v>1.09793390302401E-2</v>
      </c>
      <c r="AL453" s="17">
        <v>4.2699493386086601E-4</v>
      </c>
      <c r="AM453" s="17">
        <v>2.5316152568604202E-3</v>
      </c>
      <c r="AN453" s="17">
        <v>3.8809452980544297E-5</v>
      </c>
      <c r="AO453" s="17"/>
      <c r="AP453" s="17">
        <v>1.05624482330537E-2</v>
      </c>
      <c r="AQ453" s="17">
        <v>8.9515651589559108E-3</v>
      </c>
      <c r="AR453" s="17"/>
      <c r="AS453" s="17">
        <v>4.6319299306270397E-3</v>
      </c>
      <c r="AT453" s="17">
        <v>4.0975047332766897E-5</v>
      </c>
      <c r="AU453" s="17">
        <v>1.40994547487045E-2</v>
      </c>
      <c r="AV453" s="17"/>
      <c r="AW453" s="17">
        <v>1.2215282861828899E-4</v>
      </c>
      <c r="AX453" s="17">
        <v>9.7348884873105397E-3</v>
      </c>
      <c r="AY453" s="17"/>
      <c r="AZ453" s="17">
        <v>1.75845439822962E-2</v>
      </c>
      <c r="BA453" s="17">
        <v>7.4919356368591597E-4</v>
      </c>
      <c r="BB453" s="17"/>
      <c r="BC453" s="17">
        <v>9.4634222508101704E-3</v>
      </c>
      <c r="BD453" s="17">
        <v>1.1568482876333001E-2</v>
      </c>
      <c r="BE453" s="17"/>
      <c r="BF453" s="17">
        <v>1.91394099133573E-5</v>
      </c>
      <c r="BG453" s="17">
        <v>1.23532592314008E-2</v>
      </c>
      <c r="BH453" s="17"/>
      <c r="BI453" s="17">
        <v>6.4392981087668597E-3</v>
      </c>
      <c r="BJ453" s="17">
        <v>1.0630178186137301E-2</v>
      </c>
      <c r="BK453" s="17">
        <v>1.5738781482290801E-2</v>
      </c>
      <c r="BL453" s="17">
        <v>7.4756743367147298E-5</v>
      </c>
    </row>
    <row r="454" spans="2:64" x14ac:dyDescent="0.35">
      <c r="B454" t="s">
        <v>265</v>
      </c>
      <c r="C454" s="17">
        <v>2.39415209782372E-2</v>
      </c>
      <c r="D454" s="17">
        <v>3.1640173299072198E-2</v>
      </c>
      <c r="E454" s="17">
        <v>0</v>
      </c>
      <c r="F454" s="17">
        <v>0</v>
      </c>
      <c r="G454" s="17">
        <v>0</v>
      </c>
      <c r="H454" s="17">
        <v>0</v>
      </c>
      <c r="I454" s="17">
        <v>0.103804546760816</v>
      </c>
      <c r="J454" s="17">
        <v>4.5910090142735699E-2</v>
      </c>
      <c r="K454" s="17">
        <v>0</v>
      </c>
      <c r="L454" s="17">
        <v>0</v>
      </c>
      <c r="M454" s="17">
        <v>7.0943125945870697E-2</v>
      </c>
      <c r="N454" s="17">
        <v>0</v>
      </c>
      <c r="O454" s="17">
        <v>0</v>
      </c>
      <c r="P454" s="17">
        <v>0</v>
      </c>
      <c r="Q454" s="17"/>
      <c r="R454" s="17">
        <v>2.4827637304454801E-2</v>
      </c>
      <c r="S454" s="17">
        <v>5.9233153676679501E-3</v>
      </c>
      <c r="T454" s="17">
        <v>0</v>
      </c>
      <c r="U454" s="17">
        <v>1.8480293580439601E-3</v>
      </c>
      <c r="V454" s="17"/>
      <c r="W454" s="17">
        <v>3.1937968339852303E-2</v>
      </c>
      <c r="X454" s="17">
        <v>0</v>
      </c>
      <c r="Y454" s="17">
        <v>0</v>
      </c>
      <c r="Z454" s="17">
        <v>0</v>
      </c>
      <c r="AA454" s="17">
        <v>0</v>
      </c>
      <c r="AB454" s="17">
        <v>1.2516621607101E-2</v>
      </c>
      <c r="AC454" s="17">
        <v>0</v>
      </c>
      <c r="AD454" s="17">
        <v>0</v>
      </c>
      <c r="AE454" s="17">
        <v>0</v>
      </c>
      <c r="AF454" s="17">
        <v>2.0596069270712599E-3</v>
      </c>
      <c r="AG454" s="17"/>
      <c r="AH454" s="17">
        <v>3.6312275149298398E-2</v>
      </c>
      <c r="AI454" s="17">
        <v>0</v>
      </c>
      <c r="AJ454" s="17">
        <v>0</v>
      </c>
      <c r="AK454" s="17">
        <v>3.4068894215544897E-2</v>
      </c>
      <c r="AL454" s="17">
        <v>2.55865770572697E-5</v>
      </c>
      <c r="AM454" s="17">
        <v>0</v>
      </c>
      <c r="AN454" s="17">
        <v>0</v>
      </c>
      <c r="AO454" s="17"/>
      <c r="AP454" s="17">
        <v>2.3594523283860101E-2</v>
      </c>
      <c r="AQ454" s="17">
        <v>2.4104136909643799E-2</v>
      </c>
      <c r="AR454" s="17"/>
      <c r="AS454" s="17">
        <v>0</v>
      </c>
      <c r="AT454" s="17">
        <v>5.1685276763702699E-5</v>
      </c>
      <c r="AU454" s="17">
        <v>3.3736374251835802E-2</v>
      </c>
      <c r="AV454" s="17"/>
      <c r="AW454" s="17">
        <v>6.8004416281415597E-5</v>
      </c>
      <c r="AX454" s="17">
        <v>2.4629602301814602E-2</v>
      </c>
      <c r="AY454" s="17"/>
      <c r="AZ454" s="17">
        <v>3.1649788545531798E-2</v>
      </c>
      <c r="BA454" s="17">
        <v>1.56660271921263E-2</v>
      </c>
      <c r="BB454" s="17"/>
      <c r="BC454" s="17">
        <v>2.3964320393059901E-2</v>
      </c>
      <c r="BD454" s="17">
        <v>1.8480293580439601E-3</v>
      </c>
      <c r="BE454" s="17"/>
      <c r="BF454" s="17">
        <v>8.1373189467644107E-6</v>
      </c>
      <c r="BG454" s="17">
        <v>3.1257668144692802E-2</v>
      </c>
      <c r="BH454" s="17"/>
      <c r="BI454" s="17">
        <v>3.6286702480968498E-2</v>
      </c>
      <c r="BJ454" s="17">
        <v>0</v>
      </c>
      <c r="BK454" s="17">
        <v>3.71751959476554E-2</v>
      </c>
      <c r="BL454" s="17">
        <v>0</v>
      </c>
    </row>
    <row r="455" spans="2:64" x14ac:dyDescent="0.35">
      <c r="B455" t="s">
        <v>80</v>
      </c>
      <c r="C455" s="17">
        <v>3.2056110176499203E-2</v>
      </c>
      <c r="D455" s="17">
        <v>2.2251557502440799E-3</v>
      </c>
      <c r="E455" s="17">
        <v>0.12161766297622099</v>
      </c>
      <c r="F455" s="17">
        <v>0.16148048554321601</v>
      </c>
      <c r="G455" s="17">
        <v>0.108975337757219</v>
      </c>
      <c r="H455" s="17">
        <v>5.8705900957391199E-2</v>
      </c>
      <c r="I455" s="17">
        <v>2.62732190940565E-5</v>
      </c>
      <c r="J455" s="17">
        <v>0</v>
      </c>
      <c r="K455" s="17">
        <v>3.9406495743617999E-4</v>
      </c>
      <c r="L455" s="17">
        <v>0</v>
      </c>
      <c r="M455" s="17">
        <v>6.8549430938270595E-2</v>
      </c>
      <c r="N455" s="17">
        <v>3.19824207788745E-3</v>
      </c>
      <c r="O455" s="17">
        <v>6.12411394405704E-2</v>
      </c>
      <c r="P455" s="17">
        <v>5.3675265686165999E-2</v>
      </c>
      <c r="Q455" s="17"/>
      <c r="R455" s="17">
        <v>3.2375409930823502E-2</v>
      </c>
      <c r="S455" s="17">
        <v>2.52309977626251E-2</v>
      </c>
      <c r="T455" s="17">
        <v>2.8924928924619498E-3</v>
      </c>
      <c r="U455" s="17">
        <v>0.16156912105231799</v>
      </c>
      <c r="V455" s="17"/>
      <c r="W455" s="17">
        <v>3.8019917115336803E-2</v>
      </c>
      <c r="X455" s="17">
        <v>0</v>
      </c>
      <c r="Y455" s="17">
        <v>4.34751720249721E-2</v>
      </c>
      <c r="Z455" s="17">
        <v>1.86344874563778E-4</v>
      </c>
      <c r="AA455" s="17">
        <v>0</v>
      </c>
      <c r="AB455" s="17">
        <v>2.35766633043888E-2</v>
      </c>
      <c r="AC455" s="17">
        <v>0</v>
      </c>
      <c r="AD455" s="17">
        <v>0</v>
      </c>
      <c r="AE455" s="17">
        <v>0</v>
      </c>
      <c r="AF455" s="17">
        <v>0.17486672879576001</v>
      </c>
      <c r="AG455" s="17"/>
      <c r="AH455" s="17">
        <v>0</v>
      </c>
      <c r="AI455" s="17">
        <v>0</v>
      </c>
      <c r="AJ455" s="17">
        <v>2.88650686963472E-5</v>
      </c>
      <c r="AK455" s="17">
        <v>2.4872630748497101E-2</v>
      </c>
      <c r="AL455" s="17">
        <v>0</v>
      </c>
      <c r="AM455" s="17">
        <v>3.35879586019018E-2</v>
      </c>
      <c r="AN455" s="17">
        <v>0</v>
      </c>
      <c r="AO455" s="17"/>
      <c r="AP455" s="17">
        <v>3.4615629217063099E-3</v>
      </c>
      <c r="AQ455" s="17">
        <v>4.5456570785714502E-2</v>
      </c>
      <c r="AR455" s="17"/>
      <c r="AS455" s="17">
        <v>1.1936521036377301E-2</v>
      </c>
      <c r="AT455" s="17">
        <v>0</v>
      </c>
      <c r="AU455" s="17">
        <v>1.7107157558061501E-5</v>
      </c>
      <c r="AV455" s="17"/>
      <c r="AW455" s="17">
        <v>0</v>
      </c>
      <c r="AX455" s="17">
        <v>3.2980029811955802E-2</v>
      </c>
      <c r="AY455" s="17"/>
      <c r="AZ455" s="17">
        <v>4.6783249048711999E-2</v>
      </c>
      <c r="BA455" s="17">
        <v>1.62452492845797E-2</v>
      </c>
      <c r="BB455" s="17"/>
      <c r="BC455" s="17">
        <v>3.1922459013040902E-2</v>
      </c>
      <c r="BD455" s="17">
        <v>0.16156912105231799</v>
      </c>
      <c r="BE455" s="17"/>
      <c r="BF455" s="17">
        <v>8.1373189467644107E-6</v>
      </c>
      <c r="BG455" s="17">
        <v>4.18527895407819E-2</v>
      </c>
      <c r="BH455" s="17"/>
      <c r="BI455" s="17">
        <v>5.5482414295167301E-2</v>
      </c>
      <c r="BJ455" s="17">
        <v>9.5401555282490502E-3</v>
      </c>
      <c r="BK455" s="17">
        <v>1.94666214977583E-2</v>
      </c>
      <c r="BL455" s="17">
        <v>0</v>
      </c>
    </row>
    <row r="456" spans="2:64"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row>
    <row r="457" spans="2:64" x14ac:dyDescent="0.35">
      <c r="B457" s="6" t="s">
        <v>270</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row>
    <row r="458" spans="2:64" x14ac:dyDescent="0.35">
      <c r="B458" s="24" t="s">
        <v>82</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row>
    <row r="459" spans="2:64" x14ac:dyDescent="0.35">
      <c r="B459" t="s">
        <v>267</v>
      </c>
      <c r="C459" s="17">
        <v>0.42367190233046798</v>
      </c>
      <c r="D459" s="17">
        <v>0.471642588926035</v>
      </c>
      <c r="E459" s="17">
        <v>0.37432022953876498</v>
      </c>
      <c r="F459" s="17">
        <v>0.509539039043854</v>
      </c>
      <c r="G459" s="17">
        <v>0.66305946723804099</v>
      </c>
      <c r="H459" s="17">
        <v>0.437066998173754</v>
      </c>
      <c r="I459" s="17">
        <v>0.32338383555925199</v>
      </c>
      <c r="J459" s="17">
        <v>0.48204763983410298</v>
      </c>
      <c r="K459" s="17">
        <v>0.41734678578130702</v>
      </c>
      <c r="L459" s="17">
        <v>0.42780276023313302</v>
      </c>
      <c r="M459" s="17">
        <v>0.36068641371198401</v>
      </c>
      <c r="N459" s="17">
        <v>0.433796785837331</v>
      </c>
      <c r="O459" s="17">
        <v>0.28036015064442499</v>
      </c>
      <c r="P459" s="17">
        <v>0</v>
      </c>
      <c r="Q459" s="17"/>
      <c r="R459" s="17">
        <v>0.422378351040403</v>
      </c>
      <c r="S459" s="17">
        <v>0.46749714614433302</v>
      </c>
      <c r="T459" s="17">
        <v>0.35487134132140602</v>
      </c>
      <c r="U459" s="17">
        <v>0.45469746008322198</v>
      </c>
      <c r="V459" s="17"/>
      <c r="W459" s="17">
        <v>0.40670851684674098</v>
      </c>
      <c r="X459" s="17">
        <v>0.46085068029609799</v>
      </c>
      <c r="Y459" s="17">
        <v>0.61005171008159198</v>
      </c>
      <c r="Z459" s="17">
        <v>0.37837685825944301</v>
      </c>
      <c r="AA459" s="17">
        <v>0.54749001974215294</v>
      </c>
      <c r="AB459" s="17">
        <v>0.30624413598181999</v>
      </c>
      <c r="AC459" s="17">
        <v>0.65292184793276198</v>
      </c>
      <c r="AD459" s="17">
        <v>0.62685483946307397</v>
      </c>
      <c r="AE459" s="17">
        <v>0.83443172122868403</v>
      </c>
      <c r="AF459" s="17">
        <v>0.42965523260043997</v>
      </c>
      <c r="AG459" s="17"/>
      <c r="AH459" s="17">
        <v>0.45372415275357503</v>
      </c>
      <c r="AI459" s="17">
        <v>0.32485099632139097</v>
      </c>
      <c r="AJ459" s="17">
        <v>0.40541021315120301</v>
      </c>
      <c r="AK459" s="17">
        <v>0.471219373453936</v>
      </c>
      <c r="AL459" s="17">
        <v>0.42168110862605102</v>
      </c>
      <c r="AM459" s="17">
        <v>0.41161825625154402</v>
      </c>
      <c r="AN459" s="17">
        <v>0.42290484564335401</v>
      </c>
      <c r="AO459" s="17"/>
      <c r="AP459" s="17">
        <v>0.61655123830410397</v>
      </c>
      <c r="AQ459" s="17">
        <v>0.33328152401758698</v>
      </c>
      <c r="AR459" s="17"/>
      <c r="AS459" s="17">
        <v>0.66744103299248103</v>
      </c>
      <c r="AT459" s="17">
        <v>0.67238890494104298</v>
      </c>
      <c r="AU459" s="17">
        <v>0.60922423404710202</v>
      </c>
      <c r="AV459" s="17"/>
      <c r="AW459" s="17">
        <v>0.71368470316633004</v>
      </c>
      <c r="AX459" s="17">
        <v>0.41531316760717601</v>
      </c>
      <c r="AY459" s="17"/>
      <c r="AZ459" s="17">
        <v>0.40878755214528301</v>
      </c>
      <c r="BA459" s="17">
        <v>0.43965154320209798</v>
      </c>
      <c r="BB459" s="17"/>
      <c r="BC459" s="17">
        <v>0.423639885455387</v>
      </c>
      <c r="BD459" s="17">
        <v>0.45469746008322198</v>
      </c>
      <c r="BE459" s="17"/>
      <c r="BF459" s="17">
        <v>0.58870844229525299</v>
      </c>
      <c r="BG459" s="17">
        <v>0.37322221951863999</v>
      </c>
      <c r="BH459" s="17"/>
      <c r="BI459" s="17">
        <v>0.29645698058605202</v>
      </c>
      <c r="BJ459" s="17">
        <v>0.49255168101275698</v>
      </c>
      <c r="BK459" s="17">
        <v>0.57128761732112399</v>
      </c>
      <c r="BL459" s="17">
        <v>0.58093158589624405</v>
      </c>
    </row>
    <row r="460" spans="2:64" x14ac:dyDescent="0.35">
      <c r="B460" t="s">
        <v>268</v>
      </c>
      <c r="C460" s="17">
        <v>0.43648966308241899</v>
      </c>
      <c r="D460" s="17">
        <v>0.40164755812506098</v>
      </c>
      <c r="E460" s="17">
        <v>0.49553772952731001</v>
      </c>
      <c r="F460" s="17">
        <v>0.32896003983323502</v>
      </c>
      <c r="G460" s="17">
        <v>0.227937613044083</v>
      </c>
      <c r="H460" s="17">
        <v>0.37863236357838997</v>
      </c>
      <c r="I460" s="17">
        <v>0.55784929679810102</v>
      </c>
      <c r="J460" s="17">
        <v>0.37700417754572901</v>
      </c>
      <c r="K460" s="17">
        <v>0.58147101934638401</v>
      </c>
      <c r="L460" s="17">
        <v>0.43244723797871498</v>
      </c>
      <c r="M460" s="17">
        <v>0.46074157386817899</v>
      </c>
      <c r="N460" s="17">
        <v>0.419516506304496</v>
      </c>
      <c r="O460" s="17">
        <v>0.533746935510232</v>
      </c>
      <c r="P460" s="17">
        <v>0.89264946862766803</v>
      </c>
      <c r="Q460" s="17"/>
      <c r="R460" s="17">
        <v>0.43612057415377398</v>
      </c>
      <c r="S460" s="17">
        <v>0.42086093264070601</v>
      </c>
      <c r="T460" s="17">
        <v>0.62238000525626103</v>
      </c>
      <c r="U460" s="17">
        <v>0.20947412995154099</v>
      </c>
      <c r="V460" s="17"/>
      <c r="W460" s="17">
        <v>0.44045866091101399</v>
      </c>
      <c r="X460" s="17">
        <v>0.41865566076494098</v>
      </c>
      <c r="Y460" s="17">
        <v>0.27671751178905202</v>
      </c>
      <c r="Z460" s="17">
        <v>0.58768645105441297</v>
      </c>
      <c r="AA460" s="17">
        <v>0.42356094422229301</v>
      </c>
      <c r="AB460" s="17">
        <v>0.51563828648972898</v>
      </c>
      <c r="AC460" s="17">
        <v>0.155786626231848</v>
      </c>
      <c r="AD460" s="17">
        <v>0.37200279386943202</v>
      </c>
      <c r="AE460" s="17">
        <v>0.16408968554779299</v>
      </c>
      <c r="AF460" s="17">
        <v>0.38683242244691501</v>
      </c>
      <c r="AG460" s="17"/>
      <c r="AH460" s="17">
        <v>0.43593317024072198</v>
      </c>
      <c r="AI460" s="17">
        <v>0.67514900367860897</v>
      </c>
      <c r="AJ460" s="17">
        <v>0.532369993933556</v>
      </c>
      <c r="AK460" s="17">
        <v>0.36373553595147101</v>
      </c>
      <c r="AL460" s="17">
        <v>0.45053575947895602</v>
      </c>
      <c r="AM460" s="17">
        <v>0.51999979852437594</v>
      </c>
      <c r="AN460" s="17">
        <v>0.46235087651274798</v>
      </c>
      <c r="AO460" s="17"/>
      <c r="AP460" s="17">
        <v>0.32590891812553802</v>
      </c>
      <c r="AQ460" s="17">
        <v>0.48831188302276002</v>
      </c>
      <c r="AR460" s="17"/>
      <c r="AS460" s="17">
        <v>0.31483422732553701</v>
      </c>
      <c r="AT460" s="17">
        <v>0.32756270837970097</v>
      </c>
      <c r="AU460" s="17">
        <v>0.32826602578192499</v>
      </c>
      <c r="AV460" s="17"/>
      <c r="AW460" s="17">
        <v>0.286247292417389</v>
      </c>
      <c r="AX460" s="17">
        <v>0.44081994132175201</v>
      </c>
      <c r="AY460" s="17"/>
      <c r="AZ460" s="17">
        <v>0.41617563816722197</v>
      </c>
      <c r="BA460" s="17">
        <v>0.45829853070267101</v>
      </c>
      <c r="BB460" s="17"/>
      <c r="BC460" s="17">
        <v>0.43672393213323302</v>
      </c>
      <c r="BD460" s="17">
        <v>0.20947412995154099</v>
      </c>
      <c r="BE460" s="17"/>
      <c r="BF460" s="17">
        <v>0.37653414940848301</v>
      </c>
      <c r="BG460" s="17">
        <v>0.45481734159722298</v>
      </c>
      <c r="BH460" s="17"/>
      <c r="BI460" s="17">
        <v>0.46794544686914902</v>
      </c>
      <c r="BJ460" s="17">
        <v>0.44263285765035898</v>
      </c>
      <c r="BK460" s="17">
        <v>0.36568717992159</v>
      </c>
      <c r="BL460" s="17">
        <v>0.41893455476781599</v>
      </c>
    </row>
    <row r="461" spans="2:64" x14ac:dyDescent="0.35">
      <c r="B461" t="s">
        <v>269</v>
      </c>
      <c r="C461" s="17">
        <v>3.3089749330073998E-2</v>
      </c>
      <c r="D461" s="17">
        <v>6.3280346598144299E-2</v>
      </c>
      <c r="E461" s="17">
        <v>8.4935961894219199E-3</v>
      </c>
      <c r="F461" s="17">
        <v>0</v>
      </c>
      <c r="G461" s="17">
        <v>2.7581960656708098E-5</v>
      </c>
      <c r="H461" s="17">
        <v>8.2126451092322493E-3</v>
      </c>
      <c r="I461" s="17">
        <v>0.111054101482031</v>
      </c>
      <c r="J461" s="17">
        <v>4.5910090142735699E-2</v>
      </c>
      <c r="K461" s="17">
        <v>0</v>
      </c>
      <c r="L461" s="17">
        <v>0</v>
      </c>
      <c r="M461" s="17">
        <v>4.14558004919355E-2</v>
      </c>
      <c r="N461" s="17">
        <v>1.15489419922434E-5</v>
      </c>
      <c r="O461" s="17">
        <v>3.0628319871527601E-2</v>
      </c>
      <c r="P461" s="17">
        <v>0</v>
      </c>
      <c r="Q461" s="17"/>
      <c r="R461" s="17">
        <v>3.2510728799401402E-2</v>
      </c>
      <c r="S461" s="17">
        <v>5.4169482700418797E-2</v>
      </c>
      <c r="T461" s="17">
        <v>0</v>
      </c>
      <c r="U461" s="17">
        <v>7.9877166082757099E-3</v>
      </c>
      <c r="V461" s="17"/>
      <c r="W461" s="17">
        <v>3.1570660661952001E-2</v>
      </c>
      <c r="X461" s="17">
        <v>4.3852573529825203E-2</v>
      </c>
      <c r="Y461" s="17">
        <v>0</v>
      </c>
      <c r="Z461" s="17">
        <v>2.9250031708082601E-3</v>
      </c>
      <c r="AA461" s="17">
        <v>7.5687888306507304E-3</v>
      </c>
      <c r="AB461" s="17">
        <v>1.2516621607101E-2</v>
      </c>
      <c r="AC461" s="17">
        <v>0.191291525835391</v>
      </c>
      <c r="AD461" s="17">
        <v>2.9786503871267599E-4</v>
      </c>
      <c r="AE461" s="17">
        <v>1.0555337258052601E-3</v>
      </c>
      <c r="AF461" s="17">
        <v>1.26077245192487E-3</v>
      </c>
      <c r="AG461" s="17"/>
      <c r="AH461" s="17">
        <v>6.5105862534848694E-2</v>
      </c>
      <c r="AI461" s="17">
        <v>0</v>
      </c>
      <c r="AJ461" s="17">
        <v>5.2378670805988499E-3</v>
      </c>
      <c r="AK461" s="17">
        <v>4.6132501243476301E-2</v>
      </c>
      <c r="AL461" s="17">
        <v>2.55865770572697E-5</v>
      </c>
      <c r="AM461" s="17">
        <v>8.5012056100318999E-6</v>
      </c>
      <c r="AN461" s="17">
        <v>0</v>
      </c>
      <c r="AO461" s="17"/>
      <c r="AP461" s="17">
        <v>2.5842471635759499E-2</v>
      </c>
      <c r="AQ461" s="17">
        <v>3.6486091241045397E-2</v>
      </c>
      <c r="AR461" s="17"/>
      <c r="AS461" s="17">
        <v>5.68858888925449E-3</v>
      </c>
      <c r="AT461" s="17">
        <v>2.04677920199086E-5</v>
      </c>
      <c r="AU461" s="17">
        <v>3.57281780636989E-2</v>
      </c>
      <c r="AV461" s="17"/>
      <c r="AW461" s="17">
        <v>0</v>
      </c>
      <c r="AX461" s="17">
        <v>3.40434604625246E-2</v>
      </c>
      <c r="AY461" s="17"/>
      <c r="AZ461" s="17">
        <v>4.16312948820435E-2</v>
      </c>
      <c r="BA461" s="17">
        <v>2.39196593556395E-2</v>
      </c>
      <c r="BB461" s="17"/>
      <c r="BC461" s="17">
        <v>3.3115653413808503E-2</v>
      </c>
      <c r="BD461" s="17">
        <v>7.9877166082757099E-3</v>
      </c>
      <c r="BE461" s="17"/>
      <c r="BF461" s="17">
        <v>2.2053326790114301E-5</v>
      </c>
      <c r="BG461" s="17">
        <v>4.3198145779973003E-2</v>
      </c>
      <c r="BH461" s="17"/>
      <c r="BI461" s="17">
        <v>5.4919117273486397E-2</v>
      </c>
      <c r="BJ461" s="17">
        <v>1.6814562438237899E-5</v>
      </c>
      <c r="BK461" s="17">
        <v>4.0703899539857001E-2</v>
      </c>
      <c r="BL461" s="17">
        <v>2.9501951117774601E-5</v>
      </c>
    </row>
    <row r="462" spans="2:64" x14ac:dyDescent="0.35">
      <c r="B462" t="s">
        <v>101</v>
      </c>
      <c r="C462" s="17">
        <v>0.106748685257039</v>
      </c>
      <c r="D462" s="17">
        <v>6.3429506350759599E-2</v>
      </c>
      <c r="E462" s="17">
        <v>0.121648444744503</v>
      </c>
      <c r="F462" s="17">
        <v>0.16150092112291101</v>
      </c>
      <c r="G462" s="17">
        <v>0.108975337757219</v>
      </c>
      <c r="H462" s="17">
        <v>0.176087993138623</v>
      </c>
      <c r="I462" s="17">
        <v>7.7127661606161196E-3</v>
      </c>
      <c r="J462" s="17">
        <v>9.5038092477432307E-2</v>
      </c>
      <c r="K462" s="17">
        <v>1.18219487230854E-3</v>
      </c>
      <c r="L462" s="17">
        <v>0.139750001788152</v>
      </c>
      <c r="M462" s="17">
        <v>0.13711621192790199</v>
      </c>
      <c r="N462" s="17">
        <v>0.14667515891618099</v>
      </c>
      <c r="O462" s="17">
        <v>0.15526459397381501</v>
      </c>
      <c r="P462" s="17">
        <v>0.107350531372332</v>
      </c>
      <c r="Q462" s="17"/>
      <c r="R462" s="17">
        <v>0.108990346006422</v>
      </c>
      <c r="S462" s="17">
        <v>5.74724385145425E-2</v>
      </c>
      <c r="T462" s="17">
        <v>2.2748653422332801E-2</v>
      </c>
      <c r="U462" s="17">
        <v>0.32784069335696198</v>
      </c>
      <c r="V462" s="17"/>
      <c r="W462" s="17">
        <v>0.121262161580293</v>
      </c>
      <c r="X462" s="17">
        <v>7.6641085409136001E-2</v>
      </c>
      <c r="Y462" s="17">
        <v>0.113230778129356</v>
      </c>
      <c r="Z462" s="17">
        <v>3.1011687515335399E-2</v>
      </c>
      <c r="AA462" s="17">
        <v>2.1380247204902801E-2</v>
      </c>
      <c r="AB462" s="17">
        <v>0.16560095592134999</v>
      </c>
      <c r="AC462" s="17">
        <v>0</v>
      </c>
      <c r="AD462" s="17">
        <v>8.4450162878160697E-4</v>
      </c>
      <c r="AE462" s="17">
        <v>4.2305949771747199E-4</v>
      </c>
      <c r="AF462" s="17">
        <v>0.18225157250071899</v>
      </c>
      <c r="AG462" s="17"/>
      <c r="AH462" s="17">
        <v>4.5236814470854099E-2</v>
      </c>
      <c r="AI462" s="17">
        <v>0</v>
      </c>
      <c r="AJ462" s="17">
        <v>5.6981925834641498E-2</v>
      </c>
      <c r="AK462" s="17">
        <v>0.118912589351117</v>
      </c>
      <c r="AL462" s="17">
        <v>0.12775754531793701</v>
      </c>
      <c r="AM462" s="17">
        <v>6.83734440184703E-2</v>
      </c>
      <c r="AN462" s="17">
        <v>0.114744277843898</v>
      </c>
      <c r="AO462" s="17"/>
      <c r="AP462" s="17">
        <v>3.1697371934598498E-2</v>
      </c>
      <c r="AQ462" s="17">
        <v>0.14192050171860801</v>
      </c>
      <c r="AR462" s="17"/>
      <c r="AS462" s="17">
        <v>1.2036150792728E-2</v>
      </c>
      <c r="AT462" s="17">
        <v>2.7918887236055501E-5</v>
      </c>
      <c r="AU462" s="17">
        <v>2.6781562107273602E-2</v>
      </c>
      <c r="AV462" s="17"/>
      <c r="AW462" s="17">
        <v>6.8004416281415597E-5</v>
      </c>
      <c r="AX462" s="17">
        <v>0.109823430608548</v>
      </c>
      <c r="AY462" s="17"/>
      <c r="AZ462" s="17">
        <v>0.13340551480545099</v>
      </c>
      <c r="BA462" s="17">
        <v>7.8130266739591794E-2</v>
      </c>
      <c r="BB462" s="17"/>
      <c r="BC462" s="17">
        <v>0.106520528997571</v>
      </c>
      <c r="BD462" s="17">
        <v>0.32784069335696198</v>
      </c>
      <c r="BE462" s="17"/>
      <c r="BF462" s="17">
        <v>3.4735354969473997E-2</v>
      </c>
      <c r="BG462" s="17">
        <v>0.12876229310416401</v>
      </c>
      <c r="BH462" s="17"/>
      <c r="BI462" s="17">
        <v>0.18067845527131199</v>
      </c>
      <c r="BJ462" s="17">
        <v>6.4798646774445703E-2</v>
      </c>
      <c r="BK462" s="17">
        <v>2.23213032174286E-2</v>
      </c>
      <c r="BL462" s="17">
        <v>1.04357384822608E-4</v>
      </c>
    </row>
    <row r="463" spans="2:64" x14ac:dyDescent="0.3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row>
    <row r="464" spans="2:64" x14ac:dyDescent="0.35">
      <c r="B464" s="6" t="s">
        <v>279</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row>
    <row r="465" spans="2:64" x14ac:dyDescent="0.35">
      <c r="B465" s="24" t="s">
        <v>82</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row>
    <row r="466" spans="2:64" x14ac:dyDescent="0.35">
      <c r="B466" t="s">
        <v>271</v>
      </c>
      <c r="C466" s="17">
        <v>0.34549857179850801</v>
      </c>
      <c r="D466" s="17">
        <v>0.40497287546907101</v>
      </c>
      <c r="E466" s="17">
        <v>0.13138134910478599</v>
      </c>
      <c r="F466" s="17">
        <v>0.49190212341921402</v>
      </c>
      <c r="G466" s="17">
        <v>0.34328542569944498</v>
      </c>
      <c r="H466" s="17">
        <v>0.122430089482798</v>
      </c>
      <c r="I466" s="17">
        <v>0.12163466244063</v>
      </c>
      <c r="J466" s="17">
        <v>0.51830399340095601</v>
      </c>
      <c r="K466" s="17">
        <v>0.21633894044344601</v>
      </c>
      <c r="L466" s="17">
        <v>0.28269624054480702</v>
      </c>
      <c r="M466" s="17">
        <v>0.357755806916009</v>
      </c>
      <c r="N466" s="17">
        <v>0.52766192790169897</v>
      </c>
      <c r="O466" s="17">
        <v>0.32147455427882599</v>
      </c>
      <c r="P466" s="17">
        <v>5.3675265686165999E-2</v>
      </c>
      <c r="Q466" s="17"/>
      <c r="R466" s="17">
        <v>0.343162621671037</v>
      </c>
      <c r="S466" s="17">
        <v>0.41486861058077501</v>
      </c>
      <c r="T466" s="17">
        <v>0.26647396018983899</v>
      </c>
      <c r="U466" s="17">
        <v>0.47940142282518899</v>
      </c>
      <c r="V466" s="17"/>
      <c r="W466" s="17">
        <v>0.34077903800984799</v>
      </c>
      <c r="X466" s="17">
        <v>0.37336979965752298</v>
      </c>
      <c r="Y466" s="17">
        <v>0.446643021204914</v>
      </c>
      <c r="Z466" s="17">
        <v>0.22795091330136699</v>
      </c>
      <c r="AA466" s="17">
        <v>0.63229834273733798</v>
      </c>
      <c r="AB466" s="17">
        <v>0.28955700625771102</v>
      </c>
      <c r="AC466" s="17">
        <v>0.434366619898154</v>
      </c>
      <c r="AD466" s="17">
        <v>0.14178850906348101</v>
      </c>
      <c r="AE466" s="17">
        <v>0.52515426679753796</v>
      </c>
      <c r="AF466" s="17">
        <v>0.27230764694996201</v>
      </c>
      <c r="AG466" s="17"/>
      <c r="AH466" s="17">
        <v>0.38538475830532198</v>
      </c>
      <c r="AI466" s="17">
        <v>0.43575184926190302</v>
      </c>
      <c r="AJ466" s="17">
        <v>0.19377883926037001</v>
      </c>
      <c r="AK466" s="17">
        <v>0.34368920253042801</v>
      </c>
      <c r="AL466" s="17">
        <v>0.24844398912791599</v>
      </c>
      <c r="AM466" s="17">
        <v>0.39565452569248399</v>
      </c>
      <c r="AN466" s="17">
        <v>0.360064284469854</v>
      </c>
      <c r="AO466" s="17"/>
      <c r="AP466" s="17">
        <v>0.50480123984926994</v>
      </c>
      <c r="AQ466" s="17">
        <v>0.27084345978937102</v>
      </c>
      <c r="AR466" s="17"/>
      <c r="AS466" s="17">
        <v>0.53754452286408705</v>
      </c>
      <c r="AT466" s="17">
        <v>0.66448940822956604</v>
      </c>
      <c r="AU466" s="17">
        <v>0.47591046685418498</v>
      </c>
      <c r="AV466" s="17"/>
      <c r="AW466" s="17">
        <v>0.92555710459484697</v>
      </c>
      <c r="AX466" s="17">
        <v>0.32878015321266402</v>
      </c>
      <c r="AY466" s="17"/>
      <c r="AZ466" s="17">
        <v>0.33855434961365</v>
      </c>
      <c r="BA466" s="17">
        <v>0.35295379659947201</v>
      </c>
      <c r="BB466" s="17"/>
      <c r="BC466" s="17">
        <v>0.34536039053232398</v>
      </c>
      <c r="BD466" s="17">
        <v>0.47940142282518899</v>
      </c>
      <c r="BE466" s="17"/>
      <c r="BF466" s="17">
        <v>0.50580065193477297</v>
      </c>
      <c r="BG466" s="17">
        <v>0.296496156341442</v>
      </c>
      <c r="BH466" s="17"/>
      <c r="BI466" s="17">
        <v>0.24935386070262</v>
      </c>
      <c r="BJ466" s="17">
        <v>0.45361178250844297</v>
      </c>
      <c r="BK466" s="17">
        <v>0.36440657033587998</v>
      </c>
      <c r="BL466" s="17">
        <v>0.60007580198439503</v>
      </c>
    </row>
    <row r="467" spans="2:64" x14ac:dyDescent="0.35">
      <c r="B467" t="s">
        <v>272</v>
      </c>
      <c r="C467" s="17">
        <v>0.33273738819122101</v>
      </c>
      <c r="D467" s="17">
        <v>0.28776453896237503</v>
      </c>
      <c r="E467" s="17">
        <v>0.13020360447049101</v>
      </c>
      <c r="F467" s="17">
        <v>0.50169764605882605</v>
      </c>
      <c r="G467" s="17">
        <v>0.44405347528211497</v>
      </c>
      <c r="H467" s="17">
        <v>0.49014168326527202</v>
      </c>
      <c r="I467" s="17">
        <v>0.12876941778117701</v>
      </c>
      <c r="J467" s="17">
        <v>0.41962663566854302</v>
      </c>
      <c r="K467" s="17">
        <v>0.21577900882253301</v>
      </c>
      <c r="L467" s="17">
        <v>0.21273281186673801</v>
      </c>
      <c r="M467" s="17">
        <v>0.45788036727764803</v>
      </c>
      <c r="N467" s="17">
        <v>0.45896464113837898</v>
      </c>
      <c r="O467" s="17">
        <v>0.28449763775938502</v>
      </c>
      <c r="P467" s="17">
        <v>5.3675265686165999E-2</v>
      </c>
      <c r="Q467" s="17"/>
      <c r="R467" s="17">
        <v>0.33821264738812201</v>
      </c>
      <c r="S467" s="17">
        <v>0.224990337347582</v>
      </c>
      <c r="T467" s="17">
        <v>0.151403898343698</v>
      </c>
      <c r="U467" s="17">
        <v>0.27027124450190199</v>
      </c>
      <c r="V467" s="17"/>
      <c r="W467" s="17">
        <v>0.35891972879568201</v>
      </c>
      <c r="X467" s="17">
        <v>0.36241040518553502</v>
      </c>
      <c r="Y467" s="17">
        <v>0.23459617583412001</v>
      </c>
      <c r="Z467" s="17">
        <v>0.43201840220293602</v>
      </c>
      <c r="AA467" s="17">
        <v>0.185436181411963</v>
      </c>
      <c r="AB467" s="17">
        <v>1.89170924181234E-2</v>
      </c>
      <c r="AC467" s="17">
        <v>0.342573155371591</v>
      </c>
      <c r="AD467" s="17">
        <v>0.23914653560632801</v>
      </c>
      <c r="AE467" s="17">
        <v>0.17085500549430899</v>
      </c>
      <c r="AF467" s="17">
        <v>9.7315763566150001E-2</v>
      </c>
      <c r="AG467" s="17"/>
      <c r="AH467" s="17">
        <v>0.32519428888116098</v>
      </c>
      <c r="AI467" s="17">
        <v>0.79895615497181405</v>
      </c>
      <c r="AJ467" s="17">
        <v>0.56868440389302899</v>
      </c>
      <c r="AK467" s="17">
        <v>0.32237568528567601</v>
      </c>
      <c r="AL467" s="17">
        <v>0.18118106665910599</v>
      </c>
      <c r="AM467" s="17">
        <v>0.42788836205752001</v>
      </c>
      <c r="AN467" s="17">
        <v>0.18033178039519601</v>
      </c>
      <c r="AO467" s="17"/>
      <c r="AP467" s="17">
        <v>0.46095956655331699</v>
      </c>
      <c r="AQ467" s="17">
        <v>0.27264774120158303</v>
      </c>
      <c r="AR467" s="17"/>
      <c r="AS467" s="17">
        <v>0.32383652384225903</v>
      </c>
      <c r="AT467" s="17">
        <v>0.53241779914022402</v>
      </c>
      <c r="AU467" s="17">
        <v>0.46037402458796201</v>
      </c>
      <c r="AV467" s="17"/>
      <c r="AW467" s="17">
        <v>0.49992373332463302</v>
      </c>
      <c r="AX467" s="17">
        <v>0.32791875155070299</v>
      </c>
      <c r="AY467" s="17"/>
      <c r="AZ467" s="17">
        <v>0.32254357557715202</v>
      </c>
      <c r="BA467" s="17">
        <v>0.343681330161066</v>
      </c>
      <c r="BB467" s="17"/>
      <c r="BC467" s="17">
        <v>0.33280185023039699</v>
      </c>
      <c r="BD467" s="17">
        <v>0.27027124450190199</v>
      </c>
      <c r="BE467" s="17"/>
      <c r="BF467" s="17">
        <v>0.34558121506432499</v>
      </c>
      <c r="BG467" s="17">
        <v>0.32881118498812201</v>
      </c>
      <c r="BH467" s="17"/>
      <c r="BI467" s="17">
        <v>0.248946972538936</v>
      </c>
      <c r="BJ467" s="17">
        <v>0.41078959718797398</v>
      </c>
      <c r="BK467" s="17">
        <v>0.36762517267450001</v>
      </c>
      <c r="BL467" s="17">
        <v>0.61391356949535403</v>
      </c>
    </row>
    <row r="468" spans="2:64" x14ac:dyDescent="0.35">
      <c r="B468" t="s">
        <v>273</v>
      </c>
      <c r="C468" s="17">
        <v>0.32715388767133002</v>
      </c>
      <c r="D468" s="17">
        <v>0.35635308247500203</v>
      </c>
      <c r="E468" s="17">
        <v>0.13017282270220801</v>
      </c>
      <c r="F468" s="17">
        <v>0.41569935135164499</v>
      </c>
      <c r="G468" s="17">
        <v>0.23325477150073801</v>
      </c>
      <c r="H468" s="17">
        <v>0.369288479127445</v>
      </c>
      <c r="I468" s="17">
        <v>0.32756511623402201</v>
      </c>
      <c r="J468" s="17">
        <v>0.472019030080507</v>
      </c>
      <c r="K468" s="17">
        <v>0.30900397831850501</v>
      </c>
      <c r="L468" s="17">
        <v>0.354802264597749</v>
      </c>
      <c r="M468" s="17">
        <v>0.25708886468348102</v>
      </c>
      <c r="N468" s="17">
        <v>0.37713148836193</v>
      </c>
      <c r="O468" s="17">
        <v>0.218850619163481</v>
      </c>
      <c r="P468" s="17">
        <v>0</v>
      </c>
      <c r="Q468" s="17"/>
      <c r="R468" s="17">
        <v>0.33016227162031703</v>
      </c>
      <c r="S468" s="17">
        <v>0.28327866366939403</v>
      </c>
      <c r="T468" s="17">
        <v>0.14958520836117201</v>
      </c>
      <c r="U468" s="17">
        <v>0.213499549997863</v>
      </c>
      <c r="V468" s="17"/>
      <c r="W468" s="17">
        <v>0.37085652737842201</v>
      </c>
      <c r="X468" s="17">
        <v>0.30800519382138303</v>
      </c>
      <c r="Y468" s="17">
        <v>0.30486277093907799</v>
      </c>
      <c r="Z468" s="17">
        <v>0.225399501909507</v>
      </c>
      <c r="AA468" s="17">
        <v>0.40738909470914197</v>
      </c>
      <c r="AB468" s="17">
        <v>0.19606807745830601</v>
      </c>
      <c r="AC468" s="17">
        <v>0.449150087350288</v>
      </c>
      <c r="AD468" s="17">
        <v>0.13502024684665601</v>
      </c>
      <c r="AE468" s="17">
        <v>0.19193246511744899</v>
      </c>
      <c r="AF468" s="17">
        <v>0.48483519646593798</v>
      </c>
      <c r="AG468" s="17"/>
      <c r="AH468" s="17">
        <v>0.35322035271838897</v>
      </c>
      <c r="AI468" s="17">
        <v>0.66681100028381401</v>
      </c>
      <c r="AJ468" s="17">
        <v>7.8559680032432994E-2</v>
      </c>
      <c r="AK468" s="17">
        <v>0.32025337719903701</v>
      </c>
      <c r="AL468" s="17">
        <v>0.33925056308298401</v>
      </c>
      <c r="AM468" s="17">
        <v>0.44552939368721001</v>
      </c>
      <c r="AN468" s="17">
        <v>0.223063752905444</v>
      </c>
      <c r="AO468" s="17"/>
      <c r="AP468" s="17">
        <v>0.45931486964083501</v>
      </c>
      <c r="AQ468" s="17">
        <v>0.26521837188306402</v>
      </c>
      <c r="AR468" s="17"/>
      <c r="AS468" s="17">
        <v>0.37616617789878898</v>
      </c>
      <c r="AT468" s="17">
        <v>0.22701619088078201</v>
      </c>
      <c r="AU468" s="17">
        <v>0.51051835374955801</v>
      </c>
      <c r="AV468" s="17"/>
      <c r="AW468" s="17">
        <v>0.49904057858858702</v>
      </c>
      <c r="AX468" s="17">
        <v>0.32219977789513798</v>
      </c>
      <c r="AY468" s="17"/>
      <c r="AZ468" s="17">
        <v>0.38376478770153</v>
      </c>
      <c r="BA468" s="17">
        <v>0.266377176518517</v>
      </c>
      <c r="BB468" s="17"/>
      <c r="BC468" s="17">
        <v>0.32727117345103302</v>
      </c>
      <c r="BD468" s="17">
        <v>0.213499549997863</v>
      </c>
      <c r="BE468" s="17"/>
      <c r="BF468" s="17">
        <v>0.35383005102436299</v>
      </c>
      <c r="BG468" s="17">
        <v>0.31899930578246999</v>
      </c>
      <c r="BH468" s="17"/>
      <c r="BI468" s="17">
        <v>0.22596669851631501</v>
      </c>
      <c r="BJ468" s="17">
        <v>0.38218496610246599</v>
      </c>
      <c r="BK468" s="17">
        <v>0.44945028217625499</v>
      </c>
      <c r="BL468" s="17">
        <v>0.50744787471422403</v>
      </c>
    </row>
    <row r="469" spans="2:64" x14ac:dyDescent="0.35">
      <c r="B469" t="s">
        <v>274</v>
      </c>
      <c r="C469" s="17">
        <v>0.25117856475780198</v>
      </c>
      <c r="D469" s="17">
        <v>0.36315664875535503</v>
      </c>
      <c r="E469" s="17">
        <v>0.13029594977533901</v>
      </c>
      <c r="F469" s="17">
        <v>0.41040042825668199</v>
      </c>
      <c r="G469" s="17">
        <v>1.10327842626832E-4</v>
      </c>
      <c r="H469" s="17">
        <v>0.24753073740960599</v>
      </c>
      <c r="I469" s="17">
        <v>0.135923586130306</v>
      </c>
      <c r="J469" s="17">
        <v>0.33447038625549402</v>
      </c>
      <c r="K469" s="17">
        <v>2.1214596267478101E-2</v>
      </c>
      <c r="L469" s="17">
        <v>0.25005166270543</v>
      </c>
      <c r="M469" s="17">
        <v>0.245408930632286</v>
      </c>
      <c r="N469" s="17">
        <v>0.236322813417737</v>
      </c>
      <c r="O469" s="17">
        <v>0.25590992409347801</v>
      </c>
      <c r="P469" s="17">
        <v>0</v>
      </c>
      <c r="Q469" s="17"/>
      <c r="R469" s="17">
        <v>0.25023516626402798</v>
      </c>
      <c r="S469" s="17">
        <v>0.29139270426123598</v>
      </c>
      <c r="T469" s="17">
        <v>0.15105235667456199</v>
      </c>
      <c r="U469" s="17">
        <v>0.27987835763519803</v>
      </c>
      <c r="V469" s="17"/>
      <c r="W469" s="17">
        <v>0.24278991683139001</v>
      </c>
      <c r="X469" s="17">
        <v>0.23005301822160301</v>
      </c>
      <c r="Y469" s="17">
        <v>0.26580316794469899</v>
      </c>
      <c r="Z469" s="17">
        <v>0.23830249735336201</v>
      </c>
      <c r="AA469" s="17">
        <v>0.28176944759766898</v>
      </c>
      <c r="AB469" s="17">
        <v>0.63936062909681601</v>
      </c>
      <c r="AC469" s="17">
        <v>0.29408757609849101</v>
      </c>
      <c r="AD469" s="17">
        <v>0.24871250453758501</v>
      </c>
      <c r="AE469" s="17">
        <v>0.52071402213887497</v>
      </c>
      <c r="AF469" s="17">
        <v>0.24573358757807501</v>
      </c>
      <c r="AG469" s="17"/>
      <c r="AH469" s="17">
        <v>0.31585872723229302</v>
      </c>
      <c r="AI469" s="17">
        <v>0.241224501930142</v>
      </c>
      <c r="AJ469" s="17">
        <v>8.7503744403173406E-2</v>
      </c>
      <c r="AK469" s="17">
        <v>0.24395265003974301</v>
      </c>
      <c r="AL469" s="17">
        <v>9.7954351882576896E-2</v>
      </c>
      <c r="AM469" s="17">
        <v>0.365662999741108</v>
      </c>
      <c r="AN469" s="17">
        <v>0.196267780715707</v>
      </c>
      <c r="AO469" s="17"/>
      <c r="AP469" s="17">
        <v>0.35542213511401499</v>
      </c>
      <c r="AQ469" s="17">
        <v>0.20232617881599399</v>
      </c>
      <c r="AR469" s="17"/>
      <c r="AS469" s="17">
        <v>0.49822494482173602</v>
      </c>
      <c r="AT469" s="17">
        <v>0.39732569235780502</v>
      </c>
      <c r="AU469" s="17">
        <v>0.331345401655043</v>
      </c>
      <c r="AV469" s="17"/>
      <c r="AW469" s="17">
        <v>0.50984132377330404</v>
      </c>
      <c r="AX469" s="17">
        <v>0.24372339940243101</v>
      </c>
      <c r="AY469" s="17"/>
      <c r="AZ469" s="17">
        <v>0.238839473271515</v>
      </c>
      <c r="BA469" s="17">
        <v>0.26442564966106402</v>
      </c>
      <c r="BB469" s="17"/>
      <c r="BC469" s="17">
        <v>0.25114894795958898</v>
      </c>
      <c r="BD469" s="17">
        <v>0.27987835763519803</v>
      </c>
      <c r="BE469" s="17"/>
      <c r="BF469" s="17">
        <v>0.43476874359534501</v>
      </c>
      <c r="BG469" s="17">
        <v>0.19505725797508999</v>
      </c>
      <c r="BH469" s="17"/>
      <c r="BI469" s="17">
        <v>0.16436579250994199</v>
      </c>
      <c r="BJ469" s="17">
        <v>0.35324329525486697</v>
      </c>
      <c r="BK469" s="17">
        <v>0.27144474404156199</v>
      </c>
      <c r="BL469" s="17">
        <v>0.39429214538498603</v>
      </c>
    </row>
    <row r="470" spans="2:64" x14ac:dyDescent="0.35">
      <c r="B470" t="s">
        <v>275</v>
      </c>
      <c r="C470" s="17">
        <v>0.18226487510060399</v>
      </c>
      <c r="D470" s="17">
        <v>0.177088405562778</v>
      </c>
      <c r="E470" s="17">
        <v>0.37353127572778</v>
      </c>
      <c r="F470" s="17">
        <v>0.486222474128789</v>
      </c>
      <c r="G470" s="17">
        <v>9.5006522498855602E-3</v>
      </c>
      <c r="H470" s="17">
        <v>0.13061302485848</v>
      </c>
      <c r="I470" s="17">
        <v>0.115153891283654</v>
      </c>
      <c r="J470" s="17">
        <v>0.233089429164754</v>
      </c>
      <c r="K470" s="17">
        <v>0.222041633786659</v>
      </c>
      <c r="L470" s="17">
        <v>0.10831170171651799</v>
      </c>
      <c r="M470" s="17">
        <v>0.21622749621651699</v>
      </c>
      <c r="N470" s="17">
        <v>0.23656107450295799</v>
      </c>
      <c r="O470" s="17">
        <v>9.6484592550976606E-2</v>
      </c>
      <c r="P470" s="17">
        <v>0</v>
      </c>
      <c r="Q470" s="17"/>
      <c r="R470" s="17">
        <v>0.17864665824954601</v>
      </c>
      <c r="S470" s="17">
        <v>0.25861992625499403</v>
      </c>
      <c r="T470" s="17">
        <v>0.25046343289829298</v>
      </c>
      <c r="U470" s="17">
        <v>0.35219567095440901</v>
      </c>
      <c r="V470" s="17"/>
      <c r="W470" s="17">
        <v>0.12716979222417599</v>
      </c>
      <c r="X470" s="17">
        <v>0.16405353669029299</v>
      </c>
      <c r="Y470" s="17">
        <v>0.405499200223437</v>
      </c>
      <c r="Z470" s="17">
        <v>0.17417030219330601</v>
      </c>
      <c r="AA470" s="17">
        <v>0.50324969837480804</v>
      </c>
      <c r="AB470" s="17">
        <v>0.109567839958485</v>
      </c>
      <c r="AC470" s="17">
        <v>0.23207651247491101</v>
      </c>
      <c r="AD470" s="17">
        <v>0.39881559363872598</v>
      </c>
      <c r="AE470" s="17">
        <v>0.42758638090284701</v>
      </c>
      <c r="AF470" s="17">
        <v>0.37489590842021803</v>
      </c>
      <c r="AG470" s="17"/>
      <c r="AH470" s="17">
        <v>0.18543892722255101</v>
      </c>
      <c r="AI470" s="17">
        <v>8.4231855111855297E-2</v>
      </c>
      <c r="AJ470" s="17">
        <v>0.35555346071146199</v>
      </c>
      <c r="AK470" s="17">
        <v>0.19317921553018599</v>
      </c>
      <c r="AL470" s="17">
        <v>0.21688062377643999</v>
      </c>
      <c r="AM470" s="17">
        <v>0.16638518842268599</v>
      </c>
      <c r="AN470" s="17">
        <v>0.17964720044906099</v>
      </c>
      <c r="AO470" s="17"/>
      <c r="AP470" s="17">
        <v>0.20518931923334299</v>
      </c>
      <c r="AQ470" s="17">
        <v>0.17152163416548399</v>
      </c>
      <c r="AR470" s="17"/>
      <c r="AS470" s="17">
        <v>0.18914832281640201</v>
      </c>
      <c r="AT470" s="17">
        <v>0.52323578016625305</v>
      </c>
      <c r="AU470" s="17">
        <v>0.16396861061766499</v>
      </c>
      <c r="AV470" s="17"/>
      <c r="AW470" s="17">
        <v>0.69096212851188299</v>
      </c>
      <c r="AX470" s="17">
        <v>0.16760322780959699</v>
      </c>
      <c r="AY470" s="17"/>
      <c r="AZ470" s="17">
        <v>0.16380168580847301</v>
      </c>
      <c r="BA470" s="17">
        <v>0.20208671015302199</v>
      </c>
      <c r="BB470" s="17"/>
      <c r="BC470" s="17">
        <v>0.18208951473781301</v>
      </c>
      <c r="BD470" s="17">
        <v>0.35219567095440901</v>
      </c>
      <c r="BE470" s="17"/>
      <c r="BF470" s="17">
        <v>0.20090426050429899</v>
      </c>
      <c r="BG470" s="17">
        <v>0.17656703944781699</v>
      </c>
      <c r="BH470" s="17"/>
      <c r="BI470" s="17">
        <v>0.12550652464117201</v>
      </c>
      <c r="BJ470" s="17">
        <v>0.24850500812515999</v>
      </c>
      <c r="BK470" s="17">
        <v>0.16805023139723499</v>
      </c>
      <c r="BL470" s="17">
        <v>0.50160963278665605</v>
      </c>
    </row>
    <row r="471" spans="2:64" x14ac:dyDescent="0.35">
      <c r="B471" t="s">
        <v>276</v>
      </c>
      <c r="C471" s="17">
        <v>0.14673134141107999</v>
      </c>
      <c r="D471" s="17">
        <v>0.14221603134685201</v>
      </c>
      <c r="E471" s="17">
        <v>0.25197517628812399</v>
      </c>
      <c r="F471" s="17">
        <v>8.2181405234676194E-2</v>
      </c>
      <c r="G471" s="17">
        <v>0.11718262593176999</v>
      </c>
      <c r="H471" s="17">
        <v>1.30284525957456E-2</v>
      </c>
      <c r="I471" s="17">
        <v>0.21726323160142799</v>
      </c>
      <c r="J471" s="17">
        <v>0.28194284512564299</v>
      </c>
      <c r="K471" s="17">
        <v>0.29558087636961899</v>
      </c>
      <c r="L471" s="17">
        <v>0.21262112266608399</v>
      </c>
      <c r="M471" s="17">
        <v>4.6491561308704903E-2</v>
      </c>
      <c r="N471" s="17">
        <v>0.102701981782312</v>
      </c>
      <c r="O471" s="17">
        <v>0.12918940613122601</v>
      </c>
      <c r="P471" s="17">
        <v>0.89264946862766803</v>
      </c>
      <c r="Q471" s="17"/>
      <c r="R471" s="17">
        <v>0.139792180453923</v>
      </c>
      <c r="S471" s="17">
        <v>0.24723617429533401</v>
      </c>
      <c r="T471" s="17">
        <v>0.57913354003072903</v>
      </c>
      <c r="U471" s="17">
        <v>0.29480263382342897</v>
      </c>
      <c r="V471" s="17"/>
      <c r="W471" s="17">
        <v>0.131324060434582</v>
      </c>
      <c r="X471" s="17">
        <v>0.14837229877736399</v>
      </c>
      <c r="Y471" s="17">
        <v>0.155329226703323</v>
      </c>
      <c r="Z471" s="17">
        <v>0.20158699344725001</v>
      </c>
      <c r="AA471" s="17">
        <v>0.139634296675167</v>
      </c>
      <c r="AB471" s="17">
        <v>3.6718102743929198E-2</v>
      </c>
      <c r="AC471" s="17">
        <v>0.42554805242320998</v>
      </c>
      <c r="AD471" s="17">
        <v>0.27750160271073099</v>
      </c>
      <c r="AE471" s="17">
        <v>0.57840787119485804</v>
      </c>
      <c r="AF471" s="17">
        <v>0.48747954921078901</v>
      </c>
      <c r="AG471" s="17"/>
      <c r="AH471" s="17">
        <v>0.14536143291002401</v>
      </c>
      <c r="AI471" s="17">
        <v>7.8474461735482698E-2</v>
      </c>
      <c r="AJ471" s="17">
        <v>0.22697761300503</v>
      </c>
      <c r="AK471" s="17">
        <v>0.16463003040125199</v>
      </c>
      <c r="AL471" s="17">
        <v>0.22936392331559799</v>
      </c>
      <c r="AM471" s="17">
        <v>0.22073144078127999</v>
      </c>
      <c r="AN471" s="17">
        <v>9.5253672668024897E-3</v>
      </c>
      <c r="AO471" s="17"/>
      <c r="AP471" s="17">
        <v>0.26021242904108099</v>
      </c>
      <c r="AQ471" s="17">
        <v>9.3549913807891197E-2</v>
      </c>
      <c r="AR471" s="17"/>
      <c r="AS471" s="17">
        <v>0.24305796149668599</v>
      </c>
      <c r="AT471" s="17">
        <v>0.45245944262503002</v>
      </c>
      <c r="AU471" s="17">
        <v>0.24488300324244699</v>
      </c>
      <c r="AV471" s="17"/>
      <c r="AW471" s="17">
        <v>0.39223894735046699</v>
      </c>
      <c r="AX471" s="17">
        <v>0.13965533323253199</v>
      </c>
      <c r="AY471" s="17"/>
      <c r="AZ471" s="17">
        <v>0.13839896668152399</v>
      </c>
      <c r="BA471" s="17">
        <v>0.155676868365872</v>
      </c>
      <c r="BB471" s="17"/>
      <c r="BC471" s="17">
        <v>0.14657853899862799</v>
      </c>
      <c r="BD471" s="17">
        <v>0.29480263382342897</v>
      </c>
      <c r="BE471" s="17"/>
      <c r="BF471" s="17">
        <v>0.145060695726075</v>
      </c>
      <c r="BG471" s="17">
        <v>0.14724203767820601</v>
      </c>
      <c r="BH471" s="17"/>
      <c r="BI471" s="17">
        <v>9.3534004832566006E-2</v>
      </c>
      <c r="BJ471" s="17">
        <v>0.163505202550805</v>
      </c>
      <c r="BK471" s="17">
        <v>0.19125977123990001</v>
      </c>
      <c r="BL471" s="17">
        <v>0.422867026012964</v>
      </c>
    </row>
    <row r="472" spans="2:64" x14ac:dyDescent="0.35">
      <c r="B472" t="s">
        <v>277</v>
      </c>
      <c r="C472" s="17">
        <v>0.143925162722498</v>
      </c>
      <c r="D472" s="17">
        <v>4.75938309548656E-2</v>
      </c>
      <c r="E472" s="17">
        <v>0.13032673154362101</v>
      </c>
      <c r="F472" s="17">
        <v>0.178539868994188</v>
      </c>
      <c r="G472" s="17">
        <v>0.226130381728332</v>
      </c>
      <c r="H472" s="17">
        <v>0.30703719187958201</v>
      </c>
      <c r="I472" s="17">
        <v>0.21114057900747801</v>
      </c>
      <c r="J472" s="17">
        <v>0.28200094498227701</v>
      </c>
      <c r="K472" s="17">
        <v>0.21587378977309099</v>
      </c>
      <c r="L472" s="17">
        <v>0.145306636672974</v>
      </c>
      <c r="M472" s="17">
        <v>0.14486890884179901</v>
      </c>
      <c r="N472" s="17">
        <v>0.10386592262781499</v>
      </c>
      <c r="O472" s="17">
        <v>9.64768423997341E-2</v>
      </c>
      <c r="P472" s="17">
        <v>0.89264946862766803</v>
      </c>
      <c r="Q472" s="17"/>
      <c r="R472" s="17">
        <v>0.13617366017776</v>
      </c>
      <c r="S472" s="17">
        <v>0.25464030198938797</v>
      </c>
      <c r="T472" s="17">
        <v>0.63757345719210701</v>
      </c>
      <c r="U472" s="17">
        <v>0.30078713274205998</v>
      </c>
      <c r="V472" s="17"/>
      <c r="W472" s="17">
        <v>0.11052417794234499</v>
      </c>
      <c r="X472" s="17">
        <v>0.17725027709563901</v>
      </c>
      <c r="Y472" s="17">
        <v>0.18161397827225001</v>
      </c>
      <c r="Z472" s="17">
        <v>9.8183097766068206E-2</v>
      </c>
      <c r="AA472" s="17">
        <v>0.278010220737198</v>
      </c>
      <c r="AB472" s="17">
        <v>0.44862036113255599</v>
      </c>
      <c r="AC472" s="17">
        <v>0.228018316787897</v>
      </c>
      <c r="AD472" s="17">
        <v>0.157104231464262</v>
      </c>
      <c r="AE472" s="17">
        <v>0.10820330039275</v>
      </c>
      <c r="AF472" s="17">
        <v>0.57144922811744503</v>
      </c>
      <c r="AG472" s="17"/>
      <c r="AH472" s="17">
        <v>0.15394416144789899</v>
      </c>
      <c r="AI472" s="17">
        <v>0.171835152416149</v>
      </c>
      <c r="AJ472" s="17">
        <v>1.03888471235008E-2</v>
      </c>
      <c r="AK472" s="17">
        <v>0.119436375223375</v>
      </c>
      <c r="AL472" s="17">
        <v>0.200284037568802</v>
      </c>
      <c r="AM472" s="17">
        <v>0.30422807315387901</v>
      </c>
      <c r="AN472" s="17">
        <v>0.138025901955244</v>
      </c>
      <c r="AO472" s="17"/>
      <c r="AP472" s="17">
        <v>0.221087467742689</v>
      </c>
      <c r="AQ472" s="17">
        <v>0.10776405760949399</v>
      </c>
      <c r="AR472" s="17"/>
      <c r="AS472" s="17">
        <v>0.19193787622793401</v>
      </c>
      <c r="AT472" s="17">
        <v>0.30464845776972299</v>
      </c>
      <c r="AU472" s="17">
        <v>0.22150280443631401</v>
      </c>
      <c r="AV472" s="17"/>
      <c r="AW472" s="17">
        <v>0.37539577418342701</v>
      </c>
      <c r="AX472" s="17">
        <v>0.13725372811042599</v>
      </c>
      <c r="AY472" s="17"/>
      <c r="AZ472" s="17">
        <v>0.13043045572907699</v>
      </c>
      <c r="BA472" s="17">
        <v>0.158412901101387</v>
      </c>
      <c r="BB472" s="17"/>
      <c r="BC472" s="17">
        <v>0.14376328875590799</v>
      </c>
      <c r="BD472" s="17">
        <v>0.30078713274205998</v>
      </c>
      <c r="BE472" s="17"/>
      <c r="BF472" s="17">
        <v>0.223497738792477</v>
      </c>
      <c r="BG472" s="17">
        <v>0.11960078447203799</v>
      </c>
      <c r="BH472" s="17"/>
      <c r="BI472" s="17">
        <v>8.3754378702613499E-2</v>
      </c>
      <c r="BJ472" s="17">
        <v>0.17784342795026101</v>
      </c>
      <c r="BK472" s="17">
        <v>0.19775336135468199</v>
      </c>
      <c r="BL472" s="17">
        <v>0.38003591437065398</v>
      </c>
    </row>
    <row r="473" spans="2:64" x14ac:dyDescent="0.35">
      <c r="B473" t="s">
        <v>278</v>
      </c>
      <c r="C473" s="17">
        <v>0.12557586909162399</v>
      </c>
      <c r="D473" s="17">
        <v>2.0473067015383699E-2</v>
      </c>
      <c r="E473" s="17">
        <v>8.6475050308353792E-3</v>
      </c>
      <c r="F473" s="17">
        <v>0.405101505161718</v>
      </c>
      <c r="G473" s="17">
        <v>0.44445701467990301</v>
      </c>
      <c r="H473" s="17">
        <v>0.12673146468552901</v>
      </c>
      <c r="I473" s="17">
        <v>1.83627904280376E-3</v>
      </c>
      <c r="J473" s="17">
        <v>0.32485150959359099</v>
      </c>
      <c r="K473" s="17">
        <v>0.38226763213222698</v>
      </c>
      <c r="L473" s="17">
        <v>4.2822429053118297E-2</v>
      </c>
      <c r="M473" s="17">
        <v>0.18384426406932899</v>
      </c>
      <c r="N473" s="17">
        <v>0.10323198196609799</v>
      </c>
      <c r="O473" s="17">
        <v>6.9919121535095205E-2</v>
      </c>
      <c r="P473" s="17">
        <v>0.94632473431383402</v>
      </c>
      <c r="Q473" s="17"/>
      <c r="R473" s="17">
        <v>0.116868956083872</v>
      </c>
      <c r="S473" s="17">
        <v>0.25879296040098199</v>
      </c>
      <c r="T473" s="17">
        <v>0.61036588937133196</v>
      </c>
      <c r="U473" s="17">
        <v>0.40661188167282802</v>
      </c>
      <c r="V473" s="17"/>
      <c r="W473" s="17">
        <v>0.121937924799807</v>
      </c>
      <c r="X473" s="17">
        <v>0.114691647858828</v>
      </c>
      <c r="Y473" s="17">
        <v>6.5167472717405903E-2</v>
      </c>
      <c r="Z473" s="17">
        <v>0.22726043069192001</v>
      </c>
      <c r="AA473" s="17">
        <v>0.245168745925333</v>
      </c>
      <c r="AB473" s="17">
        <v>0.19518509439772999</v>
      </c>
      <c r="AC473" s="17">
        <v>0.351192995740993</v>
      </c>
      <c r="AD473" s="17">
        <v>0.38388572658790099</v>
      </c>
      <c r="AE473" s="17">
        <v>0.58779118400179298</v>
      </c>
      <c r="AF473" s="17">
        <v>0.46469243938987498</v>
      </c>
      <c r="AG473" s="17"/>
      <c r="AH473" s="17">
        <v>0.16993961968262</v>
      </c>
      <c r="AI473" s="17">
        <v>0.16561062050862699</v>
      </c>
      <c r="AJ473" s="17">
        <v>0.12606787874765199</v>
      </c>
      <c r="AK473" s="17">
        <v>9.8432571099244498E-2</v>
      </c>
      <c r="AL473" s="17">
        <v>4.2139076320255403E-2</v>
      </c>
      <c r="AM473" s="17">
        <v>0.166293438219767</v>
      </c>
      <c r="AN473" s="17">
        <v>0.16048742610220801</v>
      </c>
      <c r="AO473" s="17"/>
      <c r="AP473" s="17">
        <v>0.21921472676693701</v>
      </c>
      <c r="AQ473" s="17">
        <v>8.1693243058451395E-2</v>
      </c>
      <c r="AR473" s="17"/>
      <c r="AS473" s="17">
        <v>0.15271010425276299</v>
      </c>
      <c r="AT473" s="17">
        <v>0.50521413591738595</v>
      </c>
      <c r="AU473" s="17">
        <v>0.182857787667938</v>
      </c>
      <c r="AV473" s="17"/>
      <c r="AW473" s="17">
        <v>0.60872585145063196</v>
      </c>
      <c r="AX473" s="17">
        <v>0.111650543994032</v>
      </c>
      <c r="AY473" s="17"/>
      <c r="AZ473" s="17">
        <v>0.133374148984713</v>
      </c>
      <c r="BA473" s="17">
        <v>0.117203739266833</v>
      </c>
      <c r="BB473" s="17"/>
      <c r="BC473" s="17">
        <v>0.125285853518662</v>
      </c>
      <c r="BD473" s="17">
        <v>0.40661188167282802</v>
      </c>
      <c r="BE473" s="17"/>
      <c r="BF473" s="17">
        <v>0.12868685556970599</v>
      </c>
      <c r="BG473" s="17">
        <v>0.124624877989383</v>
      </c>
      <c r="BH473" s="17"/>
      <c r="BI473" s="17">
        <v>3.4774963202370203E-2</v>
      </c>
      <c r="BJ473" s="17">
        <v>0.159673951819997</v>
      </c>
      <c r="BK473" s="17">
        <v>0.22578394532287699</v>
      </c>
      <c r="BL473" s="17">
        <v>0.53110315815968101</v>
      </c>
    </row>
    <row r="474" spans="2:64" x14ac:dyDescent="0.35">
      <c r="B474" t="s">
        <v>121</v>
      </c>
      <c r="C474" s="17">
        <v>0.22844078716227501</v>
      </c>
      <c r="D474" s="17">
        <v>0.22367434408634401</v>
      </c>
      <c r="E474" s="17">
        <v>0.381932526612353</v>
      </c>
      <c r="F474" s="17">
        <v>0.16148048554321601</v>
      </c>
      <c r="G474" s="17">
        <v>0.218923246073956</v>
      </c>
      <c r="H474" s="17">
        <v>0.24733762414152799</v>
      </c>
      <c r="I474" s="17">
        <v>0.33324112410337398</v>
      </c>
      <c r="J474" s="17">
        <v>9.1820180285471398E-2</v>
      </c>
      <c r="K474" s="17">
        <v>0.195352542469927</v>
      </c>
      <c r="L474" s="17">
        <v>0.21451381130445199</v>
      </c>
      <c r="M474" s="17">
        <v>0.24485466879255</v>
      </c>
      <c r="N474" s="17">
        <v>0.18297124744014601</v>
      </c>
      <c r="O474" s="17">
        <v>0.27558512748256703</v>
      </c>
      <c r="P474" s="17">
        <v>5.3675265686165999E-2</v>
      </c>
      <c r="Q474" s="17"/>
      <c r="R474" s="17">
        <v>0.23382565818675299</v>
      </c>
      <c r="S474" s="17">
        <v>0.12528432071158799</v>
      </c>
      <c r="T474" s="17">
        <v>3.04510548730367E-2</v>
      </c>
      <c r="U474" s="17">
        <v>0.185135779779284</v>
      </c>
      <c r="V474" s="17"/>
      <c r="W474" s="17">
        <v>0.249312834681435</v>
      </c>
      <c r="X474" s="17">
        <v>0.26039623438752901</v>
      </c>
      <c r="Y474" s="17">
        <v>0.140708460900378</v>
      </c>
      <c r="Z474" s="17">
        <v>0.19054669147202699</v>
      </c>
      <c r="AA474" s="17">
        <v>2.6267324515180102E-2</v>
      </c>
      <c r="AB474" s="17">
        <v>2.7328920319508902E-2</v>
      </c>
      <c r="AC474" s="17">
        <v>0.21221719807068501</v>
      </c>
      <c r="AD474" s="17">
        <v>0.31647107667288699</v>
      </c>
      <c r="AE474" s="17">
        <v>0.12363777526493799</v>
      </c>
      <c r="AF474" s="17">
        <v>0.18145988196221</v>
      </c>
      <c r="AG474" s="17"/>
      <c r="AH474" s="17">
        <v>0.19251834353384201</v>
      </c>
      <c r="AI474" s="17">
        <v>8.5751998666132104E-2</v>
      </c>
      <c r="AJ474" s="17">
        <v>0.33553117974353402</v>
      </c>
      <c r="AK474" s="17">
        <v>0.26205959598024797</v>
      </c>
      <c r="AL474" s="17">
        <v>0.125810232535019</v>
      </c>
      <c r="AM474" s="17">
        <v>0.101128598504775</v>
      </c>
      <c r="AN474" s="17">
        <v>0.26298168633676899</v>
      </c>
      <c r="AO474" s="17"/>
      <c r="AP474" s="17">
        <v>3.5883479938130201E-2</v>
      </c>
      <c r="AQ474" s="17">
        <v>0.31868025091322499</v>
      </c>
      <c r="AR474" s="17"/>
      <c r="AS474" s="17">
        <v>9.0351772799621404E-3</v>
      </c>
      <c r="AT474" s="17">
        <v>7.5042426533972603E-3</v>
      </c>
      <c r="AU474" s="17">
        <v>4.81298177971895E-2</v>
      </c>
      <c r="AV474" s="17"/>
      <c r="AW474" s="17">
        <v>1.2191694902662199E-4</v>
      </c>
      <c r="AX474" s="17">
        <v>0.23502138244266901</v>
      </c>
      <c r="AY474" s="17"/>
      <c r="AZ474" s="17">
        <v>0.24136321299604099</v>
      </c>
      <c r="BA474" s="17">
        <v>0.21456744224330301</v>
      </c>
      <c r="BB474" s="17"/>
      <c r="BC474" s="17">
        <v>0.228485475835491</v>
      </c>
      <c r="BD474" s="17">
        <v>0.185135779779284</v>
      </c>
      <c r="BE474" s="17"/>
      <c r="BF474" s="17">
        <v>8.4111388115830299E-2</v>
      </c>
      <c r="BG474" s="17">
        <v>0.27256054636147198</v>
      </c>
      <c r="BH474" s="17"/>
      <c r="BI474" s="17">
        <v>0.39059277105964102</v>
      </c>
      <c r="BJ474" s="17">
        <v>0.12986531149247801</v>
      </c>
      <c r="BK474" s="17">
        <v>5.2733278945987498E-2</v>
      </c>
      <c r="BL474" s="17">
        <v>7.4498339005411298E-5</v>
      </c>
    </row>
    <row r="475" spans="2:64" x14ac:dyDescent="0.3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row>
    <row r="476" spans="2:64" x14ac:dyDescent="0.35">
      <c r="B476" s="6" t="s">
        <v>288</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row>
    <row r="477" spans="2:64" x14ac:dyDescent="0.35">
      <c r="B477" s="24" t="s">
        <v>82</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row>
    <row r="478" spans="2:64" x14ac:dyDescent="0.35">
      <c r="B478" t="s">
        <v>280</v>
      </c>
      <c r="C478" s="17">
        <v>0.336082777883907</v>
      </c>
      <c r="D478" s="17">
        <v>0.238540894682015</v>
      </c>
      <c r="E478" s="17">
        <v>0.13866641889163001</v>
      </c>
      <c r="F478" s="17">
        <v>0.40408194005350301</v>
      </c>
      <c r="G478" s="17">
        <v>0.22032693799191799</v>
      </c>
      <c r="H478" s="17">
        <v>0.41627542523210698</v>
      </c>
      <c r="I478" s="17">
        <v>0.22319226515742899</v>
      </c>
      <c r="J478" s="17">
        <v>0.37375140543978802</v>
      </c>
      <c r="K478" s="17">
        <v>0.40104675294217002</v>
      </c>
      <c r="L478" s="17">
        <v>0.42986903752095001</v>
      </c>
      <c r="M478" s="17">
        <v>0.28893518504229398</v>
      </c>
      <c r="N478" s="17">
        <v>0.56204464549852196</v>
      </c>
      <c r="O478" s="17">
        <v>0.31072782862682202</v>
      </c>
      <c r="P478" s="17">
        <v>0</v>
      </c>
      <c r="Q478" s="17"/>
      <c r="R478" s="17">
        <v>0.33876327985795401</v>
      </c>
      <c r="S478" s="17">
        <v>0.30496653690271802</v>
      </c>
      <c r="T478" s="17">
        <v>0.14244378479328901</v>
      </c>
      <c r="U478" s="17">
        <v>0.16213368458616101</v>
      </c>
      <c r="V478" s="17"/>
      <c r="W478" s="17">
        <v>0.38924718929357699</v>
      </c>
      <c r="X478" s="17">
        <v>0.314827705539172</v>
      </c>
      <c r="Y478" s="17">
        <v>0.31162483120835499</v>
      </c>
      <c r="Z478" s="17">
        <v>0.20334846483069499</v>
      </c>
      <c r="AA478" s="17">
        <v>0.293490860720793</v>
      </c>
      <c r="AB478" s="17">
        <v>0.21865582043899701</v>
      </c>
      <c r="AC478" s="17">
        <v>0.29832483591290898</v>
      </c>
      <c r="AD478" s="17">
        <v>6.35499028405168E-2</v>
      </c>
      <c r="AE478" s="17">
        <v>0.56845782736946004</v>
      </c>
      <c r="AF478" s="17">
        <v>0.36418129328960502</v>
      </c>
      <c r="AG478" s="17"/>
      <c r="AH478" s="17">
        <v>0.289441627854578</v>
      </c>
      <c r="AI478" s="17">
        <v>0.25248121177379401</v>
      </c>
      <c r="AJ478" s="17">
        <v>0.24310795416126399</v>
      </c>
      <c r="AK478" s="17">
        <v>0.41625747932941898</v>
      </c>
      <c r="AL478" s="17">
        <v>0.19825693141079201</v>
      </c>
      <c r="AM478" s="17">
        <v>0.473593759933707</v>
      </c>
      <c r="AN478" s="17">
        <v>0.20391492038317099</v>
      </c>
      <c r="AO478" s="17"/>
      <c r="AP478" s="17">
        <v>0.35479723555369003</v>
      </c>
      <c r="AQ478" s="17">
        <v>0.32731249204611601</v>
      </c>
      <c r="AR478" s="17"/>
      <c r="AS478" s="17">
        <v>0.32273996013783701</v>
      </c>
      <c r="AT478" s="17">
        <v>0.38876175718984202</v>
      </c>
      <c r="AU478" s="17">
        <v>0.33234771596896401</v>
      </c>
      <c r="AV478" s="17"/>
      <c r="AW478" s="17">
        <v>0.59287341278368799</v>
      </c>
      <c r="AX478" s="17">
        <v>0.32868157079798999</v>
      </c>
      <c r="AY478" s="17"/>
      <c r="AZ478" s="17">
        <v>0.41505065553009102</v>
      </c>
      <c r="BA478" s="17">
        <v>0.25130391219739601</v>
      </c>
      <c r="BB478" s="17"/>
      <c r="BC478" s="17">
        <v>0.33626228493531901</v>
      </c>
      <c r="BD478" s="17">
        <v>0.16213368458616101</v>
      </c>
      <c r="BE478" s="17"/>
      <c r="BF478" s="17">
        <v>0.33446334462500099</v>
      </c>
      <c r="BG478" s="17">
        <v>0.33657781912910201</v>
      </c>
      <c r="BH478" s="17"/>
      <c r="BI478" s="17">
        <v>0.29285629155170001</v>
      </c>
      <c r="BJ478" s="17">
        <v>0.40824767541628099</v>
      </c>
      <c r="BK478" s="17">
        <v>0.33573304818334998</v>
      </c>
      <c r="BL478" s="17">
        <v>0.25213342023122098</v>
      </c>
    </row>
    <row r="479" spans="2:64" x14ac:dyDescent="0.35">
      <c r="B479" t="s">
        <v>281</v>
      </c>
      <c r="C479" s="17">
        <v>0.291456591161672</v>
      </c>
      <c r="D479" s="17">
        <v>0.324374558723943</v>
      </c>
      <c r="E479" s="17">
        <v>0.25239474887971702</v>
      </c>
      <c r="F479" s="17">
        <v>0.32898047541293002</v>
      </c>
      <c r="G479" s="17">
        <v>0.33553684084399699</v>
      </c>
      <c r="H479" s="17">
        <v>0.138430076618131</v>
      </c>
      <c r="I479" s="17">
        <v>0.114122375528475</v>
      </c>
      <c r="J479" s="17">
        <v>0.41985474215704299</v>
      </c>
      <c r="K479" s="17">
        <v>0.40842048706568601</v>
      </c>
      <c r="L479" s="17">
        <v>0.320132356444015</v>
      </c>
      <c r="M479" s="17">
        <v>0.31645295194315698</v>
      </c>
      <c r="N479" s="17">
        <v>0.32672107218963697</v>
      </c>
      <c r="O479" s="17">
        <v>0.216583234926809</v>
      </c>
      <c r="P479" s="17">
        <v>5.3675265686165999E-2</v>
      </c>
      <c r="Q479" s="17"/>
      <c r="R479" s="17">
        <v>0.29519288780796799</v>
      </c>
      <c r="S479" s="17">
        <v>0.221294081750636</v>
      </c>
      <c r="T479" s="17">
        <v>0.133911871702107</v>
      </c>
      <c r="U479" s="17">
        <v>0.33340826082494102</v>
      </c>
      <c r="V479" s="17"/>
      <c r="W479" s="17">
        <v>0.25886738949673599</v>
      </c>
      <c r="X479" s="17">
        <v>0.40388808385778302</v>
      </c>
      <c r="Y479" s="17">
        <v>0.42049193505233501</v>
      </c>
      <c r="Z479" s="17">
        <v>0.10285695915415</v>
      </c>
      <c r="AA479" s="17">
        <v>0.63655455247075399</v>
      </c>
      <c r="AB479" s="17">
        <v>8.6526151361861994E-2</v>
      </c>
      <c r="AC479" s="17">
        <v>6.8594548823354598E-2</v>
      </c>
      <c r="AD479" s="17">
        <v>0.15212571000440001</v>
      </c>
      <c r="AE479" s="17">
        <v>6.1524261336558903E-2</v>
      </c>
      <c r="AF479" s="17">
        <v>0.370518233157063</v>
      </c>
      <c r="AG479" s="17"/>
      <c r="AH479" s="17">
        <v>0.30354633828444899</v>
      </c>
      <c r="AI479" s="17">
        <v>0.48228845615155103</v>
      </c>
      <c r="AJ479" s="17">
        <v>0.115607952424142</v>
      </c>
      <c r="AK479" s="17">
        <v>0.23752402244875601</v>
      </c>
      <c r="AL479" s="17">
        <v>0.26521883676126701</v>
      </c>
      <c r="AM479" s="17">
        <v>0.21544615633511499</v>
      </c>
      <c r="AN479" s="17">
        <v>0.530008689704765</v>
      </c>
      <c r="AO479" s="17"/>
      <c r="AP479" s="17">
        <v>0.289569142382126</v>
      </c>
      <c r="AQ479" s="17">
        <v>0.292341119348002</v>
      </c>
      <c r="AR479" s="17"/>
      <c r="AS479" s="17">
        <v>0.32504863415412999</v>
      </c>
      <c r="AT479" s="17">
        <v>0.267816132654695</v>
      </c>
      <c r="AU479" s="17">
        <v>0.28625722279576898</v>
      </c>
      <c r="AV479" s="17"/>
      <c r="AW479" s="17">
        <v>0.44862471285665301</v>
      </c>
      <c r="AX479" s="17">
        <v>0.286926699265797</v>
      </c>
      <c r="AY479" s="17"/>
      <c r="AZ479" s="17">
        <v>0.297074355948798</v>
      </c>
      <c r="BA479" s="17">
        <v>0.28542543342333199</v>
      </c>
      <c r="BB479" s="17"/>
      <c r="BC479" s="17">
        <v>0.29141329906753</v>
      </c>
      <c r="BD479" s="17">
        <v>0.33340826082494102</v>
      </c>
      <c r="BE479" s="17"/>
      <c r="BF479" s="17">
        <v>0.32642181084535798</v>
      </c>
      <c r="BG479" s="17">
        <v>0.28076814457363602</v>
      </c>
      <c r="BH479" s="17"/>
      <c r="BI479" s="17">
        <v>0.25308517278381298</v>
      </c>
      <c r="BJ479" s="17">
        <v>0.37512583469253002</v>
      </c>
      <c r="BK479" s="17">
        <v>0.214258466369424</v>
      </c>
      <c r="BL479" s="17">
        <v>0.58235991945562504</v>
      </c>
    </row>
    <row r="480" spans="2:64" x14ac:dyDescent="0.35">
      <c r="B480" t="s">
        <v>282</v>
      </c>
      <c r="C480" s="17">
        <v>0.208023434532943</v>
      </c>
      <c r="D480" s="17">
        <v>0.129955108399401</v>
      </c>
      <c r="E480" s="17">
        <v>0.24323532595244099</v>
      </c>
      <c r="F480" s="17">
        <v>8.1080097807679996E-2</v>
      </c>
      <c r="G480" s="17">
        <v>0.10951678695829099</v>
      </c>
      <c r="H480" s="17">
        <v>0.247599523690131</v>
      </c>
      <c r="I480" s="17">
        <v>0.31157127959701197</v>
      </c>
      <c r="J480" s="17">
        <v>0.278690073019702</v>
      </c>
      <c r="K480" s="17">
        <v>0.48812757366221399</v>
      </c>
      <c r="L480" s="17">
        <v>0.214807931932954</v>
      </c>
      <c r="M480" s="17">
        <v>0.42372389722487402</v>
      </c>
      <c r="N480" s="17">
        <v>9.2108015439797297E-2</v>
      </c>
      <c r="O480" s="17">
        <v>0.155295594578784</v>
      </c>
      <c r="P480" s="17">
        <v>0</v>
      </c>
      <c r="Q480" s="17"/>
      <c r="R480" s="17">
        <v>0.21278515759934399</v>
      </c>
      <c r="S480" s="17">
        <v>0.111539525523001</v>
      </c>
      <c r="T480" s="17">
        <v>7.9985560322028207E-2</v>
      </c>
      <c r="U480" s="17">
        <v>7.3195509719056903E-2</v>
      </c>
      <c r="V480" s="17"/>
      <c r="W480" s="17">
        <v>0.180003809515483</v>
      </c>
      <c r="X480" s="17">
        <v>0.221766155971136</v>
      </c>
      <c r="Y480" s="17">
        <v>0.19073441989336001</v>
      </c>
      <c r="Z480" s="17">
        <v>0.33876676915619902</v>
      </c>
      <c r="AA480" s="17">
        <v>0.28318739117757502</v>
      </c>
      <c r="AB480" s="17">
        <v>0.15909655862981101</v>
      </c>
      <c r="AC480" s="17">
        <v>0.128902142324231</v>
      </c>
      <c r="AD480" s="17">
        <v>4.6444062031855901E-3</v>
      </c>
      <c r="AE480" s="17">
        <v>2.1440631520451801E-2</v>
      </c>
      <c r="AF480" s="17">
        <v>0.28453325991946998</v>
      </c>
      <c r="AG480" s="17"/>
      <c r="AH480" s="17">
        <v>0.185957704128448</v>
      </c>
      <c r="AI480" s="17">
        <v>0.162917909744695</v>
      </c>
      <c r="AJ480" s="17">
        <v>0.28283450565652002</v>
      </c>
      <c r="AK480" s="17">
        <v>0.23924330915095901</v>
      </c>
      <c r="AL480" s="17">
        <v>0.13837765413053499</v>
      </c>
      <c r="AM480" s="17">
        <v>0.265029497114116</v>
      </c>
      <c r="AN480" s="17">
        <v>0.19419962611963601</v>
      </c>
      <c r="AO480" s="17"/>
      <c r="AP480" s="17">
        <v>0.149675365007642</v>
      </c>
      <c r="AQ480" s="17">
        <v>0.235367494235321</v>
      </c>
      <c r="AR480" s="17"/>
      <c r="AS480" s="17">
        <v>0.108094300018877</v>
      </c>
      <c r="AT480" s="17">
        <v>0.19775445785700399</v>
      </c>
      <c r="AU480" s="17">
        <v>0.14468887917943099</v>
      </c>
      <c r="AV480" s="17"/>
      <c r="AW480" s="17">
        <v>0.400462924239609</v>
      </c>
      <c r="AX480" s="17">
        <v>0.20247695299796301</v>
      </c>
      <c r="AY480" s="17"/>
      <c r="AZ480" s="17">
        <v>0.190099888908696</v>
      </c>
      <c r="BA480" s="17">
        <v>0.22726591530357201</v>
      </c>
      <c r="BB480" s="17"/>
      <c r="BC480" s="17">
        <v>0.20816257043053499</v>
      </c>
      <c r="BD480" s="17">
        <v>7.3195509719056903E-2</v>
      </c>
      <c r="BE480" s="17"/>
      <c r="BF480" s="17">
        <v>0.15644480171123601</v>
      </c>
      <c r="BG480" s="17">
        <v>0.22379040144995499</v>
      </c>
      <c r="BH480" s="17"/>
      <c r="BI480" s="17">
        <v>0.276499804025294</v>
      </c>
      <c r="BJ480" s="17">
        <v>0.13519248333759001</v>
      </c>
      <c r="BK480" s="17">
        <v>0.15635087782793</v>
      </c>
      <c r="BL480" s="17">
        <v>0.33299920589551202</v>
      </c>
    </row>
    <row r="481" spans="2:64" x14ac:dyDescent="0.35">
      <c r="B481" t="s">
        <v>283</v>
      </c>
      <c r="C481" s="17">
        <v>0.179437143311549</v>
      </c>
      <c r="D481" s="17">
        <v>0.13213814270365601</v>
      </c>
      <c r="E481" s="17">
        <v>0.36494533423351</v>
      </c>
      <c r="F481" s="17">
        <v>0.33004091168053601</v>
      </c>
      <c r="G481" s="17">
        <v>0.218923246073956</v>
      </c>
      <c r="H481" s="17">
        <v>0.18081467142448501</v>
      </c>
      <c r="I481" s="17">
        <v>0.104888608954184</v>
      </c>
      <c r="J481" s="17">
        <v>0.14116466913734099</v>
      </c>
      <c r="K481" s="17">
        <v>0.28788416300158598</v>
      </c>
      <c r="L481" s="17">
        <v>0.10759966156192401</v>
      </c>
      <c r="M481" s="17">
        <v>0.21330556444622301</v>
      </c>
      <c r="N481" s="17">
        <v>0.151752125095234</v>
      </c>
      <c r="O481" s="17">
        <v>0.25590217394223602</v>
      </c>
      <c r="P481" s="17">
        <v>0</v>
      </c>
      <c r="Q481" s="17"/>
      <c r="R481" s="17">
        <v>0.18102287320205199</v>
      </c>
      <c r="S481" s="17">
        <v>0.149630627160633</v>
      </c>
      <c r="T481" s="17">
        <v>0.116619896290025</v>
      </c>
      <c r="U481" s="17">
        <v>0.173566690107398</v>
      </c>
      <c r="V481" s="17"/>
      <c r="W481" s="17">
        <v>0.13113884271062901</v>
      </c>
      <c r="X481" s="17">
        <v>0.25729388937957698</v>
      </c>
      <c r="Y481" s="17">
        <v>0.23172109248445599</v>
      </c>
      <c r="Z481" s="17">
        <v>0.20203930223765201</v>
      </c>
      <c r="AA481" s="17">
        <v>0.42609014764069297</v>
      </c>
      <c r="AB481" s="17">
        <v>4.0084824008241602E-3</v>
      </c>
      <c r="AC481" s="17">
        <v>0.130844890158547</v>
      </c>
      <c r="AD481" s="17">
        <v>6.2172593161856603E-2</v>
      </c>
      <c r="AE481" s="17">
        <v>0.289020898366455</v>
      </c>
      <c r="AF481" s="17">
        <v>0.157272745005544</v>
      </c>
      <c r="AG481" s="17"/>
      <c r="AH481" s="17">
        <v>0.16234201922297101</v>
      </c>
      <c r="AI481" s="17">
        <v>0.35525980056180001</v>
      </c>
      <c r="AJ481" s="17">
        <v>7.34921355371847E-2</v>
      </c>
      <c r="AK481" s="17">
        <v>0.17002045514391001</v>
      </c>
      <c r="AL481" s="17">
        <v>0.212668185664564</v>
      </c>
      <c r="AM481" s="17">
        <v>0.22609507201208801</v>
      </c>
      <c r="AN481" s="17">
        <v>0.19344544507453801</v>
      </c>
      <c r="AO481" s="17"/>
      <c r="AP481" s="17">
        <v>0.185091729433811</v>
      </c>
      <c r="AQ481" s="17">
        <v>0.17678719547647401</v>
      </c>
      <c r="AR481" s="17"/>
      <c r="AS481" s="17">
        <v>0.139709512589033</v>
      </c>
      <c r="AT481" s="17">
        <v>0.43669231934623998</v>
      </c>
      <c r="AU481" s="17">
        <v>0.16237376939158399</v>
      </c>
      <c r="AV481" s="17"/>
      <c r="AW481" s="17">
        <v>0.579828167463455</v>
      </c>
      <c r="AX481" s="17">
        <v>0.16789709284885501</v>
      </c>
      <c r="AY481" s="17"/>
      <c r="AZ481" s="17">
        <v>0.13713499741933299</v>
      </c>
      <c r="BA481" s="17">
        <v>0.22485216587193799</v>
      </c>
      <c r="BB481" s="17"/>
      <c r="BC481" s="17">
        <v>0.179443201335337</v>
      </c>
      <c r="BD481" s="17">
        <v>0.173566690107398</v>
      </c>
      <c r="BE481" s="17"/>
      <c r="BF481" s="17">
        <v>0.17153254897913001</v>
      </c>
      <c r="BG481" s="17">
        <v>0.181853482607755</v>
      </c>
      <c r="BH481" s="17"/>
      <c r="BI481" s="17">
        <v>0.125446825916259</v>
      </c>
      <c r="BJ481" s="17">
        <v>0.22245374442242499</v>
      </c>
      <c r="BK481" s="17">
        <v>0.197442139524966</v>
      </c>
      <c r="BL481" s="17">
        <v>0.48124186419507398</v>
      </c>
    </row>
    <row r="482" spans="2:64" x14ac:dyDescent="0.35">
      <c r="B482" t="s">
        <v>284</v>
      </c>
      <c r="C482" s="17">
        <v>0.15713057029539301</v>
      </c>
      <c r="D482" s="17">
        <v>0.207161967786476</v>
      </c>
      <c r="E482" s="17">
        <v>0.122252707945792</v>
      </c>
      <c r="F482" s="17">
        <v>0.32302227782551801</v>
      </c>
      <c r="G482" s="17">
        <v>2.7581960656708098E-5</v>
      </c>
      <c r="H482" s="17">
        <v>7.1076860654953E-2</v>
      </c>
      <c r="I482" s="17">
        <v>2.4222360675215899E-2</v>
      </c>
      <c r="J482" s="17">
        <v>0.32482826965093797</v>
      </c>
      <c r="K482" s="17">
        <v>0.114881021196166</v>
      </c>
      <c r="L482" s="17">
        <v>7.27915358723384E-2</v>
      </c>
      <c r="M482" s="17">
        <v>4.4181411614743801E-2</v>
      </c>
      <c r="N482" s="17">
        <v>0.28145264915173401</v>
      </c>
      <c r="O482" s="17">
        <v>0.16600356947457701</v>
      </c>
      <c r="P482" s="17">
        <v>0</v>
      </c>
      <c r="Q482" s="17"/>
      <c r="R482" s="17">
        <v>0.15260826462598301</v>
      </c>
      <c r="S482" s="17">
        <v>0.27676165242327899</v>
      </c>
      <c r="T482" s="17">
        <v>0.130871441468252</v>
      </c>
      <c r="U482" s="17">
        <v>0.173772400909223</v>
      </c>
      <c r="V482" s="17"/>
      <c r="W482" s="17">
        <v>0.16904199173303799</v>
      </c>
      <c r="X482" s="17">
        <v>0.15984807753798799</v>
      </c>
      <c r="Y482" s="17">
        <v>0.22572337765483999</v>
      </c>
      <c r="Z482" s="17">
        <v>0.112716481654386</v>
      </c>
      <c r="AA482" s="17">
        <v>5.2451841742679597E-2</v>
      </c>
      <c r="AB482" s="17">
        <v>0.222332187626055</v>
      </c>
      <c r="AC482" s="17">
        <v>0.136595795332424</v>
      </c>
      <c r="AD482" s="17">
        <v>0.34597959132730299</v>
      </c>
      <c r="AE482" s="17">
        <v>0.40984036316968903</v>
      </c>
      <c r="AF482" s="17">
        <v>0.44002626232673397</v>
      </c>
      <c r="AG482" s="17"/>
      <c r="AH482" s="17">
        <v>9.5719246700325999E-2</v>
      </c>
      <c r="AI482" s="17">
        <v>0.44819881255757499</v>
      </c>
      <c r="AJ482" s="17">
        <v>0.25369880914408899</v>
      </c>
      <c r="AK482" s="17">
        <v>0.156507054746028</v>
      </c>
      <c r="AL482" s="17">
        <v>0.19345873081244699</v>
      </c>
      <c r="AM482" s="17">
        <v>0.15811112743241501</v>
      </c>
      <c r="AN482" s="17">
        <v>0.16512961656873901</v>
      </c>
      <c r="AO482" s="17"/>
      <c r="AP482" s="17">
        <v>0.22786643552556299</v>
      </c>
      <c r="AQ482" s="17">
        <v>0.12398113214449701</v>
      </c>
      <c r="AR482" s="17"/>
      <c r="AS482" s="17">
        <v>0.27927350563094799</v>
      </c>
      <c r="AT482" s="17">
        <v>0.506240284424747</v>
      </c>
      <c r="AU482" s="17">
        <v>0.17958557423045901</v>
      </c>
      <c r="AV482" s="17"/>
      <c r="AW482" s="17">
        <v>0.296848655637105</v>
      </c>
      <c r="AX482" s="17">
        <v>0.153103622491532</v>
      </c>
      <c r="AY482" s="17"/>
      <c r="AZ482" s="17">
        <v>0.15233235961194999</v>
      </c>
      <c r="BA482" s="17">
        <v>0.16228186562195401</v>
      </c>
      <c r="BB482" s="17"/>
      <c r="BC482" s="17">
        <v>0.157113396731065</v>
      </c>
      <c r="BD482" s="17">
        <v>0.173772400909223</v>
      </c>
      <c r="BE482" s="17"/>
      <c r="BF482" s="17">
        <v>0.27542929734120902</v>
      </c>
      <c r="BG482" s="17">
        <v>0.12096807405196799</v>
      </c>
      <c r="BH482" s="17"/>
      <c r="BI482" s="17">
        <v>6.6719813602992895E-2</v>
      </c>
      <c r="BJ482" s="17">
        <v>0.22127331818071899</v>
      </c>
      <c r="BK482" s="17">
        <v>0.20249146050365799</v>
      </c>
      <c r="BL482" s="17">
        <v>0.62277811474453904</v>
      </c>
    </row>
    <row r="483" spans="2:64" x14ac:dyDescent="0.35">
      <c r="B483" t="s">
        <v>285</v>
      </c>
      <c r="C483" s="17">
        <v>0.149051612174669</v>
      </c>
      <c r="D483" s="17">
        <v>0.10594731988233</v>
      </c>
      <c r="E483" s="17">
        <v>1.5390884141346301E-4</v>
      </c>
      <c r="F483" s="17">
        <v>0.25387901077235703</v>
      </c>
      <c r="G483" s="17">
        <v>0.32792616579183198</v>
      </c>
      <c r="H483" s="17">
        <v>8.0643568107527097E-2</v>
      </c>
      <c r="I483" s="17">
        <v>0.12761624243481801</v>
      </c>
      <c r="J483" s="17">
        <v>0.27874817287633602</v>
      </c>
      <c r="K483" s="17">
        <v>0.107625763260848</v>
      </c>
      <c r="L483" s="17">
        <v>7.5155200707194197E-2</v>
      </c>
      <c r="M483" s="17">
        <v>0.21592160517835099</v>
      </c>
      <c r="N483" s="17">
        <v>0.18925835023267101</v>
      </c>
      <c r="O483" s="17">
        <v>0.13137153870423199</v>
      </c>
      <c r="P483" s="17">
        <v>0.89264946862766803</v>
      </c>
      <c r="Q483" s="17"/>
      <c r="R483" s="17">
        <v>0.14249063872295001</v>
      </c>
      <c r="S483" s="17">
        <v>0.235948680517368</v>
      </c>
      <c r="T483" s="17">
        <v>0.61034577234254495</v>
      </c>
      <c r="U483" s="17">
        <v>0.26324543358067298</v>
      </c>
      <c r="V483" s="17"/>
      <c r="W483" s="17">
        <v>0.14043168790996799</v>
      </c>
      <c r="X483" s="17">
        <v>5.9393015292989002E-2</v>
      </c>
      <c r="Y483" s="17">
        <v>0.30187123943972399</v>
      </c>
      <c r="Z483" s="17">
        <v>0.111726772768244</v>
      </c>
      <c r="AA483" s="17">
        <v>0.466192778907496</v>
      </c>
      <c r="AB483" s="17">
        <v>3.4680591288860398E-2</v>
      </c>
      <c r="AC483" s="17">
        <v>0.20624299156539999</v>
      </c>
      <c r="AD483" s="17">
        <v>6.5747762974128196E-2</v>
      </c>
      <c r="AE483" s="17">
        <v>9.2399942208522198E-2</v>
      </c>
      <c r="AF483" s="17">
        <v>0.51554748552768503</v>
      </c>
      <c r="AG483" s="17"/>
      <c r="AH483" s="17">
        <v>0.18975111274369399</v>
      </c>
      <c r="AI483" s="17">
        <v>0.16472803356503599</v>
      </c>
      <c r="AJ483" s="17">
        <v>0.12908210645302501</v>
      </c>
      <c r="AK483" s="17">
        <v>9.8288964442353993E-2</v>
      </c>
      <c r="AL483" s="17">
        <v>5.3362117051560902E-2</v>
      </c>
      <c r="AM483" s="17">
        <v>0.33900687383351402</v>
      </c>
      <c r="AN483" s="17">
        <v>0.15976119211314599</v>
      </c>
      <c r="AO483" s="17"/>
      <c r="AP483" s="17">
        <v>0.24565902707131701</v>
      </c>
      <c r="AQ483" s="17">
        <v>0.10377781062274399</v>
      </c>
      <c r="AR483" s="17"/>
      <c r="AS483" s="17">
        <v>0.36802027018283301</v>
      </c>
      <c r="AT483" s="17">
        <v>0.42683665785726599</v>
      </c>
      <c r="AU483" s="17">
        <v>0.18610436136980099</v>
      </c>
      <c r="AV483" s="17"/>
      <c r="AW483" s="17">
        <v>0.48428797668333601</v>
      </c>
      <c r="AX483" s="17">
        <v>0.139389446116989</v>
      </c>
      <c r="AY483" s="17"/>
      <c r="AZ483" s="17">
        <v>0.132146045329638</v>
      </c>
      <c r="BA483" s="17">
        <v>0.167201204434586</v>
      </c>
      <c r="BB483" s="17"/>
      <c r="BC483" s="17">
        <v>0.148933769673847</v>
      </c>
      <c r="BD483" s="17">
        <v>0.26324543358067298</v>
      </c>
      <c r="BE483" s="17"/>
      <c r="BF483" s="17">
        <v>0.234666598050805</v>
      </c>
      <c r="BG483" s="17">
        <v>0.122880142012293</v>
      </c>
      <c r="BH483" s="17"/>
      <c r="BI483" s="17">
        <v>8.1285486189604197E-2</v>
      </c>
      <c r="BJ483" s="17">
        <v>0.23022738432908499</v>
      </c>
      <c r="BK483" s="17">
        <v>0.14567995126899699</v>
      </c>
      <c r="BL483" s="17">
        <v>0.388318852866262</v>
      </c>
    </row>
    <row r="484" spans="2:64" x14ac:dyDescent="0.35">
      <c r="B484" t="s">
        <v>286</v>
      </c>
      <c r="C484" s="17">
        <v>0.13553029550794499</v>
      </c>
      <c r="D484" s="17">
        <v>0.13646035517452301</v>
      </c>
      <c r="E484" s="17">
        <v>3.0781768282692601E-5</v>
      </c>
      <c r="F484" s="17">
        <v>0.24362101961850199</v>
      </c>
      <c r="G484" s="17">
        <v>0.22604763584636201</v>
      </c>
      <c r="H484" s="17">
        <v>6.3126115094324003E-2</v>
      </c>
      <c r="I484" s="17">
        <v>8.7180086967014892E-3</v>
      </c>
      <c r="J484" s="17">
        <v>0.23599789506892699</v>
      </c>
      <c r="K484" s="17">
        <v>0.30086580951775699</v>
      </c>
      <c r="L484" s="17">
        <v>0.17499930842049</v>
      </c>
      <c r="M484" s="17">
        <v>0.105405487036811</v>
      </c>
      <c r="N484" s="17">
        <v>0.14436066752722301</v>
      </c>
      <c r="O484" s="17">
        <v>9.6200700208117995E-2</v>
      </c>
      <c r="P484" s="17">
        <v>5.3675265686165999E-2</v>
      </c>
      <c r="Q484" s="17"/>
      <c r="R484" s="17">
        <v>0.13479024984454299</v>
      </c>
      <c r="S484" s="17">
        <v>0.158632310080697</v>
      </c>
      <c r="T484" s="17">
        <v>8.8250752122644993E-2</v>
      </c>
      <c r="U484" s="17">
        <v>0.27304104500663301</v>
      </c>
      <c r="V484" s="17"/>
      <c r="W484" s="17">
        <v>0.18982889421312399</v>
      </c>
      <c r="X484" s="17">
        <v>7.5425075812764003E-2</v>
      </c>
      <c r="Y484" s="17">
        <v>6.4886057482380299E-2</v>
      </c>
      <c r="Z484" s="17">
        <v>4.2544874099458597E-2</v>
      </c>
      <c r="AA484" s="17">
        <v>0.29818552475429499</v>
      </c>
      <c r="AB484" s="17">
        <v>3.0084994726862699E-2</v>
      </c>
      <c r="AC484" s="17">
        <v>6.3804043294913002E-2</v>
      </c>
      <c r="AD484" s="17">
        <v>3.3897729441094399E-2</v>
      </c>
      <c r="AE484" s="17">
        <v>0.133720132944498</v>
      </c>
      <c r="AF484" s="17">
        <v>0.15525384637343201</v>
      </c>
      <c r="AG484" s="17"/>
      <c r="AH484" s="17">
        <v>0.16957942888529201</v>
      </c>
      <c r="AI484" s="17">
        <v>0.19127040102937301</v>
      </c>
      <c r="AJ484" s="17">
        <v>0.132765762133736</v>
      </c>
      <c r="AK484" s="17">
        <v>0.128211551756368</v>
      </c>
      <c r="AL484" s="17">
        <v>5.2748866788734999E-2</v>
      </c>
      <c r="AM484" s="17">
        <v>0.182586806286196</v>
      </c>
      <c r="AN484" s="17">
        <v>0.121871929538787</v>
      </c>
      <c r="AO484" s="17"/>
      <c r="AP484" s="17">
        <v>0.17820671713672401</v>
      </c>
      <c r="AQ484" s="17">
        <v>0.11553054863722501</v>
      </c>
      <c r="AR484" s="17"/>
      <c r="AS484" s="17">
        <v>0.22684246132025199</v>
      </c>
      <c r="AT484" s="17">
        <v>0.42331473873151498</v>
      </c>
      <c r="AU484" s="17">
        <v>0.134085534992191</v>
      </c>
      <c r="AV484" s="17"/>
      <c r="AW484" s="17">
        <v>0.47364576151283799</v>
      </c>
      <c r="AX484" s="17">
        <v>0.12578514812813399</v>
      </c>
      <c r="AY484" s="17"/>
      <c r="AZ484" s="17">
        <v>0.16552252131286199</v>
      </c>
      <c r="BA484" s="17">
        <v>0.103331039823917</v>
      </c>
      <c r="BB484" s="17"/>
      <c r="BC484" s="17">
        <v>0.13538839106503101</v>
      </c>
      <c r="BD484" s="17">
        <v>0.27304104500663301</v>
      </c>
      <c r="BE484" s="17"/>
      <c r="BF484" s="17">
        <v>0.131331883073737</v>
      </c>
      <c r="BG484" s="17">
        <v>0.136813699629628</v>
      </c>
      <c r="BH484" s="17"/>
      <c r="BI484" s="17">
        <v>9.7776733194879603E-2</v>
      </c>
      <c r="BJ484" s="17">
        <v>0.19025587696035601</v>
      </c>
      <c r="BK484" s="17">
        <v>0.113539863103616</v>
      </c>
      <c r="BL484" s="17">
        <v>0.31583096812665601</v>
      </c>
    </row>
    <row r="485" spans="2:64" x14ac:dyDescent="0.35">
      <c r="B485" t="s">
        <v>287</v>
      </c>
      <c r="C485" s="17">
        <v>9.5118120636060094E-2</v>
      </c>
      <c r="D485" s="17">
        <v>0.129398500335696</v>
      </c>
      <c r="E485" s="17">
        <v>3.0781768282692601E-5</v>
      </c>
      <c r="F485" s="17">
        <v>0.16152135670260601</v>
      </c>
      <c r="G485" s="17">
        <v>0.109489204997635</v>
      </c>
      <c r="H485" s="17">
        <v>0.12181716118494</v>
      </c>
      <c r="I485" s="17">
        <v>8.6391890394193205E-3</v>
      </c>
      <c r="J485" s="17">
        <v>0.19328247717549901</v>
      </c>
      <c r="K485" s="17">
        <v>0.20731786077726599</v>
      </c>
      <c r="L485" s="17">
        <v>5.35651790017497E-3</v>
      </c>
      <c r="M485" s="17">
        <v>7.3498441498234604E-2</v>
      </c>
      <c r="N485" s="17">
        <v>9.5690388152188402E-2</v>
      </c>
      <c r="O485" s="17">
        <v>3.2813315697643598E-2</v>
      </c>
      <c r="P485" s="17">
        <v>0.89264946862766803</v>
      </c>
      <c r="Q485" s="17"/>
      <c r="R485" s="17">
        <v>9.1813501843794595E-2</v>
      </c>
      <c r="S485" s="17">
        <v>0.112983906935164</v>
      </c>
      <c r="T485" s="17">
        <v>0.49442210430644701</v>
      </c>
      <c r="U485" s="17">
        <v>7.1441327088136705E-2</v>
      </c>
      <c r="V485" s="17"/>
      <c r="W485" s="17">
        <v>0.123806371884227</v>
      </c>
      <c r="X485" s="17">
        <v>5.2788349923139799E-2</v>
      </c>
      <c r="Y485" s="17">
        <v>6.5545789473108407E-2</v>
      </c>
      <c r="Z485" s="17">
        <v>6.5695717249423802E-2</v>
      </c>
      <c r="AA485" s="17">
        <v>0.107153830798092</v>
      </c>
      <c r="AB485" s="17">
        <v>3.6295919648045298E-3</v>
      </c>
      <c r="AC485" s="17">
        <v>0.14178674316736001</v>
      </c>
      <c r="AD485" s="17">
        <v>0.12614994496116999</v>
      </c>
      <c r="AE485" s="17">
        <v>4.5082036623537401E-2</v>
      </c>
      <c r="AF485" s="17">
        <v>3.1803902676339701E-2</v>
      </c>
      <c r="AG485" s="17"/>
      <c r="AH485" s="17">
        <v>0.107841270530827</v>
      </c>
      <c r="AI485" s="17">
        <v>9.5214208923423194E-2</v>
      </c>
      <c r="AJ485" s="17">
        <v>0.17213799167928101</v>
      </c>
      <c r="AK485" s="17">
        <v>0.101842341585799</v>
      </c>
      <c r="AL485" s="17">
        <v>1.23147069125967E-2</v>
      </c>
      <c r="AM485" s="17">
        <v>0.17418289477805601</v>
      </c>
      <c r="AN485" s="17">
        <v>3.7302120714700203E-2</v>
      </c>
      <c r="AO485" s="17"/>
      <c r="AP485" s="17">
        <v>0.15437130048016201</v>
      </c>
      <c r="AQ485" s="17">
        <v>6.7349892819879201E-2</v>
      </c>
      <c r="AR485" s="17"/>
      <c r="AS485" s="17">
        <v>2.5912748422349599E-2</v>
      </c>
      <c r="AT485" s="17">
        <v>0.32280865350127103</v>
      </c>
      <c r="AU485" s="17">
        <v>0.16170933996492501</v>
      </c>
      <c r="AV485" s="17"/>
      <c r="AW485" s="17">
        <v>0.256329447936961</v>
      </c>
      <c r="AX485" s="17">
        <v>9.0471695666492005E-2</v>
      </c>
      <c r="AY485" s="17"/>
      <c r="AZ485" s="17">
        <v>9.3685047434194701E-2</v>
      </c>
      <c r="BA485" s="17">
        <v>9.6656649011410897E-2</v>
      </c>
      <c r="BB485" s="17"/>
      <c r="BC485" s="17">
        <v>9.5142553941897398E-2</v>
      </c>
      <c r="BD485" s="17">
        <v>7.1441327088136705E-2</v>
      </c>
      <c r="BE485" s="17"/>
      <c r="BF485" s="17">
        <v>0.13124919491095499</v>
      </c>
      <c r="BG485" s="17">
        <v>8.4073286339315795E-2</v>
      </c>
      <c r="BH485" s="17"/>
      <c r="BI485" s="17">
        <v>3.12076253878945E-2</v>
      </c>
      <c r="BJ485" s="17">
        <v>0.17571057056676401</v>
      </c>
      <c r="BK485" s="17">
        <v>8.1980137315335003E-2</v>
      </c>
      <c r="BL485" s="17">
        <v>0.34410684938806602</v>
      </c>
    </row>
    <row r="486" spans="2:64" x14ac:dyDescent="0.35">
      <c r="B486" t="s">
        <v>121</v>
      </c>
      <c r="C486" s="17">
        <v>0.18762330739973501</v>
      </c>
      <c r="D486" s="17">
        <v>0.22668532954642101</v>
      </c>
      <c r="E486" s="17">
        <v>0.25191361275155899</v>
      </c>
      <c r="F486" s="17">
        <v>0.25387901077235703</v>
      </c>
      <c r="G486" s="17">
        <v>0.109030501678533</v>
      </c>
      <c r="H486" s="17">
        <v>0.12616310098799599</v>
      </c>
      <c r="I486" s="17">
        <v>0.437666521618156</v>
      </c>
      <c r="J486" s="17">
        <v>0.14418933475478199</v>
      </c>
      <c r="K486" s="17">
        <v>9.5613054478229306E-2</v>
      </c>
      <c r="L486" s="17">
        <v>0.107470286804472</v>
      </c>
      <c r="M486" s="17">
        <v>0.107790507018731</v>
      </c>
      <c r="N486" s="17">
        <v>0.140720550104871</v>
      </c>
      <c r="O486" s="17">
        <v>0.21668112363985001</v>
      </c>
      <c r="P486" s="17">
        <v>5.3675265686165999E-2</v>
      </c>
      <c r="Q486" s="17"/>
      <c r="R486" s="17">
        <v>0.18990795656446099</v>
      </c>
      <c r="S486" s="17">
        <v>0.14710513502547701</v>
      </c>
      <c r="T486" s="17">
        <v>7.0105793974031397E-2</v>
      </c>
      <c r="U486" s="17">
        <v>0.25625714147529599</v>
      </c>
      <c r="V486" s="17"/>
      <c r="W486" s="17">
        <v>0.20019413783128401</v>
      </c>
      <c r="X486" s="17">
        <v>0.175963581513775</v>
      </c>
      <c r="Y486" s="17">
        <v>0.14425604152969501</v>
      </c>
      <c r="Z486" s="17">
        <v>0.18801336233618501</v>
      </c>
      <c r="AA486" s="17">
        <v>1.6049771951072399E-2</v>
      </c>
      <c r="AB486" s="17">
        <v>0.48402286853347298</v>
      </c>
      <c r="AC486" s="17">
        <v>0.20818072569679699</v>
      </c>
      <c r="AD486" s="17">
        <v>0.33666013652208299</v>
      </c>
      <c r="AE486" s="17">
        <v>0.14664902936384699</v>
      </c>
      <c r="AF486" s="17">
        <v>0.21765858089353099</v>
      </c>
      <c r="AG486" s="17"/>
      <c r="AH486" s="17">
        <v>0.18069646611333201</v>
      </c>
      <c r="AI486" s="17">
        <v>6.9785363494548397E-3</v>
      </c>
      <c r="AJ486" s="17">
        <v>0.21787563789742401</v>
      </c>
      <c r="AK486" s="17">
        <v>0.184896284417428</v>
      </c>
      <c r="AL486" s="17">
        <v>0.24475499821789901</v>
      </c>
      <c r="AM486" s="17">
        <v>0.13290982184444</v>
      </c>
      <c r="AN486" s="17">
        <v>0.24195059308393499</v>
      </c>
      <c r="AO486" s="17"/>
      <c r="AP486" s="17">
        <v>0.109314610845292</v>
      </c>
      <c r="AQ486" s="17">
        <v>0.22432165391266701</v>
      </c>
      <c r="AR486" s="17"/>
      <c r="AS486" s="17">
        <v>1.16450478823032E-2</v>
      </c>
      <c r="AT486" s="17">
        <v>9.8988563825076203E-3</v>
      </c>
      <c r="AU486" s="17">
        <v>0.149571727153328</v>
      </c>
      <c r="AV486" s="17"/>
      <c r="AW486" s="17">
        <v>5.4171447338174396E-3</v>
      </c>
      <c r="AX486" s="17">
        <v>0.19287484448459399</v>
      </c>
      <c r="AY486" s="17"/>
      <c r="AZ486" s="17">
        <v>0.17909379186580501</v>
      </c>
      <c r="BA486" s="17">
        <v>0.19678048210641699</v>
      </c>
      <c r="BB486" s="17"/>
      <c r="BC486" s="17">
        <v>0.187552480602375</v>
      </c>
      <c r="BD486" s="17">
        <v>0.25625714147529599</v>
      </c>
      <c r="BE486" s="17"/>
      <c r="BF486" s="17">
        <v>0.16747151450362499</v>
      </c>
      <c r="BG486" s="17">
        <v>0.193783467809759</v>
      </c>
      <c r="BH486" s="17"/>
      <c r="BI486" s="17">
        <v>0.294184246003523</v>
      </c>
      <c r="BJ486" s="17">
        <v>8.1960331467487907E-2</v>
      </c>
      <c r="BK486" s="17">
        <v>0.12541934525432</v>
      </c>
      <c r="BL486" s="17">
        <v>3.97704653530813E-3</v>
      </c>
    </row>
    <row r="487" spans="2:64" x14ac:dyDescent="0.3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row>
    <row r="488" spans="2:64" x14ac:dyDescent="0.35">
      <c r="B488" s="6" t="s">
        <v>301</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row>
    <row r="489" spans="2:64" x14ac:dyDescent="0.35">
      <c r="B489" s="24" t="s">
        <v>82</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row>
    <row r="490" spans="2:64" x14ac:dyDescent="0.35">
      <c r="B490" t="s">
        <v>297</v>
      </c>
      <c r="C490" s="17">
        <v>0.178433519313202</v>
      </c>
      <c r="D490" s="17">
        <v>0.19952749250524199</v>
      </c>
      <c r="E490" s="17">
        <v>0.24338923479385399</v>
      </c>
      <c r="F490" s="17">
        <v>0.16747955429001901</v>
      </c>
      <c r="G490" s="17">
        <v>0.32738471659076002</v>
      </c>
      <c r="H490" s="17">
        <v>0.117673701463386</v>
      </c>
      <c r="I490" s="17">
        <v>0.21583761755983799</v>
      </c>
      <c r="J490" s="17">
        <v>9.5072952391412502E-2</v>
      </c>
      <c r="K490" s="17">
        <v>0.19461180303033401</v>
      </c>
      <c r="L490" s="17">
        <v>0.17962936752781</v>
      </c>
      <c r="M490" s="17">
        <v>4.4198761666104897E-2</v>
      </c>
      <c r="N490" s="17">
        <v>0.13735334059371601</v>
      </c>
      <c r="O490" s="17">
        <v>0.28006075799908198</v>
      </c>
      <c r="P490" s="17">
        <v>0</v>
      </c>
      <c r="Q490" s="17"/>
      <c r="R490" s="17">
        <v>0.18097617594802901</v>
      </c>
      <c r="S490" s="17">
        <v>0.13498234036787399</v>
      </c>
      <c r="T490" s="17">
        <v>6.2973318946418597E-2</v>
      </c>
      <c r="U490" s="17">
        <v>0.10167792470982601</v>
      </c>
      <c r="V490" s="17"/>
      <c r="W490" s="17">
        <v>0.16009517884368299</v>
      </c>
      <c r="X490" s="17">
        <v>0.21642717753645099</v>
      </c>
      <c r="Y490" s="17">
        <v>0.28968989222036801</v>
      </c>
      <c r="Z490" s="17">
        <v>0.15874646603878401</v>
      </c>
      <c r="AA490" s="17">
        <v>0.22446063015861001</v>
      </c>
      <c r="AB490" s="17">
        <v>5.9171755189848199E-2</v>
      </c>
      <c r="AC490" s="17">
        <v>0.19325066702924101</v>
      </c>
      <c r="AD490" s="17">
        <v>1.8561643280427899E-2</v>
      </c>
      <c r="AE490" s="17">
        <v>3.0444658363056799E-2</v>
      </c>
      <c r="AF490" s="17">
        <v>4.9968314271142303E-2</v>
      </c>
      <c r="AG490" s="17"/>
      <c r="AH490" s="17">
        <v>0.140092075113987</v>
      </c>
      <c r="AI490" s="17">
        <v>0.27425258733829</v>
      </c>
      <c r="AJ490" s="17">
        <v>0.14675075788356401</v>
      </c>
      <c r="AK490" s="17">
        <v>0.14737287077789801</v>
      </c>
      <c r="AL490" s="17">
        <v>0.33034611933809399</v>
      </c>
      <c r="AM490" s="17">
        <v>0.18885148390467901</v>
      </c>
      <c r="AN490" s="17">
        <v>0.30697098044502003</v>
      </c>
      <c r="AO490" s="17"/>
      <c r="AP490" s="17">
        <v>0.13201230686554999</v>
      </c>
      <c r="AQ490" s="17">
        <v>0.20018821342651799</v>
      </c>
      <c r="AR490" s="17"/>
      <c r="AS490" s="17">
        <v>0.17883908293409501</v>
      </c>
      <c r="AT490" s="17">
        <v>0.221069395695322</v>
      </c>
      <c r="AU490" s="17">
        <v>0.113652439461304</v>
      </c>
      <c r="AV490" s="17"/>
      <c r="AW490" s="17">
        <v>3.7446702873741397E-2</v>
      </c>
      <c r="AX490" s="17">
        <v>0.182497034422544</v>
      </c>
      <c r="AY490" s="17"/>
      <c r="AZ490" s="17">
        <v>0.15443650054208899</v>
      </c>
      <c r="BA490" s="17">
        <v>0.20419640027080199</v>
      </c>
      <c r="BB490" s="17"/>
      <c r="BC490" s="17">
        <v>0.17851272737462701</v>
      </c>
      <c r="BD490" s="17">
        <v>0.10167792470982601</v>
      </c>
      <c r="BE490" s="17"/>
      <c r="BF490" s="17">
        <v>0.14046171452760201</v>
      </c>
      <c r="BG490" s="17">
        <v>0.19004104276004</v>
      </c>
      <c r="BH490" s="17"/>
      <c r="BI490" s="17">
        <v>0.227688400045713</v>
      </c>
      <c r="BJ490" s="17">
        <v>0.106080337150422</v>
      </c>
      <c r="BK490" s="17">
        <v>0.20337423525600601</v>
      </c>
      <c r="BL490" s="17">
        <v>2.7150932991447101E-2</v>
      </c>
    </row>
    <row r="491" spans="2:64" x14ac:dyDescent="0.35">
      <c r="B491" t="s">
        <v>298</v>
      </c>
      <c r="C491" s="17">
        <v>0.44726534084376701</v>
      </c>
      <c r="D491" s="17">
        <v>0.40641138751482297</v>
      </c>
      <c r="E491" s="17">
        <v>0.26101147214227</v>
      </c>
      <c r="F491" s="17">
        <v>0.41675978761925098</v>
      </c>
      <c r="G491" s="17">
        <v>0.343771710979204</v>
      </c>
      <c r="H491" s="17">
        <v>0.63011893549482401</v>
      </c>
      <c r="I491" s="17">
        <v>0.54513391996028804</v>
      </c>
      <c r="J491" s="17">
        <v>0.662300081581219</v>
      </c>
      <c r="K491" s="17">
        <v>0.32296331665066502</v>
      </c>
      <c r="L491" s="17">
        <v>0.53044287094563902</v>
      </c>
      <c r="M491" s="17">
        <v>0.431349673696729</v>
      </c>
      <c r="N491" s="17">
        <v>0.44467822458179501</v>
      </c>
      <c r="O491" s="17">
        <v>0.34587827992231901</v>
      </c>
      <c r="P491" s="17">
        <v>0.89264946862766803</v>
      </c>
      <c r="Q491" s="17"/>
      <c r="R491" s="17">
        <v>0.44067379171198001</v>
      </c>
      <c r="S491" s="17">
        <v>0.55634597138234898</v>
      </c>
      <c r="T491" s="17">
        <v>0.79986898048988697</v>
      </c>
      <c r="U491" s="17">
        <v>0.44984911487354201</v>
      </c>
      <c r="V491" s="17"/>
      <c r="W491" s="17">
        <v>0.46828316704792999</v>
      </c>
      <c r="X491" s="17">
        <v>0.37382506112687602</v>
      </c>
      <c r="Y491" s="17">
        <v>0.378556921846048</v>
      </c>
      <c r="Z491" s="17">
        <v>0.58467550693566095</v>
      </c>
      <c r="AA491" s="17">
        <v>0.46907515379810699</v>
      </c>
      <c r="AB491" s="17">
        <v>0.52213665422545097</v>
      </c>
      <c r="AC491" s="17">
        <v>0.48990495247164501</v>
      </c>
      <c r="AD491" s="17">
        <v>0.64887314905316096</v>
      </c>
      <c r="AE491" s="17">
        <v>0.77369908031877999</v>
      </c>
      <c r="AF491" s="17">
        <v>0.46587021474324097</v>
      </c>
      <c r="AG491" s="17"/>
      <c r="AH491" s="17">
        <v>0.54656881486652098</v>
      </c>
      <c r="AI491" s="17">
        <v>0.63335490539176698</v>
      </c>
      <c r="AJ491" s="17">
        <v>0.295625481854562</v>
      </c>
      <c r="AK491" s="17">
        <v>0.40445975672211898</v>
      </c>
      <c r="AL491" s="17">
        <v>0.42503502329073201</v>
      </c>
      <c r="AM491" s="17">
        <v>0.46163291777752902</v>
      </c>
      <c r="AN491" s="17">
        <v>0.40268023329679797</v>
      </c>
      <c r="AO491" s="17"/>
      <c r="AP491" s="17">
        <v>0.59780667995765002</v>
      </c>
      <c r="AQ491" s="17">
        <v>0.376716111059548</v>
      </c>
      <c r="AR491" s="17"/>
      <c r="AS491" s="17">
        <v>0.53927929585304502</v>
      </c>
      <c r="AT491" s="17">
        <v>0.56092866146310505</v>
      </c>
      <c r="AU491" s="17">
        <v>0.61440194487303101</v>
      </c>
      <c r="AV491" s="17"/>
      <c r="AW491" s="17">
        <v>0.81969704578866598</v>
      </c>
      <c r="AX491" s="17">
        <v>0.43653113250811598</v>
      </c>
      <c r="AY491" s="17"/>
      <c r="AZ491" s="17">
        <v>0.45594126891229603</v>
      </c>
      <c r="BA491" s="17">
        <v>0.43795097958255702</v>
      </c>
      <c r="BB491" s="17"/>
      <c r="BC491" s="17">
        <v>0.44726267451392998</v>
      </c>
      <c r="BD491" s="17">
        <v>0.44984911487354201</v>
      </c>
      <c r="BE491" s="17"/>
      <c r="BF491" s="17">
        <v>0.56884858877674505</v>
      </c>
      <c r="BG491" s="17">
        <v>0.41009880611903599</v>
      </c>
      <c r="BH491" s="17"/>
      <c r="BI491" s="17">
        <v>0.266702403290005</v>
      </c>
      <c r="BJ491" s="17">
        <v>0.55023283074574303</v>
      </c>
      <c r="BK491" s="17">
        <v>0.66431816571215296</v>
      </c>
      <c r="BL491" s="17">
        <v>0.70148815676793297</v>
      </c>
    </row>
    <row r="492" spans="2:64" x14ac:dyDescent="0.35">
      <c r="B492" t="s">
        <v>299</v>
      </c>
      <c r="C492" s="17">
        <v>0.35182187456529002</v>
      </c>
      <c r="D492" s="17">
        <v>0.39403710141188097</v>
      </c>
      <c r="E492" s="17">
        <v>0.37395084831937198</v>
      </c>
      <c r="F492" s="17">
        <v>0.33499997973942702</v>
      </c>
      <c r="G492" s="17">
        <v>0.32881599046937898</v>
      </c>
      <c r="H492" s="17">
        <v>0.24783171350518399</v>
      </c>
      <c r="I492" s="17">
        <v>0.23810203960107101</v>
      </c>
      <c r="J492" s="17">
        <v>0.19351058366399901</v>
      </c>
      <c r="K492" s="17">
        <v>0.482030815361565</v>
      </c>
      <c r="L492" s="17">
        <v>0.18509757462863899</v>
      </c>
      <c r="M492" s="17">
        <v>0.524442889611485</v>
      </c>
      <c r="N492" s="17">
        <v>0.417764820565245</v>
      </c>
      <c r="O492" s="17">
        <v>0.34344039235831397</v>
      </c>
      <c r="P492" s="17">
        <v>5.3675265686165999E-2</v>
      </c>
      <c r="Q492" s="17"/>
      <c r="R492" s="17">
        <v>0.35558882434886402</v>
      </c>
      <c r="S492" s="17">
        <v>0.29702957345169201</v>
      </c>
      <c r="T492" s="17">
        <v>0.11755301812473</v>
      </c>
      <c r="U492" s="17">
        <v>0.27705481757737499</v>
      </c>
      <c r="V492" s="17"/>
      <c r="W492" s="17">
        <v>0.347044035581342</v>
      </c>
      <c r="X492" s="17">
        <v>0.40820714492340299</v>
      </c>
      <c r="Y492" s="17">
        <v>0.28827801390861202</v>
      </c>
      <c r="Z492" s="17">
        <v>0.226069902755476</v>
      </c>
      <c r="AA492" s="17">
        <v>0.306464216043282</v>
      </c>
      <c r="AB492" s="17">
        <v>0.28844427621302798</v>
      </c>
      <c r="AC492" s="17">
        <v>0.30964258139947498</v>
      </c>
      <c r="AD492" s="17">
        <v>0.33256520766641201</v>
      </c>
      <c r="AE492" s="17">
        <v>0.18564874231321299</v>
      </c>
      <c r="AF492" s="17">
        <v>0.30688571450167801</v>
      </c>
      <c r="AG492" s="17"/>
      <c r="AH492" s="17">
        <v>0.30203749236027</v>
      </c>
      <c r="AI492" s="17">
        <v>2.4300685493586799E-2</v>
      </c>
      <c r="AJ492" s="17">
        <v>0.55238589318127496</v>
      </c>
      <c r="AK492" s="17">
        <v>0.42467789500589498</v>
      </c>
      <c r="AL492" s="17">
        <v>0.24407609673427699</v>
      </c>
      <c r="AM492" s="17">
        <v>0.32319320782505501</v>
      </c>
      <c r="AN492" s="17">
        <v>0.25667904572587802</v>
      </c>
      <c r="AO492" s="17"/>
      <c r="AP492" s="17">
        <v>0.25925747555387202</v>
      </c>
      <c r="AQ492" s="17">
        <v>0.39520096959748202</v>
      </c>
      <c r="AR492" s="17"/>
      <c r="AS492" s="17">
        <v>0.27855740871385598</v>
      </c>
      <c r="AT492" s="17">
        <v>0.13318964182561699</v>
      </c>
      <c r="AU492" s="17">
        <v>0.27186301203354801</v>
      </c>
      <c r="AV492" s="17"/>
      <c r="AW492" s="17">
        <v>0.142856251337593</v>
      </c>
      <c r="AX492" s="17">
        <v>0.35784467151016103</v>
      </c>
      <c r="AY492" s="17"/>
      <c r="AZ492" s="17">
        <v>0.37152096644125499</v>
      </c>
      <c r="BA492" s="17">
        <v>0.33067319089695701</v>
      </c>
      <c r="BB492" s="17"/>
      <c r="BC492" s="17">
        <v>0.351899030552068</v>
      </c>
      <c r="BD492" s="17">
        <v>0.27705481757737499</v>
      </c>
      <c r="BE492" s="17"/>
      <c r="BF492" s="17">
        <v>0.27711301713605901</v>
      </c>
      <c r="BG492" s="17">
        <v>0.37465947259868898</v>
      </c>
      <c r="BH492" s="17"/>
      <c r="BI492" s="17">
        <v>0.456142007453543</v>
      </c>
      <c r="BJ492" s="17">
        <v>0.343473413204615</v>
      </c>
      <c r="BK492" s="17">
        <v>0.13212786366142301</v>
      </c>
      <c r="BL492" s="17">
        <v>0.27131530665854903</v>
      </c>
    </row>
    <row r="493" spans="2:64" x14ac:dyDescent="0.35">
      <c r="B493" t="s">
        <v>80</v>
      </c>
      <c r="C493" s="17">
        <v>2.24792652777406E-2</v>
      </c>
      <c r="D493" s="17">
        <v>2.40185680539155E-5</v>
      </c>
      <c r="E493" s="17">
        <v>0.121648444744503</v>
      </c>
      <c r="F493" s="17">
        <v>8.0760678351303197E-2</v>
      </c>
      <c r="G493" s="17">
        <v>2.7581960656708098E-5</v>
      </c>
      <c r="H493" s="17">
        <v>4.3756495366069799E-3</v>
      </c>
      <c r="I493" s="17">
        <v>9.2642287880319795E-4</v>
      </c>
      <c r="J493" s="17">
        <v>4.91163823633698E-2</v>
      </c>
      <c r="K493" s="17">
        <v>3.9406495743617999E-4</v>
      </c>
      <c r="L493" s="17">
        <v>0.104830186897913</v>
      </c>
      <c r="M493" s="17">
        <v>8.6750256805414107E-6</v>
      </c>
      <c r="N493" s="17">
        <v>2.0361425924403801E-4</v>
      </c>
      <c r="O493" s="17">
        <v>3.06205697202852E-2</v>
      </c>
      <c r="P493" s="17">
        <v>5.3675265686165999E-2</v>
      </c>
      <c r="Q493" s="17"/>
      <c r="R493" s="17">
        <v>2.2761207991126901E-2</v>
      </c>
      <c r="S493" s="17">
        <v>1.16421147980845E-2</v>
      </c>
      <c r="T493" s="17">
        <v>1.9604682438964498E-2</v>
      </c>
      <c r="U493" s="17">
        <v>0.17141814283925699</v>
      </c>
      <c r="V493" s="17"/>
      <c r="W493" s="17">
        <v>2.45776185270444E-2</v>
      </c>
      <c r="X493" s="17">
        <v>1.5406164132695599E-3</v>
      </c>
      <c r="Y493" s="17">
        <v>4.34751720249721E-2</v>
      </c>
      <c r="Z493" s="17">
        <v>3.0508124270078801E-2</v>
      </c>
      <c r="AA493" s="17">
        <v>0</v>
      </c>
      <c r="AB493" s="17">
        <v>0.130247314371673</v>
      </c>
      <c r="AC493" s="17">
        <v>7.2017990996397999E-3</v>
      </c>
      <c r="AD493" s="17">
        <v>0</v>
      </c>
      <c r="AE493" s="17">
        <v>1.0207519004950301E-2</v>
      </c>
      <c r="AF493" s="17">
        <v>0.17727575648394001</v>
      </c>
      <c r="AG493" s="17"/>
      <c r="AH493" s="17">
        <v>1.13016176592226E-2</v>
      </c>
      <c r="AI493" s="17">
        <v>6.8091821776355504E-2</v>
      </c>
      <c r="AJ493" s="17">
        <v>5.2378670805988499E-3</v>
      </c>
      <c r="AK493" s="17">
        <v>2.34894774940878E-2</v>
      </c>
      <c r="AL493" s="17">
        <v>5.4276063689648703E-4</v>
      </c>
      <c r="AM493" s="17">
        <v>2.6322390492736599E-2</v>
      </c>
      <c r="AN493" s="17">
        <v>3.3669740532303302E-2</v>
      </c>
      <c r="AO493" s="17"/>
      <c r="AP493" s="17">
        <v>1.0923537622927301E-2</v>
      </c>
      <c r="AQ493" s="17">
        <v>2.78947059164515E-2</v>
      </c>
      <c r="AR493" s="17"/>
      <c r="AS493" s="17">
        <v>3.3242124990042901E-3</v>
      </c>
      <c r="AT493" s="17">
        <v>8.4812301015955993E-2</v>
      </c>
      <c r="AU493" s="17">
        <v>8.2603632116990595E-5</v>
      </c>
      <c r="AV493" s="17"/>
      <c r="AW493" s="17">
        <v>0</v>
      </c>
      <c r="AX493" s="17">
        <v>2.31271615591792E-2</v>
      </c>
      <c r="AY493" s="17"/>
      <c r="AZ493" s="17">
        <v>1.8101264104359398E-2</v>
      </c>
      <c r="BA493" s="17">
        <v>2.71794292496845E-2</v>
      </c>
      <c r="BB493" s="17"/>
      <c r="BC493" s="17">
        <v>2.2325567559374999E-2</v>
      </c>
      <c r="BD493" s="17">
        <v>0.17141814283925699</v>
      </c>
      <c r="BE493" s="17"/>
      <c r="BF493" s="17">
        <v>1.35766795595939E-2</v>
      </c>
      <c r="BG493" s="17">
        <v>2.5200678522234499E-2</v>
      </c>
      <c r="BH493" s="17"/>
      <c r="BI493" s="17">
        <v>4.9467189210739997E-2</v>
      </c>
      <c r="BJ493" s="17">
        <v>2.1341889921945901E-4</v>
      </c>
      <c r="BK493" s="17">
        <v>1.7973537041845799E-4</v>
      </c>
      <c r="BL493" s="17">
        <v>4.5603582070751702E-5</v>
      </c>
    </row>
    <row r="494" spans="2:64" x14ac:dyDescent="0.3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row>
    <row r="495" spans="2:64" x14ac:dyDescent="0.35">
      <c r="B495" s="6" t="s">
        <v>302</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row>
    <row r="496" spans="2:64" x14ac:dyDescent="0.35">
      <c r="B496" s="24" t="s">
        <v>82</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row>
    <row r="497" spans="2:64" x14ac:dyDescent="0.35">
      <c r="B497" t="s">
        <v>297</v>
      </c>
      <c r="C497" s="17">
        <v>0.158875400357888</v>
      </c>
      <c r="D497" s="17">
        <v>0.13415513753076599</v>
      </c>
      <c r="E497" s="17">
        <v>0.365006897770075</v>
      </c>
      <c r="F497" s="17">
        <v>0.25383813961296697</v>
      </c>
      <c r="G497" s="17">
        <v>0.21803342139640899</v>
      </c>
      <c r="H497" s="17">
        <v>6.3096405360773405E-2</v>
      </c>
      <c r="I497" s="17">
        <v>0.31159755281610602</v>
      </c>
      <c r="J497" s="17">
        <v>0.14099466250547499</v>
      </c>
      <c r="K497" s="17">
        <v>0.102151268211594</v>
      </c>
      <c r="L497" s="17">
        <v>0.147296595873734</v>
      </c>
      <c r="M497" s="17">
        <v>4.4037141121341099E-2</v>
      </c>
      <c r="N497" s="17">
        <v>0.18954824797118</v>
      </c>
      <c r="O497" s="17">
        <v>0.15742633934620401</v>
      </c>
      <c r="P497" s="17">
        <v>0</v>
      </c>
      <c r="Q497" s="17"/>
      <c r="R497" s="17">
        <v>0.159981880432427</v>
      </c>
      <c r="S497" s="17">
        <v>0.147924165660822</v>
      </c>
      <c r="T497" s="17">
        <v>6.5472001969652499E-2</v>
      </c>
      <c r="U497" s="17">
        <v>0.100752662798614</v>
      </c>
      <c r="V497" s="17"/>
      <c r="W497" s="17">
        <v>0.138278770688464</v>
      </c>
      <c r="X497" s="17">
        <v>0.16061351660613199</v>
      </c>
      <c r="Y497" s="17">
        <v>0.17367792207198199</v>
      </c>
      <c r="Z497" s="17">
        <v>8.9745358151431601E-2</v>
      </c>
      <c r="AA497" s="17">
        <v>0.24200298875315501</v>
      </c>
      <c r="AB497" s="17">
        <v>0.50235739882372099</v>
      </c>
      <c r="AC497" s="17">
        <v>0.23858479355520701</v>
      </c>
      <c r="AD497" s="17">
        <v>4.0198249916237501E-3</v>
      </c>
      <c r="AE497" s="17">
        <v>0.136933265916929</v>
      </c>
      <c r="AF497" s="17">
        <v>3.5376515221042001E-2</v>
      </c>
      <c r="AG497" s="17"/>
      <c r="AH497" s="17">
        <v>0.16580859113990501</v>
      </c>
      <c r="AI497" s="17">
        <v>0.25496283174415202</v>
      </c>
      <c r="AJ497" s="17">
        <v>0.19538771644518901</v>
      </c>
      <c r="AK497" s="17">
        <v>0.15060887924823299</v>
      </c>
      <c r="AL497" s="17">
        <v>0.12427724927113599</v>
      </c>
      <c r="AM497" s="17">
        <v>0.12673034486493701</v>
      </c>
      <c r="AN497" s="17">
        <v>0.160051994612221</v>
      </c>
      <c r="AO497" s="17"/>
      <c r="AP497" s="17">
        <v>0.100388952400633</v>
      </c>
      <c r="AQ497" s="17">
        <v>0.186284309302678</v>
      </c>
      <c r="AR497" s="17"/>
      <c r="AS497" s="17">
        <v>0.176839528804145</v>
      </c>
      <c r="AT497" s="17">
        <v>1.61726108698085E-2</v>
      </c>
      <c r="AU497" s="17">
        <v>0.10270998305167001</v>
      </c>
      <c r="AV497" s="17"/>
      <c r="AW497" s="17">
        <v>1.9984007408975001E-2</v>
      </c>
      <c r="AX497" s="17">
        <v>0.16287852127414601</v>
      </c>
      <c r="AY497" s="17"/>
      <c r="AZ497" s="17">
        <v>0.154286591743554</v>
      </c>
      <c r="BA497" s="17">
        <v>0.16380188440142199</v>
      </c>
      <c r="BB497" s="17"/>
      <c r="BC497" s="17">
        <v>0.15893538021200199</v>
      </c>
      <c r="BD497" s="17">
        <v>0.100752662798614</v>
      </c>
      <c r="BE497" s="17"/>
      <c r="BF497" s="17">
        <v>0.103341276449415</v>
      </c>
      <c r="BG497" s="17">
        <v>0.175851513266054</v>
      </c>
      <c r="BH497" s="17"/>
      <c r="BI497" s="17">
        <v>0.188242894664536</v>
      </c>
      <c r="BJ497" s="17">
        <v>0.14137383184280899</v>
      </c>
      <c r="BK497" s="17">
        <v>0.14313074480968099</v>
      </c>
      <c r="BL497" s="17">
        <v>4.15197861721265E-4</v>
      </c>
    </row>
    <row r="498" spans="2:64" x14ac:dyDescent="0.35">
      <c r="B498" t="s">
        <v>298</v>
      </c>
      <c r="C498" s="17">
        <v>0.497477201464122</v>
      </c>
      <c r="D498" s="17">
        <v>0.53283092714784797</v>
      </c>
      <c r="E498" s="17">
        <v>0.13090021297662799</v>
      </c>
      <c r="F498" s="17">
        <v>0.33608085158672801</v>
      </c>
      <c r="G498" s="17">
        <v>0.454012830851102</v>
      </c>
      <c r="H498" s="17">
        <v>0.74767379802400702</v>
      </c>
      <c r="I498" s="17">
        <v>0.567293249125145</v>
      </c>
      <c r="J498" s="17">
        <v>0.48847184424669798</v>
      </c>
      <c r="K498" s="17">
        <v>0.60998826402446005</v>
      </c>
      <c r="L498" s="17">
        <v>0.46270488956657402</v>
      </c>
      <c r="M498" s="17">
        <v>0.436154413763291</v>
      </c>
      <c r="N498" s="17">
        <v>0.43493762879885001</v>
      </c>
      <c r="O498" s="17">
        <v>0.50557200350519405</v>
      </c>
      <c r="P498" s="17">
        <v>0.94632473431383402</v>
      </c>
      <c r="Q498" s="17"/>
      <c r="R498" s="17">
        <v>0.49081771070042501</v>
      </c>
      <c r="S498" s="17">
        <v>0.61305455505828499</v>
      </c>
      <c r="T498" s="17">
        <v>0.80422128366845802</v>
      </c>
      <c r="U498" s="17">
        <v>0.60771484064589198</v>
      </c>
      <c r="V498" s="17"/>
      <c r="W498" s="17">
        <v>0.51216703940169295</v>
      </c>
      <c r="X498" s="17">
        <v>0.51164632832010204</v>
      </c>
      <c r="Y498" s="17">
        <v>0.43770914321637699</v>
      </c>
      <c r="Z498" s="17">
        <v>0.65993468690058898</v>
      </c>
      <c r="AA498" s="17">
        <v>0.48082429549461903</v>
      </c>
      <c r="AB498" s="17">
        <v>0.116818144067639</v>
      </c>
      <c r="AC498" s="17">
        <v>0.61367342834226701</v>
      </c>
      <c r="AD498" s="17">
        <v>0.76087916315822901</v>
      </c>
      <c r="AE498" s="17">
        <v>0.67932943457286199</v>
      </c>
      <c r="AF498" s="17">
        <v>0.67791349553817903</v>
      </c>
      <c r="AG498" s="17"/>
      <c r="AH498" s="17">
        <v>0.50756168919053801</v>
      </c>
      <c r="AI498" s="17">
        <v>0.66863995373628005</v>
      </c>
      <c r="AJ498" s="17">
        <v>0.47698347783693601</v>
      </c>
      <c r="AK498" s="17">
        <v>0.49561818962216803</v>
      </c>
      <c r="AL498" s="17">
        <v>0.40373770061178998</v>
      </c>
      <c r="AM498" s="17">
        <v>0.63663393594625695</v>
      </c>
      <c r="AN498" s="17">
        <v>0.50086506834741995</v>
      </c>
      <c r="AO498" s="17"/>
      <c r="AP498" s="17">
        <v>0.65465202377300402</v>
      </c>
      <c r="AQ498" s="17">
        <v>0.42381927653378298</v>
      </c>
      <c r="AR498" s="17"/>
      <c r="AS498" s="17">
        <v>0.48192119695187002</v>
      </c>
      <c r="AT498" s="17">
        <v>0.74623434599670102</v>
      </c>
      <c r="AU498" s="17">
        <v>0.67868124022614396</v>
      </c>
      <c r="AV498" s="17"/>
      <c r="AW498" s="17">
        <v>0.75660716608998002</v>
      </c>
      <c r="AX498" s="17">
        <v>0.49000857033156198</v>
      </c>
      <c r="AY498" s="17"/>
      <c r="AZ498" s="17">
        <v>0.50457658590175003</v>
      </c>
      <c r="BA498" s="17">
        <v>0.48985539652729398</v>
      </c>
      <c r="BB498" s="17"/>
      <c r="BC498" s="17">
        <v>0.497363441552019</v>
      </c>
      <c r="BD498" s="17">
        <v>0.60771484064589198</v>
      </c>
      <c r="BE498" s="17"/>
      <c r="BF498" s="17">
        <v>0.65439667454300898</v>
      </c>
      <c r="BG498" s="17">
        <v>0.44950880824939399</v>
      </c>
      <c r="BH498" s="17"/>
      <c r="BI498" s="17">
        <v>0.32033338399753603</v>
      </c>
      <c r="BJ498" s="17">
        <v>0.59374521890544296</v>
      </c>
      <c r="BK498" s="17">
        <v>0.72006936714552605</v>
      </c>
      <c r="BL498" s="17">
        <v>0.73698021929298696</v>
      </c>
    </row>
    <row r="499" spans="2:64" x14ac:dyDescent="0.35">
      <c r="B499" t="s">
        <v>299</v>
      </c>
      <c r="C499" s="17">
        <v>0.30849715897881003</v>
      </c>
      <c r="D499" s="17">
        <v>0.26750843297299698</v>
      </c>
      <c r="E499" s="17">
        <v>0.38247522627707697</v>
      </c>
      <c r="F499" s="17">
        <v>0.41004013764091501</v>
      </c>
      <c r="G499" s="17">
        <v>0.32789858383117598</v>
      </c>
      <c r="H499" s="17">
        <v>0.180725542223833</v>
      </c>
      <c r="I499" s="17">
        <v>0.119745836959638</v>
      </c>
      <c r="J499" s="17">
        <v>0.32462340310509102</v>
      </c>
      <c r="K499" s="17">
        <v>0.28786046776394603</v>
      </c>
      <c r="L499" s="17">
        <v>0.28516832766177902</v>
      </c>
      <c r="M499" s="17">
        <v>0.519791095064007</v>
      </c>
      <c r="N499" s="17">
        <v>0.37550257428797801</v>
      </c>
      <c r="O499" s="17">
        <v>0.306373337277074</v>
      </c>
      <c r="P499" s="17">
        <v>0</v>
      </c>
      <c r="Q499" s="17"/>
      <c r="R499" s="17">
        <v>0.31383903415257203</v>
      </c>
      <c r="S499" s="17">
        <v>0.21027274843191901</v>
      </c>
      <c r="T499" s="17">
        <v>0.112534305107308</v>
      </c>
      <c r="U499" s="17">
        <v>0.113956023070376</v>
      </c>
      <c r="V499" s="17"/>
      <c r="W499" s="17">
        <v>0.31547676997904101</v>
      </c>
      <c r="X499" s="17">
        <v>0.326199538660497</v>
      </c>
      <c r="Y499" s="17">
        <v>0.26464550571622197</v>
      </c>
      <c r="Z499" s="17">
        <v>0.219819926890642</v>
      </c>
      <c r="AA499" s="17">
        <v>0.27711166877266902</v>
      </c>
      <c r="AB499" s="17">
        <v>0.25057714273696702</v>
      </c>
      <c r="AC499" s="17">
        <v>0.146957111762995</v>
      </c>
      <c r="AD499" s="17">
        <v>0.23510101185014701</v>
      </c>
      <c r="AE499" s="17">
        <v>0.17458531423106499</v>
      </c>
      <c r="AF499" s="17">
        <v>0.101217764706113</v>
      </c>
      <c r="AG499" s="17"/>
      <c r="AH499" s="17">
        <v>0.288130326853206</v>
      </c>
      <c r="AI499" s="17">
        <v>8.2472655234402496E-3</v>
      </c>
      <c r="AJ499" s="17">
        <v>0.32239093863727603</v>
      </c>
      <c r="AK499" s="17">
        <v>0.33076696239415199</v>
      </c>
      <c r="AL499" s="17">
        <v>0.37064526410279403</v>
      </c>
      <c r="AM499" s="17">
        <v>0.210313328696069</v>
      </c>
      <c r="AN499" s="17">
        <v>0.30240969345004598</v>
      </c>
      <c r="AO499" s="17"/>
      <c r="AP499" s="17">
        <v>0.23292814108958601</v>
      </c>
      <c r="AQ499" s="17">
        <v>0.34391159091502099</v>
      </c>
      <c r="AR499" s="17"/>
      <c r="AS499" s="17">
        <v>0.32698159686007</v>
      </c>
      <c r="AT499" s="17">
        <v>0.15272905684077101</v>
      </c>
      <c r="AU499" s="17">
        <v>0.21851408794855001</v>
      </c>
      <c r="AV499" s="17"/>
      <c r="AW499" s="17">
        <v>0.22330536740493101</v>
      </c>
      <c r="AX499" s="17">
        <v>0.310952552617697</v>
      </c>
      <c r="AY499" s="17"/>
      <c r="AZ499" s="17">
        <v>0.328827824170699</v>
      </c>
      <c r="BA499" s="17">
        <v>0.28667042657828701</v>
      </c>
      <c r="BB499" s="17"/>
      <c r="BC499" s="17">
        <v>0.30869791602228303</v>
      </c>
      <c r="BD499" s="17">
        <v>0.113956023070376</v>
      </c>
      <c r="BE499" s="17"/>
      <c r="BF499" s="17">
        <v>0.19446329817191799</v>
      </c>
      <c r="BG499" s="17">
        <v>0.34335593697272299</v>
      </c>
      <c r="BH499" s="17"/>
      <c r="BI499" s="17">
        <v>0.448980857090438</v>
      </c>
      <c r="BJ499" s="17">
        <v>0.238374962006939</v>
      </c>
      <c r="BK499" s="17">
        <v>9.9447274820613898E-2</v>
      </c>
      <c r="BL499" s="17">
        <v>0.26255897926322103</v>
      </c>
    </row>
    <row r="500" spans="2:64" x14ac:dyDescent="0.35">
      <c r="B500" t="s">
        <v>80</v>
      </c>
      <c r="C500" s="17">
        <v>3.5150239199179402E-2</v>
      </c>
      <c r="D500" s="17">
        <v>6.5505502348388395E-2</v>
      </c>
      <c r="E500" s="17">
        <v>0.12161766297622099</v>
      </c>
      <c r="F500" s="17">
        <v>4.08711593902267E-5</v>
      </c>
      <c r="G500" s="17">
        <v>5.5163921313416102E-5</v>
      </c>
      <c r="H500" s="17">
        <v>8.5042543913859906E-3</v>
      </c>
      <c r="I500" s="17">
        <v>1.36336109911074E-3</v>
      </c>
      <c r="J500" s="17">
        <v>4.5910090142735699E-2</v>
      </c>
      <c r="K500" s="17">
        <v>0</v>
      </c>
      <c r="L500" s="17">
        <v>0.104830186897913</v>
      </c>
      <c r="M500" s="17">
        <v>1.7350051361082801E-5</v>
      </c>
      <c r="N500" s="17">
        <v>1.15489419922434E-5</v>
      </c>
      <c r="O500" s="17">
        <v>3.0628319871527601E-2</v>
      </c>
      <c r="P500" s="17">
        <v>5.3675265686165999E-2</v>
      </c>
      <c r="Q500" s="17"/>
      <c r="R500" s="17">
        <v>3.53613747145754E-2</v>
      </c>
      <c r="S500" s="17">
        <v>2.8748530848973899E-2</v>
      </c>
      <c r="T500" s="17">
        <v>1.7772409254580901E-2</v>
      </c>
      <c r="U500" s="17">
        <v>0.17757647348511901</v>
      </c>
      <c r="V500" s="17"/>
      <c r="W500" s="17">
        <v>3.4077419930802301E-2</v>
      </c>
      <c r="X500" s="17">
        <v>1.5406164132695599E-3</v>
      </c>
      <c r="Y500" s="17">
        <v>0.123967428995419</v>
      </c>
      <c r="Z500" s="17">
        <v>3.0500028057337501E-2</v>
      </c>
      <c r="AA500" s="17">
        <v>6.1046979556632298E-5</v>
      </c>
      <c r="AB500" s="17">
        <v>0.130247314371673</v>
      </c>
      <c r="AC500" s="17">
        <v>7.8466633953214995E-4</v>
      </c>
      <c r="AD500" s="17">
        <v>0</v>
      </c>
      <c r="AE500" s="17">
        <v>9.1519852791450002E-3</v>
      </c>
      <c r="AF500" s="17">
        <v>0.18549222453466599</v>
      </c>
      <c r="AG500" s="17"/>
      <c r="AH500" s="17">
        <v>3.8499392816351098E-2</v>
      </c>
      <c r="AI500" s="17">
        <v>6.8149948996127405E-2</v>
      </c>
      <c r="AJ500" s="17">
        <v>5.2378670805988499E-3</v>
      </c>
      <c r="AK500" s="17">
        <v>2.30059687354476E-2</v>
      </c>
      <c r="AL500" s="17">
        <v>0.10133978601427999</v>
      </c>
      <c r="AM500" s="17">
        <v>2.6322390492736599E-2</v>
      </c>
      <c r="AN500" s="17">
        <v>3.6673243590313397E-2</v>
      </c>
      <c r="AO500" s="17"/>
      <c r="AP500" s="17">
        <v>1.2030882736777101E-2</v>
      </c>
      <c r="AQ500" s="17">
        <v>4.5984823248517603E-2</v>
      </c>
      <c r="AR500" s="17"/>
      <c r="AS500" s="17">
        <v>1.42576773839152E-2</v>
      </c>
      <c r="AT500" s="17">
        <v>8.4863986292719795E-2</v>
      </c>
      <c r="AU500" s="17">
        <v>9.4688773635525906E-5</v>
      </c>
      <c r="AV500" s="17"/>
      <c r="AW500" s="17">
        <v>1.03459096113971E-4</v>
      </c>
      <c r="AX500" s="17">
        <v>3.6160355776595203E-2</v>
      </c>
      <c r="AY500" s="17"/>
      <c r="AZ500" s="17">
        <v>1.23089981839974E-2</v>
      </c>
      <c r="BA500" s="17">
        <v>5.96722924929965E-2</v>
      </c>
      <c r="BB500" s="17"/>
      <c r="BC500" s="17">
        <v>3.5003262213696797E-2</v>
      </c>
      <c r="BD500" s="17">
        <v>0.17757647348511901</v>
      </c>
      <c r="BE500" s="17"/>
      <c r="BF500" s="17">
        <v>4.7798750835657898E-2</v>
      </c>
      <c r="BG500" s="17">
        <v>3.1283741511829499E-2</v>
      </c>
      <c r="BH500" s="17"/>
      <c r="BI500" s="17">
        <v>4.2442864247490199E-2</v>
      </c>
      <c r="BJ500" s="17">
        <v>2.6505987244808699E-2</v>
      </c>
      <c r="BK500" s="17">
        <v>3.7352613224178897E-2</v>
      </c>
      <c r="BL500" s="17">
        <v>4.5603582070751702E-5</v>
      </c>
    </row>
    <row r="501" spans="2:64"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row>
    <row r="502" spans="2:64" x14ac:dyDescent="0.35">
      <c r="B502" s="6" t="s">
        <v>303</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row>
    <row r="503" spans="2:64" x14ac:dyDescent="0.35">
      <c r="B503" s="24" t="s">
        <v>82</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row>
    <row r="504" spans="2:64" x14ac:dyDescent="0.35">
      <c r="B504" t="s">
        <v>297</v>
      </c>
      <c r="C504" s="17">
        <v>0.19301922496379201</v>
      </c>
      <c r="D504" s="17">
        <v>0.16604559319896101</v>
      </c>
      <c r="E504" s="17">
        <v>0.24326610772072399</v>
      </c>
      <c r="F504" s="17">
        <v>0.16747955429001901</v>
      </c>
      <c r="G504" s="17">
        <v>0.218436960794197</v>
      </c>
      <c r="H504" s="17">
        <v>0.18046364267522999</v>
      </c>
      <c r="I504" s="17">
        <v>0.33455193876429601</v>
      </c>
      <c r="J504" s="17">
        <v>0.140971422562821</v>
      </c>
      <c r="K504" s="17">
        <v>0.47623334106779303</v>
      </c>
      <c r="L504" s="17">
        <v>0.142260726937259</v>
      </c>
      <c r="M504" s="17">
        <v>4.1617421036699402E-2</v>
      </c>
      <c r="N504" s="17">
        <v>0.22876967066183501</v>
      </c>
      <c r="O504" s="17">
        <v>0.18388330824469101</v>
      </c>
      <c r="P504" s="17">
        <v>0</v>
      </c>
      <c r="Q504" s="17"/>
      <c r="R504" s="17">
        <v>0.19614465703605699</v>
      </c>
      <c r="S504" s="17">
        <v>0.13357602001576899</v>
      </c>
      <c r="T504" s="17">
        <v>9.0775871164257699E-2</v>
      </c>
      <c r="U504" s="17">
        <v>7.4918219536651107E-2</v>
      </c>
      <c r="V504" s="17"/>
      <c r="W504" s="17">
        <v>0.221491133423381</v>
      </c>
      <c r="X504" s="17">
        <v>8.1791734456688595E-2</v>
      </c>
      <c r="Y504" s="17">
        <v>0.234282652373732</v>
      </c>
      <c r="Z504" s="17">
        <v>0.12869943970432901</v>
      </c>
      <c r="AA504" s="17">
        <v>0.13999643077266999</v>
      </c>
      <c r="AB504" s="17">
        <v>0.46388779463149699</v>
      </c>
      <c r="AC504" s="17">
        <v>0.27436271291946401</v>
      </c>
      <c r="AD504" s="17">
        <v>1.9197570795046501E-3</v>
      </c>
      <c r="AE504" s="17">
        <v>3.5947150546216097E-2</v>
      </c>
      <c r="AF504" s="17">
        <v>0.28513400854843901</v>
      </c>
      <c r="AG504" s="17"/>
      <c r="AH504" s="17">
        <v>0.23163394711601101</v>
      </c>
      <c r="AI504" s="17">
        <v>0.36177299829610798</v>
      </c>
      <c r="AJ504" s="17">
        <v>0.146405091590258</v>
      </c>
      <c r="AK504" s="17">
        <v>0.140382467621679</v>
      </c>
      <c r="AL504" s="17">
        <v>0.29825161795099098</v>
      </c>
      <c r="AM504" s="17">
        <v>0.16917562775077299</v>
      </c>
      <c r="AN504" s="17">
        <v>0.18591336796977101</v>
      </c>
      <c r="AO504" s="17"/>
      <c r="AP504" s="17">
        <v>0.115638485360646</v>
      </c>
      <c r="AQ504" s="17">
        <v>0.229282696587393</v>
      </c>
      <c r="AR504" s="17"/>
      <c r="AS504" s="17">
        <v>8.4274159146381603E-2</v>
      </c>
      <c r="AT504" s="17">
        <v>1.60490115338352E-2</v>
      </c>
      <c r="AU504" s="17">
        <v>0.14453704542035201</v>
      </c>
      <c r="AV504" s="17"/>
      <c r="AW504" s="17">
        <v>3.9721897910159801E-2</v>
      </c>
      <c r="AX504" s="17">
        <v>0.197437553006341</v>
      </c>
      <c r="AY504" s="17"/>
      <c r="AZ504" s="17">
        <v>0.204867424975687</v>
      </c>
      <c r="BA504" s="17">
        <v>0.18029915463423499</v>
      </c>
      <c r="BB504" s="17"/>
      <c r="BC504" s="17">
        <v>0.19314109948955799</v>
      </c>
      <c r="BD504" s="17">
        <v>7.4918219536651107E-2</v>
      </c>
      <c r="BE504" s="17"/>
      <c r="BF504" s="17">
        <v>0.126365647329099</v>
      </c>
      <c r="BG504" s="17">
        <v>0.21339442096984901</v>
      </c>
      <c r="BH504" s="17"/>
      <c r="BI504" s="17">
        <v>0.241458318055493</v>
      </c>
      <c r="BJ504" s="17">
        <v>0.173782004391733</v>
      </c>
      <c r="BK504" s="17">
        <v>0.11839175698026599</v>
      </c>
      <c r="BL504" s="17">
        <v>0.18928302896226101</v>
      </c>
    </row>
    <row r="505" spans="2:64" x14ac:dyDescent="0.35">
      <c r="B505" t="s">
        <v>298</v>
      </c>
      <c r="C505" s="17">
        <v>0.48633160573767198</v>
      </c>
      <c r="D505" s="17">
        <v>0.56857801315112999</v>
      </c>
      <c r="E505" s="17">
        <v>0.25321448445898498</v>
      </c>
      <c r="F505" s="17">
        <v>0.509498167884464</v>
      </c>
      <c r="G505" s="17">
        <v>0.34466153565675101</v>
      </c>
      <c r="H505" s="17">
        <v>0.45885611665613801</v>
      </c>
      <c r="I505" s="17">
        <v>0.55338871721758798</v>
      </c>
      <c r="J505" s="17">
        <v>0.52479791764151196</v>
      </c>
      <c r="K505" s="17">
        <v>0.235559516686104</v>
      </c>
      <c r="L505" s="17">
        <v>0.45786029483634599</v>
      </c>
      <c r="M505" s="17">
        <v>0.53435279070025998</v>
      </c>
      <c r="N505" s="17">
        <v>0.44372944693752803</v>
      </c>
      <c r="O505" s="17">
        <v>0.509841243191275</v>
      </c>
      <c r="P505" s="17">
        <v>0.94632473431383402</v>
      </c>
      <c r="Q505" s="17"/>
      <c r="R505" s="17">
        <v>0.478149296924329</v>
      </c>
      <c r="S505" s="17">
        <v>0.63974339667751101</v>
      </c>
      <c r="T505" s="17">
        <v>0.78925350548115503</v>
      </c>
      <c r="U505" s="17">
        <v>0.66026503019291105</v>
      </c>
      <c r="V505" s="17"/>
      <c r="W505" s="17">
        <v>0.47269174730034202</v>
      </c>
      <c r="X505" s="17">
        <v>0.62320569939118797</v>
      </c>
      <c r="Y505" s="17">
        <v>0.42884916892111702</v>
      </c>
      <c r="Z505" s="17">
        <v>0.66151039890766605</v>
      </c>
      <c r="AA505" s="17">
        <v>0.35150351452754602</v>
      </c>
      <c r="AB505" s="17">
        <v>0.16429874486297999</v>
      </c>
      <c r="AC505" s="17">
        <v>0.55443487588906903</v>
      </c>
      <c r="AD505" s="17">
        <v>0.75545987406264703</v>
      </c>
      <c r="AE505" s="17">
        <v>0.78686058142209703</v>
      </c>
      <c r="AF505" s="17">
        <v>0.44106889176167602</v>
      </c>
      <c r="AG505" s="17"/>
      <c r="AH505" s="17">
        <v>0.500856420827135</v>
      </c>
      <c r="AI505" s="17">
        <v>0.56259666978336098</v>
      </c>
      <c r="AJ505" s="17">
        <v>0.29526024889063401</v>
      </c>
      <c r="AK505" s="17">
        <v>0.466532303568505</v>
      </c>
      <c r="AL505" s="17">
        <v>0.361413164975533</v>
      </c>
      <c r="AM505" s="17">
        <v>0.66062134125354</v>
      </c>
      <c r="AN505" s="17">
        <v>0.63450532515715496</v>
      </c>
      <c r="AO505" s="17"/>
      <c r="AP505" s="17">
        <v>0.60415524389467801</v>
      </c>
      <c r="AQ505" s="17">
        <v>0.43111509862222103</v>
      </c>
      <c r="AR505" s="17"/>
      <c r="AS505" s="17">
        <v>0.51818090153424501</v>
      </c>
      <c r="AT505" s="17">
        <v>0.68452628450396302</v>
      </c>
      <c r="AU505" s="17">
        <v>0.60786411014873298</v>
      </c>
      <c r="AV505" s="17"/>
      <c r="AW505" s="17">
        <v>0.80973169097918096</v>
      </c>
      <c r="AX505" s="17">
        <v>0.47701058434057197</v>
      </c>
      <c r="AY505" s="17"/>
      <c r="AZ505" s="17">
        <v>0.504860436435</v>
      </c>
      <c r="BA505" s="17">
        <v>0.466439298943571</v>
      </c>
      <c r="BB505" s="17"/>
      <c r="BC505" s="17">
        <v>0.486152114855748</v>
      </c>
      <c r="BD505" s="17">
        <v>0.66026503019291105</v>
      </c>
      <c r="BE505" s="17"/>
      <c r="BF505" s="17">
        <v>0.65698480340515797</v>
      </c>
      <c r="BG505" s="17">
        <v>0.43416497830482598</v>
      </c>
      <c r="BH505" s="17"/>
      <c r="BI505" s="17">
        <v>0.34731818019981903</v>
      </c>
      <c r="BJ505" s="17">
        <v>0.50310287389104702</v>
      </c>
      <c r="BK505" s="17">
        <v>0.76761007351750798</v>
      </c>
      <c r="BL505" s="17">
        <v>0.56842941646053002</v>
      </c>
    </row>
    <row r="506" spans="2:64" x14ac:dyDescent="0.35">
      <c r="B506" t="s">
        <v>299</v>
      </c>
      <c r="C506" s="17">
        <v>0.29409792676492702</v>
      </c>
      <c r="D506" s="17">
        <v>0.26313522552096202</v>
      </c>
      <c r="E506" s="17">
        <v>0.373408148654649</v>
      </c>
      <c r="F506" s="17">
        <v>0.32302227782551801</v>
      </c>
      <c r="G506" s="17">
        <v>0.436873921588395</v>
      </c>
      <c r="H506" s="17">
        <v>0.36062082120153099</v>
      </c>
      <c r="I506" s="17">
        <v>0.11156985935961999</v>
      </c>
      <c r="J506" s="17">
        <v>0.28510265746097002</v>
      </c>
      <c r="K506" s="17">
        <v>0.288207142246103</v>
      </c>
      <c r="L506" s="17">
        <v>0.295048791328482</v>
      </c>
      <c r="M506" s="17">
        <v>0.384959007753024</v>
      </c>
      <c r="N506" s="17">
        <v>0.32710520282414002</v>
      </c>
      <c r="O506" s="17">
        <v>0.245026558972221</v>
      </c>
      <c r="P506" s="17">
        <v>0</v>
      </c>
      <c r="Q506" s="17"/>
      <c r="R506" s="17">
        <v>0.29966647665869001</v>
      </c>
      <c r="S506" s="17">
        <v>0.18885340376672799</v>
      </c>
      <c r="T506" s="17">
        <v>0.106942213800249</v>
      </c>
      <c r="U506" s="17">
        <v>9.0065463536215806E-2</v>
      </c>
      <c r="V506" s="17"/>
      <c r="W506" s="17">
        <v>0.27512068811449603</v>
      </c>
      <c r="X506" s="17">
        <v>0.295002566152124</v>
      </c>
      <c r="Y506" s="17">
        <v>0.29339300668017898</v>
      </c>
      <c r="Z506" s="17">
        <v>0.176127612414927</v>
      </c>
      <c r="AA506" s="17">
        <v>0.50093126586913295</v>
      </c>
      <c r="AB506" s="17">
        <v>0.24156614613385</v>
      </c>
      <c r="AC506" s="17">
        <v>7.3301500727509003E-2</v>
      </c>
      <c r="AD506" s="17">
        <v>0.24239030447347601</v>
      </c>
      <c r="AE506" s="17">
        <v>0.177192268031687</v>
      </c>
      <c r="AF506" s="17">
        <v>8.9703197016218802E-2</v>
      </c>
      <c r="AG506" s="17"/>
      <c r="AH506" s="17">
        <v>0.25483462323453099</v>
      </c>
      <c r="AI506" s="17">
        <v>1.35361619638338E-3</v>
      </c>
      <c r="AJ506" s="17">
        <v>0.55831953753112895</v>
      </c>
      <c r="AK506" s="17">
        <v>0.36947421567986899</v>
      </c>
      <c r="AL506" s="17">
        <v>0.33998221156217401</v>
      </c>
      <c r="AM506" s="17">
        <v>0.14422997518167799</v>
      </c>
      <c r="AN506" s="17">
        <v>0.14587407420794801</v>
      </c>
      <c r="AO506" s="17"/>
      <c r="AP506" s="17">
        <v>0.267456772073633</v>
      </c>
      <c r="AQ506" s="17">
        <v>0.30658295549587999</v>
      </c>
      <c r="AR506" s="17"/>
      <c r="AS506" s="17">
        <v>0.383239816800864</v>
      </c>
      <c r="AT506" s="17">
        <v>0.21458545638836099</v>
      </c>
      <c r="AU506" s="17">
        <v>0.246482548469456</v>
      </c>
      <c r="AV506" s="17"/>
      <c r="AW506" s="17">
        <v>0.15047840669437801</v>
      </c>
      <c r="AX506" s="17">
        <v>0.29823732152921401</v>
      </c>
      <c r="AY506" s="17"/>
      <c r="AZ506" s="17">
        <v>0.26479332318406401</v>
      </c>
      <c r="BA506" s="17">
        <v>0.32555896035265802</v>
      </c>
      <c r="BB506" s="17"/>
      <c r="BC506" s="17">
        <v>0.29430847839915603</v>
      </c>
      <c r="BD506" s="17">
        <v>9.0065463536215806E-2</v>
      </c>
      <c r="BE506" s="17"/>
      <c r="BF506" s="17">
        <v>0.20079539896995599</v>
      </c>
      <c r="BG506" s="17">
        <v>0.32261938591453398</v>
      </c>
      <c r="BH506" s="17"/>
      <c r="BI506" s="17">
        <v>0.35467322812060698</v>
      </c>
      <c r="BJ506" s="17">
        <v>0.32083843969971898</v>
      </c>
      <c r="BK506" s="17">
        <v>0.112754831957282</v>
      </c>
      <c r="BL506" s="17">
        <v>0.24224195099513801</v>
      </c>
    </row>
    <row r="507" spans="2:64" x14ac:dyDescent="0.35">
      <c r="B507" t="s">
        <v>80</v>
      </c>
      <c r="C507" s="17">
        <v>2.65512425336084E-2</v>
      </c>
      <c r="D507" s="17">
        <v>2.2411681289466901E-3</v>
      </c>
      <c r="E507" s="17">
        <v>0.13011125916564201</v>
      </c>
      <c r="F507" s="17">
        <v>0</v>
      </c>
      <c r="G507" s="17">
        <v>2.7581960656708098E-5</v>
      </c>
      <c r="H507" s="17">
        <v>5.9419467101038202E-5</v>
      </c>
      <c r="I507" s="17">
        <v>4.89484658495656E-4</v>
      </c>
      <c r="J507" s="17">
        <v>4.9128002334696601E-2</v>
      </c>
      <c r="K507" s="17">
        <v>0</v>
      </c>
      <c r="L507" s="17">
        <v>0.104830186897913</v>
      </c>
      <c r="M507" s="17">
        <v>3.9070780510016001E-2</v>
      </c>
      <c r="N507" s="17">
        <v>3.9567957649583302E-4</v>
      </c>
      <c r="O507" s="17">
        <v>6.1248889591812801E-2</v>
      </c>
      <c r="P507" s="17">
        <v>5.3675265686165999E-2</v>
      </c>
      <c r="Q507" s="17"/>
      <c r="R507" s="17">
        <v>2.60395693809242E-2</v>
      </c>
      <c r="S507" s="17">
        <v>3.7827179539991498E-2</v>
      </c>
      <c r="T507" s="17">
        <v>1.3028409554338399E-2</v>
      </c>
      <c r="U507" s="17">
        <v>0.17475128673422199</v>
      </c>
      <c r="V507" s="17"/>
      <c r="W507" s="17">
        <v>3.06964311617808E-2</v>
      </c>
      <c r="X507" s="17">
        <v>0</v>
      </c>
      <c r="Y507" s="17">
        <v>4.34751720249721E-2</v>
      </c>
      <c r="Z507" s="17">
        <v>3.3662548973079E-2</v>
      </c>
      <c r="AA507" s="17">
        <v>7.5687888306507304E-3</v>
      </c>
      <c r="AB507" s="17">
        <v>0.130247314371673</v>
      </c>
      <c r="AC507" s="17">
        <v>9.7900910463958393E-2</v>
      </c>
      <c r="AD507" s="17">
        <v>2.3006438437238701E-4</v>
      </c>
      <c r="AE507" s="17">
        <v>0</v>
      </c>
      <c r="AF507" s="17">
        <v>0.18409390267366599</v>
      </c>
      <c r="AG507" s="17"/>
      <c r="AH507" s="17">
        <v>1.26750088223231E-2</v>
      </c>
      <c r="AI507" s="17">
        <v>7.4276715724147999E-2</v>
      </c>
      <c r="AJ507" s="17">
        <v>1.51219879787411E-5</v>
      </c>
      <c r="AK507" s="17">
        <v>2.3611013129947001E-2</v>
      </c>
      <c r="AL507" s="17">
        <v>3.5300551130197497E-4</v>
      </c>
      <c r="AM507" s="17">
        <v>2.59730558140089E-2</v>
      </c>
      <c r="AN507" s="17">
        <v>3.3707232665125403E-2</v>
      </c>
      <c r="AO507" s="17"/>
      <c r="AP507" s="17">
        <v>1.27494986710426E-2</v>
      </c>
      <c r="AQ507" s="17">
        <v>3.30192492945054E-2</v>
      </c>
      <c r="AR507" s="17"/>
      <c r="AS507" s="17">
        <v>1.43051225185091E-2</v>
      </c>
      <c r="AT507" s="17">
        <v>8.4839247573840301E-2</v>
      </c>
      <c r="AU507" s="17">
        <v>1.1162959614581199E-3</v>
      </c>
      <c r="AV507" s="17"/>
      <c r="AW507" s="17">
        <v>6.8004416281415597E-5</v>
      </c>
      <c r="AX507" s="17">
        <v>2.73145411238724E-2</v>
      </c>
      <c r="AY507" s="17"/>
      <c r="AZ507" s="17">
        <v>2.5478815405248299E-2</v>
      </c>
      <c r="BA507" s="17">
        <v>2.77025860695354E-2</v>
      </c>
      <c r="BB507" s="17"/>
      <c r="BC507" s="17">
        <v>2.6398307255538302E-2</v>
      </c>
      <c r="BD507" s="17">
        <v>0.17475128673422199</v>
      </c>
      <c r="BE507" s="17"/>
      <c r="BF507" s="17">
        <v>1.5854150295786702E-2</v>
      </c>
      <c r="BG507" s="17">
        <v>2.9821214810790898E-2</v>
      </c>
      <c r="BH507" s="17"/>
      <c r="BI507" s="17">
        <v>5.6550273624081097E-2</v>
      </c>
      <c r="BJ507" s="17">
        <v>2.2766820175009E-3</v>
      </c>
      <c r="BK507" s="17">
        <v>1.24333754494463E-3</v>
      </c>
      <c r="BL507" s="17">
        <v>4.5603582070751702E-5</v>
      </c>
    </row>
    <row r="508" spans="2:64"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row>
    <row r="509" spans="2:64" x14ac:dyDescent="0.35">
      <c r="B509" s="6" t="s">
        <v>304</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row>
    <row r="510" spans="2:64" x14ac:dyDescent="0.35">
      <c r="B510" s="24" t="s">
        <v>82</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row>
    <row r="511" spans="2:64" x14ac:dyDescent="0.35">
      <c r="B511" t="s">
        <v>297</v>
      </c>
      <c r="C511" s="17">
        <v>0.208447990931273</v>
      </c>
      <c r="D511" s="17">
        <v>0.233312759661045</v>
      </c>
      <c r="E511" s="17">
        <v>0.13017282270220801</v>
      </c>
      <c r="F511" s="17">
        <v>8.1100533387375107E-2</v>
      </c>
      <c r="G511" s="17">
        <v>0.218436960794197</v>
      </c>
      <c r="H511" s="17">
        <v>0.12184687091849</v>
      </c>
      <c r="I511" s="17">
        <v>0.104730969639619</v>
      </c>
      <c r="J511" s="17">
        <v>0.14095980259149499</v>
      </c>
      <c r="K511" s="17">
        <v>0.38875845539031301</v>
      </c>
      <c r="L511" s="17">
        <v>0.24474493455711399</v>
      </c>
      <c r="M511" s="17">
        <v>0.110192877052012</v>
      </c>
      <c r="N511" s="17">
        <v>0.27821976024786998</v>
      </c>
      <c r="O511" s="17">
        <v>0.277777873459925</v>
      </c>
      <c r="P511" s="17">
        <v>0</v>
      </c>
      <c r="Q511" s="17"/>
      <c r="R511" s="17">
        <v>0.21209556481311301</v>
      </c>
      <c r="S511" s="17">
        <v>0.140292359812447</v>
      </c>
      <c r="T511" s="17">
        <v>7.9802675804043904E-2</v>
      </c>
      <c r="U511" s="17">
        <v>8.3402309780543901E-2</v>
      </c>
      <c r="V511" s="17"/>
      <c r="W511" s="17">
        <v>0.22535389907697001</v>
      </c>
      <c r="X511" s="17">
        <v>0.16550836535573199</v>
      </c>
      <c r="Y511" s="17">
        <v>0.12914638873134901</v>
      </c>
      <c r="Z511" s="17">
        <v>0.146795854852559</v>
      </c>
      <c r="AA511" s="17">
        <v>0.61382948666923098</v>
      </c>
      <c r="AB511" s="17">
        <v>6.4060489303931697E-2</v>
      </c>
      <c r="AC511" s="17">
        <v>0.12683436761488701</v>
      </c>
      <c r="AD511" s="17">
        <v>9.7022836088281994E-2</v>
      </c>
      <c r="AE511" s="17">
        <v>0.27556394391822697</v>
      </c>
      <c r="AF511" s="17">
        <v>3.1005293436286201E-2</v>
      </c>
      <c r="AG511" s="17"/>
      <c r="AH511" s="17">
        <v>0.19520982345705801</v>
      </c>
      <c r="AI511" s="17">
        <v>0.451151478957728</v>
      </c>
      <c r="AJ511" s="17">
        <v>0.15057534297059599</v>
      </c>
      <c r="AK511" s="17">
        <v>0.17843321507069501</v>
      </c>
      <c r="AL511" s="17">
        <v>0.337907941004018</v>
      </c>
      <c r="AM511" s="17">
        <v>0.178262761340576</v>
      </c>
      <c r="AN511" s="17">
        <v>0.244518437089215</v>
      </c>
      <c r="AO511" s="17"/>
      <c r="AP511" s="17">
        <v>0.12791922792180899</v>
      </c>
      <c r="AQ511" s="17">
        <v>0.24618674255414599</v>
      </c>
      <c r="AR511" s="17"/>
      <c r="AS511" s="17">
        <v>1.25836727747377E-2</v>
      </c>
      <c r="AT511" s="17">
        <v>0.101136922364673</v>
      </c>
      <c r="AU511" s="17">
        <v>0.16115487703152701</v>
      </c>
      <c r="AV511" s="17"/>
      <c r="AW511" s="17">
        <v>2.1677707659965399E-2</v>
      </c>
      <c r="AX511" s="17">
        <v>0.213831074876394</v>
      </c>
      <c r="AY511" s="17"/>
      <c r="AZ511" s="17">
        <v>0.22770174005160901</v>
      </c>
      <c r="BA511" s="17">
        <v>0.187777421336528</v>
      </c>
      <c r="BB511" s="17"/>
      <c r="BC511" s="17">
        <v>0.20857703202651301</v>
      </c>
      <c r="BD511" s="17">
        <v>8.3402309780543901E-2</v>
      </c>
      <c r="BE511" s="17"/>
      <c r="BF511" s="17">
        <v>0.15675044746591599</v>
      </c>
      <c r="BG511" s="17">
        <v>0.22425130740006499</v>
      </c>
      <c r="BH511" s="17"/>
      <c r="BI511" s="17">
        <v>0.27907225740777702</v>
      </c>
      <c r="BJ511" s="17">
        <v>0.18092444624026599</v>
      </c>
      <c r="BK511" s="17">
        <v>0.118474451274397</v>
      </c>
      <c r="BL511" s="17">
        <v>3.8303185491679499E-2</v>
      </c>
    </row>
    <row r="512" spans="2:64" x14ac:dyDescent="0.35">
      <c r="B512" t="s">
        <v>298</v>
      </c>
      <c r="C512" s="17">
        <v>0.40765649646466201</v>
      </c>
      <c r="D512" s="17">
        <v>0.56295467035805502</v>
      </c>
      <c r="E512" s="17">
        <v>0.49584554721013702</v>
      </c>
      <c r="F512" s="17">
        <v>0.34174006529745898</v>
      </c>
      <c r="G512" s="17">
        <v>0.23574136182084501</v>
      </c>
      <c r="H512" s="17">
        <v>0.513388848158424</v>
      </c>
      <c r="I512" s="17">
        <v>0.36082076423506798</v>
      </c>
      <c r="J512" s="17">
        <v>0.48531203191137101</v>
      </c>
      <c r="K512" s="17">
        <v>0.31612581891042302</v>
      </c>
      <c r="L512" s="17">
        <v>0.29082223310899302</v>
      </c>
      <c r="M512" s="17">
        <v>0.36086538430810899</v>
      </c>
      <c r="N512" s="17">
        <v>0.38525354482421098</v>
      </c>
      <c r="O512" s="17">
        <v>0.25620156658757898</v>
      </c>
      <c r="P512" s="17">
        <v>5.3675265686165999E-2</v>
      </c>
      <c r="Q512" s="17"/>
      <c r="R512" s="17">
        <v>0.40178617461196597</v>
      </c>
      <c r="S512" s="17">
        <v>0.549909125310719</v>
      </c>
      <c r="T512" s="17">
        <v>0.40698600943338198</v>
      </c>
      <c r="U512" s="17">
        <v>0.69758257426098103</v>
      </c>
      <c r="V512" s="17"/>
      <c r="W512" s="17">
        <v>0.393145707217397</v>
      </c>
      <c r="X512" s="17">
        <v>0.46806284954067201</v>
      </c>
      <c r="Y512" s="17">
        <v>0.397939866141582</v>
      </c>
      <c r="Z512" s="17">
        <v>0.54975934140709404</v>
      </c>
      <c r="AA512" s="17">
        <v>0.13914189977253</v>
      </c>
      <c r="AB512" s="17">
        <v>0.55259333724634996</v>
      </c>
      <c r="AC512" s="17">
        <v>0.63250847229553797</v>
      </c>
      <c r="AD512" s="17">
        <v>0.75098808440851805</v>
      </c>
      <c r="AE512" s="17">
        <v>0.41373251177854098</v>
      </c>
      <c r="AF512" s="17">
        <v>0.74894112895229503</v>
      </c>
      <c r="AG512" s="17"/>
      <c r="AH512" s="17">
        <v>0.39992754142848103</v>
      </c>
      <c r="AI512" s="17">
        <v>0.40832688721909299</v>
      </c>
      <c r="AJ512" s="17">
        <v>0.405614003909048</v>
      </c>
      <c r="AK512" s="17">
        <v>0.46767919956526499</v>
      </c>
      <c r="AL512" s="17">
        <v>0.22337863803300501</v>
      </c>
      <c r="AM512" s="17">
        <v>0.56246782207865698</v>
      </c>
      <c r="AN512" s="17">
        <v>0.38483244936736999</v>
      </c>
      <c r="AO512" s="17"/>
      <c r="AP512" s="17">
        <v>0.60212285505758201</v>
      </c>
      <c r="AQ512" s="17">
        <v>0.31652238075646</v>
      </c>
      <c r="AR512" s="17"/>
      <c r="AS512" s="17">
        <v>0.69919293515118897</v>
      </c>
      <c r="AT512" s="17">
        <v>0.80136917854460399</v>
      </c>
      <c r="AU512" s="17">
        <v>0.56067720503700702</v>
      </c>
      <c r="AV512" s="17"/>
      <c r="AW512" s="17">
        <v>0.836323284153761</v>
      </c>
      <c r="AX512" s="17">
        <v>0.39530148333195803</v>
      </c>
      <c r="AY512" s="17"/>
      <c r="AZ512" s="17">
        <v>0.40633510380383497</v>
      </c>
      <c r="BA512" s="17">
        <v>0.409075126092943</v>
      </c>
      <c r="BB512" s="17"/>
      <c r="BC512" s="17">
        <v>0.407357306774357</v>
      </c>
      <c r="BD512" s="17">
        <v>0.69758257426098103</v>
      </c>
      <c r="BE512" s="17"/>
      <c r="BF512" s="17">
        <v>0.56428050719321998</v>
      </c>
      <c r="BG512" s="17">
        <v>0.35977842253231801</v>
      </c>
      <c r="BH512" s="17"/>
      <c r="BI512" s="17">
        <v>0.22564165508157299</v>
      </c>
      <c r="BJ512" s="17">
        <v>0.55654653539159704</v>
      </c>
      <c r="BK512" s="17">
        <v>0.54937860296848695</v>
      </c>
      <c r="BL512" s="17">
        <v>0.71100827511475795</v>
      </c>
    </row>
    <row r="513" spans="2:64" x14ac:dyDescent="0.35">
      <c r="B513" t="s">
        <v>299</v>
      </c>
      <c r="C513" s="17">
        <v>0.32231995451365097</v>
      </c>
      <c r="D513" s="17">
        <v>0.138227067632511</v>
      </c>
      <c r="E513" s="17">
        <v>0.243870370922013</v>
      </c>
      <c r="F513" s="17">
        <v>0.41567891577194999</v>
      </c>
      <c r="G513" s="17">
        <v>0.54582167738495802</v>
      </c>
      <c r="H513" s="17">
        <v>0.36062082120153099</v>
      </c>
      <c r="I513" s="17">
        <v>0.43020678114418898</v>
      </c>
      <c r="J513" s="17">
        <v>0.32461178313376399</v>
      </c>
      <c r="K513" s="17">
        <v>0.29511572569926398</v>
      </c>
      <c r="L513" s="17">
        <v>0.35962033099277901</v>
      </c>
      <c r="M513" s="17">
        <v>0.455460647193006</v>
      </c>
      <c r="N513" s="17">
        <v>0.290897239139497</v>
      </c>
      <c r="O513" s="17">
        <v>0.43536898962724102</v>
      </c>
      <c r="P513" s="17">
        <v>0.89264946862766803</v>
      </c>
      <c r="Q513" s="17"/>
      <c r="R513" s="17">
        <v>0.32365602495423401</v>
      </c>
      <c r="S513" s="17">
        <v>0.26463390641763201</v>
      </c>
      <c r="T513" s="17">
        <v>0.50604376651498695</v>
      </c>
      <c r="U513" s="17">
        <v>5.2215145582481998E-2</v>
      </c>
      <c r="V513" s="17"/>
      <c r="W513" s="17">
        <v>0.32398285990949099</v>
      </c>
      <c r="X513" s="17">
        <v>0.34792947292575799</v>
      </c>
      <c r="Y513" s="17">
        <v>0.39601145302065499</v>
      </c>
      <c r="Z513" s="17">
        <v>0.26464090254391098</v>
      </c>
      <c r="AA513" s="17">
        <v>0.23945982472758801</v>
      </c>
      <c r="AB513" s="17">
        <v>0.239827847638798</v>
      </c>
      <c r="AC513" s="17">
        <v>0.19938599562433401</v>
      </c>
      <c r="AD513" s="17">
        <v>0.15159692985171</v>
      </c>
      <c r="AE513" s="17">
        <v>0.30964801057742602</v>
      </c>
      <c r="AF513" s="17">
        <v>4.6174234756838198E-2</v>
      </c>
      <c r="AG513" s="17"/>
      <c r="AH513" s="17">
        <v>0.36563419723788199</v>
      </c>
      <c r="AI513" s="17">
        <v>6.6244918099030894E-2</v>
      </c>
      <c r="AJ513" s="17">
        <v>0.438558367405462</v>
      </c>
      <c r="AK513" s="17">
        <v>0.267619274389086</v>
      </c>
      <c r="AL513" s="17">
        <v>0.38962150951553998</v>
      </c>
      <c r="AM513" s="17">
        <v>0.230833763631942</v>
      </c>
      <c r="AN513" s="17">
        <v>0.33696867546368803</v>
      </c>
      <c r="AO513" s="17"/>
      <c r="AP513" s="17">
        <v>0.22339449947774201</v>
      </c>
      <c r="AQ513" s="17">
        <v>0.36868007526133001</v>
      </c>
      <c r="AR513" s="17"/>
      <c r="AS513" s="17">
        <v>0.113145288600176</v>
      </c>
      <c r="AT513" s="17">
        <v>1.5620611198276801E-2</v>
      </c>
      <c r="AU513" s="17">
        <v>0.27710797991476399</v>
      </c>
      <c r="AV513" s="17"/>
      <c r="AW513" s="17">
        <v>0.14193100376999199</v>
      </c>
      <c r="AX513" s="17">
        <v>0.32751911600560402</v>
      </c>
      <c r="AY513" s="17"/>
      <c r="AZ513" s="17">
        <v>0.28226113743296299</v>
      </c>
      <c r="BA513" s="17">
        <v>0.36532656902671501</v>
      </c>
      <c r="BB513" s="17"/>
      <c r="BC513" s="17">
        <v>0.32259868961312299</v>
      </c>
      <c r="BD513" s="17">
        <v>5.2215145582481998E-2</v>
      </c>
      <c r="BE513" s="17"/>
      <c r="BF513" s="17">
        <v>0.23386460283110799</v>
      </c>
      <c r="BG513" s="17">
        <v>0.34935969029789199</v>
      </c>
      <c r="BH513" s="17"/>
      <c r="BI513" s="17">
        <v>0.41138108145892999</v>
      </c>
      <c r="BJ513" s="17">
        <v>0.189535904606077</v>
      </c>
      <c r="BK513" s="17">
        <v>0.32953898786562102</v>
      </c>
      <c r="BL513" s="17">
        <v>0.250688539393563</v>
      </c>
    </row>
    <row r="514" spans="2:64" x14ac:dyDescent="0.35">
      <c r="B514" t="s">
        <v>80</v>
      </c>
      <c r="C514" s="17">
        <v>6.1575558090414102E-2</v>
      </c>
      <c r="D514" s="17">
        <v>6.5505502348388395E-2</v>
      </c>
      <c r="E514" s="17">
        <v>0.13011125916564201</v>
      </c>
      <c r="F514" s="17">
        <v>0.16148048554321601</v>
      </c>
      <c r="G514" s="17">
        <v>0</v>
      </c>
      <c r="H514" s="17">
        <v>4.1434597215542698E-3</v>
      </c>
      <c r="I514" s="17">
        <v>0.104241484981124</v>
      </c>
      <c r="J514" s="17">
        <v>4.91163823633698E-2</v>
      </c>
      <c r="K514" s="17">
        <v>0</v>
      </c>
      <c r="L514" s="17">
        <v>0.104812501341114</v>
      </c>
      <c r="M514" s="17">
        <v>7.3481091446873495E-2</v>
      </c>
      <c r="N514" s="17">
        <v>4.5629455788422202E-2</v>
      </c>
      <c r="O514" s="17">
        <v>3.0651570325254798E-2</v>
      </c>
      <c r="P514" s="17">
        <v>5.3675265686165999E-2</v>
      </c>
      <c r="Q514" s="17"/>
      <c r="R514" s="17">
        <v>6.2462235620687E-2</v>
      </c>
      <c r="S514" s="17">
        <v>4.5164608459201602E-2</v>
      </c>
      <c r="T514" s="17">
        <v>7.1675482475873301E-3</v>
      </c>
      <c r="U514" s="17">
        <v>0.16679997037599301</v>
      </c>
      <c r="V514" s="17"/>
      <c r="W514" s="17">
        <v>5.75175337961416E-2</v>
      </c>
      <c r="X514" s="17">
        <v>1.8499312177838501E-2</v>
      </c>
      <c r="Y514" s="17">
        <v>7.6902292106413597E-2</v>
      </c>
      <c r="Z514" s="17">
        <v>3.8803901196435599E-2</v>
      </c>
      <c r="AA514" s="17">
        <v>7.5687888306507304E-3</v>
      </c>
      <c r="AB514" s="17">
        <v>0.14351832581092</v>
      </c>
      <c r="AC514" s="17">
        <v>4.1271164465241497E-2</v>
      </c>
      <c r="AD514" s="17">
        <v>3.9214965148993497E-4</v>
      </c>
      <c r="AE514" s="17">
        <v>1.0555337258052601E-3</v>
      </c>
      <c r="AF514" s="17">
        <v>0.17387934285458101</v>
      </c>
      <c r="AG514" s="17"/>
      <c r="AH514" s="17">
        <v>3.9228437876579002E-2</v>
      </c>
      <c r="AI514" s="17">
        <v>7.4276715724147999E-2</v>
      </c>
      <c r="AJ514" s="17">
        <v>5.2522857148939901E-3</v>
      </c>
      <c r="AK514" s="17">
        <v>8.6268310974952897E-2</v>
      </c>
      <c r="AL514" s="17">
        <v>4.9091911447436298E-2</v>
      </c>
      <c r="AM514" s="17">
        <v>2.84356529488255E-2</v>
      </c>
      <c r="AN514" s="17">
        <v>3.36804380797266E-2</v>
      </c>
      <c r="AO514" s="17"/>
      <c r="AP514" s="17">
        <v>4.6563417542867698E-2</v>
      </c>
      <c r="AQ514" s="17">
        <v>6.8610801428064E-2</v>
      </c>
      <c r="AR514" s="17"/>
      <c r="AS514" s="17">
        <v>0.17507810347389799</v>
      </c>
      <c r="AT514" s="17">
        <v>8.1873287892446203E-2</v>
      </c>
      <c r="AU514" s="17">
        <v>1.05993801670108E-3</v>
      </c>
      <c r="AV514" s="17"/>
      <c r="AW514" s="17">
        <v>6.8004416281415597E-5</v>
      </c>
      <c r="AX514" s="17">
        <v>6.3348325786043297E-2</v>
      </c>
      <c r="AY514" s="17"/>
      <c r="AZ514" s="17">
        <v>8.3702018711592704E-2</v>
      </c>
      <c r="BA514" s="17">
        <v>3.7820883543814597E-2</v>
      </c>
      <c r="BB514" s="17"/>
      <c r="BC514" s="17">
        <v>6.1466971586007398E-2</v>
      </c>
      <c r="BD514" s="17">
        <v>0.16679997037599301</v>
      </c>
      <c r="BE514" s="17"/>
      <c r="BF514" s="17">
        <v>4.5104442509754802E-2</v>
      </c>
      <c r="BG514" s="17">
        <v>6.6610579769725398E-2</v>
      </c>
      <c r="BH514" s="17"/>
      <c r="BI514" s="17">
        <v>8.3905006051720105E-2</v>
      </c>
      <c r="BJ514" s="17">
        <v>7.2993113762059594E-2</v>
      </c>
      <c r="BK514" s="17">
        <v>2.6079578914960299E-3</v>
      </c>
      <c r="BL514" s="17">
        <v>0</v>
      </c>
    </row>
    <row r="515" spans="2:64" x14ac:dyDescent="0.3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row>
    <row r="516" spans="2:64" x14ac:dyDescent="0.35">
      <c r="B516" s="6" t="s">
        <v>305</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row>
    <row r="517" spans="2:64" x14ac:dyDescent="0.35">
      <c r="B517" s="24" t="s">
        <v>82</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row>
    <row r="518" spans="2:64" x14ac:dyDescent="0.35">
      <c r="B518" t="s">
        <v>297</v>
      </c>
      <c r="C518" s="17">
        <v>0.24812158678187601</v>
      </c>
      <c r="D518" s="17">
        <v>0.226757385250583</v>
      </c>
      <c r="E518" s="17">
        <v>0.24329688948900599</v>
      </c>
      <c r="F518" s="17">
        <v>0.40438092393018399</v>
      </c>
      <c r="G518" s="17">
        <v>0.226506339165464</v>
      </c>
      <c r="H518" s="17">
        <v>0.18867628778446199</v>
      </c>
      <c r="I518" s="17">
        <v>0.120593440181159</v>
      </c>
      <c r="J518" s="17">
        <v>0.229620170541639</v>
      </c>
      <c r="K518" s="17">
        <v>0.28857751196589998</v>
      </c>
      <c r="L518" s="17">
        <v>0.28462430029677199</v>
      </c>
      <c r="M518" s="17">
        <v>0.14523232011656301</v>
      </c>
      <c r="N518" s="17">
        <v>0.375886704922481</v>
      </c>
      <c r="O518" s="17">
        <v>0.27790676277793602</v>
      </c>
      <c r="P518" s="17">
        <v>0</v>
      </c>
      <c r="Q518" s="17"/>
      <c r="R518" s="17">
        <v>0.25246336993933499</v>
      </c>
      <c r="S518" s="17">
        <v>0.163614794298652</v>
      </c>
      <c r="T518" s="17">
        <v>0.112631258516235</v>
      </c>
      <c r="U518" s="17">
        <v>0.114004545516635</v>
      </c>
      <c r="V518" s="17"/>
      <c r="W518" s="17">
        <v>0.243875215348551</v>
      </c>
      <c r="X518" s="17">
        <v>0.18721359893328601</v>
      </c>
      <c r="Y518" s="17">
        <v>0.266408961307113</v>
      </c>
      <c r="Z518" s="17">
        <v>0.25565384259059398</v>
      </c>
      <c r="AA518" s="17">
        <v>0.22674957956521199</v>
      </c>
      <c r="AB518" s="17">
        <v>0.18899691171921201</v>
      </c>
      <c r="AC518" s="17">
        <v>0.226872453062332</v>
      </c>
      <c r="AD518" s="17">
        <v>2.1735646670205701E-2</v>
      </c>
      <c r="AE518" s="17">
        <v>0.27775620578356602</v>
      </c>
      <c r="AF518" s="17">
        <v>0.132985457568432</v>
      </c>
      <c r="AG518" s="17"/>
      <c r="AH518" s="17">
        <v>0.29850076107816198</v>
      </c>
      <c r="AI518" s="17">
        <v>0.171359429381504</v>
      </c>
      <c r="AJ518" s="17">
        <v>0.32719902710697901</v>
      </c>
      <c r="AK518" s="17">
        <v>0.20813678714782299</v>
      </c>
      <c r="AL518" s="17">
        <v>0.29146678845802099</v>
      </c>
      <c r="AM518" s="17">
        <v>0.17003720440846201</v>
      </c>
      <c r="AN518" s="17">
        <v>0.235185423952747</v>
      </c>
      <c r="AO518" s="17"/>
      <c r="AP518" s="17">
        <v>0.158075745223273</v>
      </c>
      <c r="AQ518" s="17">
        <v>0.29032039280170002</v>
      </c>
      <c r="AR518" s="17"/>
      <c r="AS518" s="17">
        <v>0.14905178554394899</v>
      </c>
      <c r="AT518" s="17">
        <v>1.6144326984725801E-2</v>
      </c>
      <c r="AU518" s="17">
        <v>0.191227285793719</v>
      </c>
      <c r="AV518" s="17"/>
      <c r="AW518" s="17">
        <v>0.130766763538432</v>
      </c>
      <c r="AX518" s="17">
        <v>0.25150398174224903</v>
      </c>
      <c r="AY518" s="17"/>
      <c r="AZ518" s="17">
        <v>0.22747656187353599</v>
      </c>
      <c r="BA518" s="17">
        <v>0.27028581160302301</v>
      </c>
      <c r="BB518" s="17"/>
      <c r="BC518" s="17">
        <v>0.24825998908202701</v>
      </c>
      <c r="BD518" s="17">
        <v>0.114004545516635</v>
      </c>
      <c r="BE518" s="17"/>
      <c r="BF518" s="17">
        <v>7.5212603401087194E-2</v>
      </c>
      <c r="BG518" s="17">
        <v>0.30097778074193998</v>
      </c>
      <c r="BH518" s="17"/>
      <c r="BI518" s="17">
        <v>0.29403828221261402</v>
      </c>
      <c r="BJ518" s="17">
        <v>0.28830944568952399</v>
      </c>
      <c r="BK518" s="17">
        <v>8.3772326157687996E-2</v>
      </c>
      <c r="BL518" s="17">
        <v>0.27060088864684301</v>
      </c>
    </row>
    <row r="519" spans="2:64" x14ac:dyDescent="0.35">
      <c r="B519" t="s">
        <v>298</v>
      </c>
      <c r="C519" s="17">
        <v>0.408279546837297</v>
      </c>
      <c r="D519" s="17">
        <v>0.41735598175602301</v>
      </c>
      <c r="E519" s="17">
        <v>0.26962819540482302</v>
      </c>
      <c r="F519" s="17">
        <v>0.26629874562081401</v>
      </c>
      <c r="G519" s="17">
        <v>0.22721328013047601</v>
      </c>
      <c r="H519" s="17">
        <v>0.43789726141988999</v>
      </c>
      <c r="I519" s="17">
        <v>0.65580362966019901</v>
      </c>
      <c r="J519" s="17">
        <v>0.53418868781491402</v>
      </c>
      <c r="K519" s="17">
        <v>0.22939167267253599</v>
      </c>
      <c r="L519" s="17">
        <v>0.39112520732184097</v>
      </c>
      <c r="M519" s="17">
        <v>0.47291504457934602</v>
      </c>
      <c r="N519" s="17">
        <v>0.38874352600066397</v>
      </c>
      <c r="O519" s="17">
        <v>0.34589378022480399</v>
      </c>
      <c r="P519" s="17">
        <v>0.94632473431383402</v>
      </c>
      <c r="Q519" s="17"/>
      <c r="R519" s="17">
        <v>0.39733931590503002</v>
      </c>
      <c r="S519" s="17">
        <v>0.61896773733884403</v>
      </c>
      <c r="T519" s="17">
        <v>0.78282417001170002</v>
      </c>
      <c r="U519" s="17">
        <v>0.62526681111225302</v>
      </c>
      <c r="V519" s="17"/>
      <c r="W519" s="17">
        <v>0.32512932180044701</v>
      </c>
      <c r="X519" s="17">
        <v>0.53200609722019099</v>
      </c>
      <c r="Y519" s="17">
        <v>0.4001962189762</v>
      </c>
      <c r="Z519" s="17">
        <v>0.57114766696509101</v>
      </c>
      <c r="AA519" s="17">
        <v>0.75467880712152802</v>
      </c>
      <c r="AB519" s="17">
        <v>0.725495731119156</v>
      </c>
      <c r="AC519" s="17">
        <v>0.56566981582645504</v>
      </c>
      <c r="AD519" s="17">
        <v>0.86417886711646996</v>
      </c>
      <c r="AE519" s="17">
        <v>0.57506061367275496</v>
      </c>
      <c r="AF519" s="17">
        <v>0.53282015827906704</v>
      </c>
      <c r="AG519" s="17"/>
      <c r="AH519" s="17">
        <v>0.38632125891757602</v>
      </c>
      <c r="AI519" s="17">
        <v>0.68637154571717096</v>
      </c>
      <c r="AJ519" s="17">
        <v>0.390876593858758</v>
      </c>
      <c r="AK519" s="17">
        <v>0.44779439529120801</v>
      </c>
      <c r="AL519" s="17">
        <v>0.23293398871952201</v>
      </c>
      <c r="AM519" s="17">
        <v>0.42044807497204301</v>
      </c>
      <c r="AN519" s="17">
        <v>0.547811089768939</v>
      </c>
      <c r="AO519" s="17"/>
      <c r="AP519" s="17">
        <v>0.56606000503256504</v>
      </c>
      <c r="AQ519" s="17">
        <v>0.33433779856935703</v>
      </c>
      <c r="AR519" s="17"/>
      <c r="AS519" s="17">
        <v>0.60021333123055398</v>
      </c>
      <c r="AT519" s="17">
        <v>0.82019222557267601</v>
      </c>
      <c r="AU519" s="17">
        <v>0.51148275992256298</v>
      </c>
      <c r="AV519" s="17"/>
      <c r="AW519" s="17">
        <v>0.77652042638169805</v>
      </c>
      <c r="AX519" s="17">
        <v>0.39766612626581799</v>
      </c>
      <c r="AY519" s="17"/>
      <c r="AZ519" s="17">
        <v>0.45220732184441798</v>
      </c>
      <c r="BA519" s="17">
        <v>0.36111927042817199</v>
      </c>
      <c r="BB519" s="17"/>
      <c r="BC519" s="17">
        <v>0.40805562647493498</v>
      </c>
      <c r="BD519" s="17">
        <v>0.62526681111225302</v>
      </c>
      <c r="BE519" s="17"/>
      <c r="BF519" s="17">
        <v>0.54741744079172705</v>
      </c>
      <c r="BG519" s="17">
        <v>0.36574676822593899</v>
      </c>
      <c r="BH519" s="17"/>
      <c r="BI519" s="17">
        <v>0.24040925896797899</v>
      </c>
      <c r="BJ519" s="17">
        <v>0.41279679194764102</v>
      </c>
      <c r="BK519" s="17">
        <v>0.75775315253958597</v>
      </c>
      <c r="BL519" s="17">
        <v>0.60312705393342803</v>
      </c>
    </row>
    <row r="520" spans="2:64" x14ac:dyDescent="0.35">
      <c r="B520" t="s">
        <v>299</v>
      </c>
      <c r="C520" s="17">
        <v>0.31264654783322299</v>
      </c>
      <c r="D520" s="17">
        <v>0.32407328137365299</v>
      </c>
      <c r="E520" s="17">
        <v>0.36542647036166798</v>
      </c>
      <c r="F520" s="17">
        <v>0.329320330449002</v>
      </c>
      <c r="G520" s="17">
        <v>0.54625279874340305</v>
      </c>
      <c r="H520" s="17">
        <v>0.37339674106209703</v>
      </c>
      <c r="I520" s="17">
        <v>0.22313971871923999</v>
      </c>
      <c r="J520" s="17">
        <v>0.23297322945148599</v>
      </c>
      <c r="K520" s="17">
        <v>0.48200712012392499</v>
      </c>
      <c r="L520" s="17">
        <v>0.219411462705076</v>
      </c>
      <c r="M520" s="17">
        <v>0.34756056978359501</v>
      </c>
      <c r="N520" s="17">
        <v>0.231967912739723</v>
      </c>
      <c r="O520" s="17">
        <v>0.31495056740544802</v>
      </c>
      <c r="P520" s="17">
        <v>0</v>
      </c>
      <c r="Q520" s="17"/>
      <c r="R520" s="17">
        <v>0.318688643087017</v>
      </c>
      <c r="S520" s="17">
        <v>0.20195545773155901</v>
      </c>
      <c r="T520" s="17">
        <v>9.04733967271176E-2</v>
      </c>
      <c r="U520" s="17">
        <v>8.0991795734748503E-2</v>
      </c>
      <c r="V520" s="17"/>
      <c r="W520" s="17">
        <v>0.38545745352965</v>
      </c>
      <c r="X520" s="17">
        <v>0.28078030384652303</v>
      </c>
      <c r="Y520" s="17">
        <v>0.28546352003009301</v>
      </c>
      <c r="Z520" s="17">
        <v>0.142698462386977</v>
      </c>
      <c r="AA520" s="17">
        <v>1.8536408487223099E-2</v>
      </c>
      <c r="AB520" s="17">
        <v>8.5507357161631797E-2</v>
      </c>
      <c r="AC520" s="17">
        <v>0.20084785215866099</v>
      </c>
      <c r="AD520" s="17">
        <v>0.114085486213324</v>
      </c>
      <c r="AE520" s="17">
        <v>0.146576458439476</v>
      </c>
      <c r="AF520" s="17">
        <v>0.115846749278117</v>
      </c>
      <c r="AG520" s="17"/>
      <c r="AH520" s="17">
        <v>0.303876630440856</v>
      </c>
      <c r="AI520" s="17">
        <v>7.4177203124969004E-2</v>
      </c>
      <c r="AJ520" s="17">
        <v>0.28192437903426298</v>
      </c>
      <c r="AK520" s="17">
        <v>0.31110788450021798</v>
      </c>
      <c r="AL520" s="17">
        <v>0.37445644505231102</v>
      </c>
      <c r="AM520" s="17">
        <v>0.40444017806281002</v>
      </c>
      <c r="AN520" s="17">
        <v>0.18327573501108499</v>
      </c>
      <c r="AO520" s="17"/>
      <c r="AP520" s="17">
        <v>0.26361910823555501</v>
      </c>
      <c r="AQ520" s="17">
        <v>0.33562261621595002</v>
      </c>
      <c r="AR520" s="17"/>
      <c r="AS520" s="17">
        <v>0.24731455589405099</v>
      </c>
      <c r="AT520" s="17">
        <v>7.8851146426641996E-2</v>
      </c>
      <c r="AU520" s="17">
        <v>0.29713717929386801</v>
      </c>
      <c r="AV520" s="17"/>
      <c r="AW520" s="17">
        <v>9.2644805663588001E-2</v>
      </c>
      <c r="AX520" s="17">
        <v>0.31898742725702101</v>
      </c>
      <c r="AY520" s="17"/>
      <c r="AZ520" s="17">
        <v>0.29628441275734002</v>
      </c>
      <c r="BA520" s="17">
        <v>0.330212718956095</v>
      </c>
      <c r="BB520" s="17"/>
      <c r="BC520" s="17">
        <v>0.31288560433364099</v>
      </c>
      <c r="BD520" s="17">
        <v>8.0991795734748503E-2</v>
      </c>
      <c r="BE520" s="17"/>
      <c r="BF520" s="17">
        <v>0.34936410788725902</v>
      </c>
      <c r="BG520" s="17">
        <v>0.30142243189656098</v>
      </c>
      <c r="BH520" s="17"/>
      <c r="BI520" s="17">
        <v>0.42052607072772802</v>
      </c>
      <c r="BJ520" s="17">
        <v>0.28934884441408698</v>
      </c>
      <c r="BK520" s="17">
        <v>0.12111676909527599</v>
      </c>
      <c r="BL520" s="17">
        <v>0.12624927076356099</v>
      </c>
    </row>
    <row r="521" spans="2:64" x14ac:dyDescent="0.35">
      <c r="B521" t="s">
        <v>80</v>
      </c>
      <c r="C521" s="17">
        <v>3.0952318547603198E-2</v>
      </c>
      <c r="D521" s="17">
        <v>3.1813351619741297E-2</v>
      </c>
      <c r="E521" s="17">
        <v>0.121648444744503</v>
      </c>
      <c r="F521" s="17">
        <v>0</v>
      </c>
      <c r="G521" s="17">
        <v>2.7581960656708098E-5</v>
      </c>
      <c r="H521" s="17">
        <v>2.9709733550519101E-5</v>
      </c>
      <c r="I521" s="17">
        <v>4.6321143940159898E-4</v>
      </c>
      <c r="J521" s="17">
        <v>3.2179121919608698E-3</v>
      </c>
      <c r="K521" s="17">
        <v>2.3695237639599299E-5</v>
      </c>
      <c r="L521" s="17">
        <v>0.10483902967631201</v>
      </c>
      <c r="M521" s="17">
        <v>3.4292065520496399E-2</v>
      </c>
      <c r="N521" s="17">
        <v>3.4018563371314898E-3</v>
      </c>
      <c r="O521" s="17">
        <v>6.1248889591812801E-2</v>
      </c>
      <c r="P521" s="17">
        <v>5.3675265686165999E-2</v>
      </c>
      <c r="Q521" s="17"/>
      <c r="R521" s="17">
        <v>3.1508671068618203E-2</v>
      </c>
      <c r="S521" s="17">
        <v>1.5462010630945801E-2</v>
      </c>
      <c r="T521" s="17">
        <v>1.4071174744947E-2</v>
      </c>
      <c r="U521" s="17">
        <v>0.179736847636363</v>
      </c>
      <c r="V521" s="17"/>
      <c r="W521" s="17">
        <v>4.5538009321352102E-2</v>
      </c>
      <c r="X521" s="17">
        <v>0</v>
      </c>
      <c r="Y521" s="17">
        <v>4.7931299686593001E-2</v>
      </c>
      <c r="Z521" s="17">
        <v>3.0500028057337501E-2</v>
      </c>
      <c r="AA521" s="17">
        <v>3.5204826036929501E-5</v>
      </c>
      <c r="AB521" s="17">
        <v>0</v>
      </c>
      <c r="AC521" s="17">
        <v>6.6098789525516604E-3</v>
      </c>
      <c r="AD521" s="17">
        <v>0</v>
      </c>
      <c r="AE521" s="17">
        <v>6.0672210420338699E-4</v>
      </c>
      <c r="AF521" s="17">
        <v>0.21834763487438399</v>
      </c>
      <c r="AG521" s="17"/>
      <c r="AH521" s="17">
        <v>1.13013495634066E-2</v>
      </c>
      <c r="AI521" s="17">
        <v>6.8091821776355504E-2</v>
      </c>
      <c r="AJ521" s="17">
        <v>0</v>
      </c>
      <c r="AK521" s="17">
        <v>3.2960933060750999E-2</v>
      </c>
      <c r="AL521" s="17">
        <v>0.101142777770147</v>
      </c>
      <c r="AM521" s="17">
        <v>5.0745425566855002E-3</v>
      </c>
      <c r="AN521" s="17">
        <v>3.3727751267228302E-2</v>
      </c>
      <c r="AO521" s="17"/>
      <c r="AP521" s="17">
        <v>1.2245141508606901E-2</v>
      </c>
      <c r="AQ521" s="17">
        <v>3.9719192412992599E-2</v>
      </c>
      <c r="AR521" s="17"/>
      <c r="AS521" s="17">
        <v>3.4203273314456699E-3</v>
      </c>
      <c r="AT521" s="17">
        <v>8.4812301015955993E-2</v>
      </c>
      <c r="AU521" s="17">
        <v>1.52774989849687E-4</v>
      </c>
      <c r="AV521" s="17"/>
      <c r="AW521" s="17">
        <v>6.8004416281415597E-5</v>
      </c>
      <c r="AX521" s="17">
        <v>3.1842464734911202E-2</v>
      </c>
      <c r="AY521" s="17"/>
      <c r="AZ521" s="17">
        <v>2.4031703524705201E-2</v>
      </c>
      <c r="BA521" s="17">
        <v>3.8382199012709901E-2</v>
      </c>
      <c r="BB521" s="17"/>
      <c r="BC521" s="17">
        <v>3.0798780109396601E-2</v>
      </c>
      <c r="BD521" s="17">
        <v>0.179736847636363</v>
      </c>
      <c r="BE521" s="17"/>
      <c r="BF521" s="17">
        <v>2.8005847919926202E-2</v>
      </c>
      <c r="BG521" s="17">
        <v>3.1853019135560198E-2</v>
      </c>
      <c r="BH521" s="17"/>
      <c r="BI521" s="17">
        <v>4.5026388091679199E-2</v>
      </c>
      <c r="BJ521" s="17">
        <v>9.5449179487480506E-3</v>
      </c>
      <c r="BK521" s="17">
        <v>3.7357752207449801E-2</v>
      </c>
      <c r="BL521" s="17">
        <v>2.2786656168273001E-5</v>
      </c>
    </row>
    <row r="522" spans="2:64"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row>
    <row r="523" spans="2:64" x14ac:dyDescent="0.35">
      <c r="B523" s="6" t="s">
        <v>306</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row>
    <row r="524" spans="2:64" x14ac:dyDescent="0.35">
      <c r="B524" s="24" t="s">
        <v>82</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row>
    <row r="525" spans="2:64" x14ac:dyDescent="0.35">
      <c r="B525" t="s">
        <v>297</v>
      </c>
      <c r="C525" s="17">
        <v>0.24821190036122101</v>
      </c>
      <c r="D525" s="17">
        <v>0.26587191004386301</v>
      </c>
      <c r="E525" s="17">
        <v>0.122191144409227</v>
      </c>
      <c r="F525" s="17">
        <v>0.16783984490578599</v>
      </c>
      <c r="G525" s="17">
        <v>0.33594038024178502</v>
      </c>
      <c r="H525" s="17">
        <v>6.7472054897380396E-2</v>
      </c>
      <c r="I525" s="17">
        <v>0.21594271043621399</v>
      </c>
      <c r="J525" s="17">
        <v>0.23603275498290699</v>
      </c>
      <c r="K525" s="17">
        <v>0.39532036436131701</v>
      </c>
      <c r="L525" s="17">
        <v>0.21483446026815201</v>
      </c>
      <c r="M525" s="17">
        <v>0.147175853592594</v>
      </c>
      <c r="N525" s="17">
        <v>0.38206802587701999</v>
      </c>
      <c r="O525" s="17">
        <v>0.28007625830156702</v>
      </c>
      <c r="P525" s="17">
        <v>0</v>
      </c>
      <c r="Q525" s="17"/>
      <c r="R525" s="17">
        <v>0.249110581891373</v>
      </c>
      <c r="S525" s="17">
        <v>0.24861640060284901</v>
      </c>
      <c r="T525" s="17">
        <v>0.127844361676902</v>
      </c>
      <c r="U525" s="17">
        <v>0.13589037032877099</v>
      </c>
      <c r="V525" s="17"/>
      <c r="W525" s="17">
        <v>0.22061674028762801</v>
      </c>
      <c r="X525" s="17">
        <v>0.23534133666679899</v>
      </c>
      <c r="Y525" s="17">
        <v>0.34583047618687202</v>
      </c>
      <c r="Z525" s="17">
        <v>0.28957731293966998</v>
      </c>
      <c r="AA525" s="17">
        <v>0.17178858258004001</v>
      </c>
      <c r="AB525" s="17">
        <v>0.51510300621807503</v>
      </c>
      <c r="AC525" s="17">
        <v>0.20835470585854399</v>
      </c>
      <c r="AD525" s="17">
        <v>3.2334883402241402E-2</v>
      </c>
      <c r="AE525" s="17">
        <v>0.261961219367433</v>
      </c>
      <c r="AF525" s="17">
        <v>0.39606900186590099</v>
      </c>
      <c r="AG525" s="17"/>
      <c r="AH525" s="17">
        <v>0.30078333027909998</v>
      </c>
      <c r="AI525" s="17">
        <v>0.33949477364931502</v>
      </c>
      <c r="AJ525" s="17">
        <v>0.261161046598608</v>
      </c>
      <c r="AK525" s="17">
        <v>0.16217741049001599</v>
      </c>
      <c r="AL525" s="17">
        <v>0.47424272588364103</v>
      </c>
      <c r="AM525" s="17">
        <v>0.25834629253140101</v>
      </c>
      <c r="AN525" s="17">
        <v>0.21994751305299901</v>
      </c>
      <c r="AO525" s="17"/>
      <c r="AP525" s="17">
        <v>0.20799752935822799</v>
      </c>
      <c r="AQ525" s="17">
        <v>0.26705783940505801</v>
      </c>
      <c r="AR525" s="17"/>
      <c r="AS525" s="17">
        <v>0.26815964116539798</v>
      </c>
      <c r="AT525" s="17">
        <v>0.23571513346617101</v>
      </c>
      <c r="AU525" s="17">
        <v>0.198749839297159</v>
      </c>
      <c r="AV525" s="17"/>
      <c r="AW525" s="17">
        <v>0.31595918019434799</v>
      </c>
      <c r="AX525" s="17">
        <v>0.24625929158423701</v>
      </c>
      <c r="AY525" s="17"/>
      <c r="AZ525" s="17">
        <v>0.23670482544576099</v>
      </c>
      <c r="BA525" s="17">
        <v>0.26056574331332999</v>
      </c>
      <c r="BB525" s="17"/>
      <c r="BC525" s="17">
        <v>0.248327810747897</v>
      </c>
      <c r="BD525" s="17">
        <v>0.13589037032877099</v>
      </c>
      <c r="BE525" s="17"/>
      <c r="BF525" s="17">
        <v>0.24107160863976099</v>
      </c>
      <c r="BG525" s="17">
        <v>0.250394601553383</v>
      </c>
      <c r="BH525" s="17"/>
      <c r="BI525" s="17">
        <v>0.30136196473382598</v>
      </c>
      <c r="BJ525" s="17">
        <v>0.22816434610550701</v>
      </c>
      <c r="BK525" s="17">
        <v>0.19406462943040101</v>
      </c>
      <c r="BL525" s="17">
        <v>1.5831753029879599E-2</v>
      </c>
    </row>
    <row r="526" spans="2:64" x14ac:dyDescent="0.35">
      <c r="B526" t="s">
        <v>298</v>
      </c>
      <c r="C526" s="17">
        <v>0.36071949446763302</v>
      </c>
      <c r="D526" s="17">
        <v>0.34946310937113301</v>
      </c>
      <c r="E526" s="17">
        <v>0.62547567024762196</v>
      </c>
      <c r="F526" s="17">
        <v>0.341400210261387</v>
      </c>
      <c r="G526" s="17">
        <v>0.33572991456859402</v>
      </c>
      <c r="H526" s="17">
        <v>0.39549781174676102</v>
      </c>
      <c r="I526" s="17">
        <v>0.34572707725776802</v>
      </c>
      <c r="J526" s="17">
        <v>0.39326374513739998</v>
      </c>
      <c r="K526" s="17">
        <v>0.32338107684574102</v>
      </c>
      <c r="L526" s="17">
        <v>0.29052811248049099</v>
      </c>
      <c r="M526" s="17">
        <v>0.47084459066127299</v>
      </c>
      <c r="N526" s="17">
        <v>0.23874735334129801</v>
      </c>
      <c r="O526" s="17">
        <v>0.41155629912319303</v>
      </c>
      <c r="P526" s="17">
        <v>0.89264946862766803</v>
      </c>
      <c r="Q526" s="17"/>
      <c r="R526" s="17">
        <v>0.349486601136761</v>
      </c>
      <c r="S526" s="17">
        <v>0.57490676569974197</v>
      </c>
      <c r="T526" s="17">
        <v>0.77280247616258801</v>
      </c>
      <c r="U526" s="17">
        <v>0.49287129486616699</v>
      </c>
      <c r="V526" s="17"/>
      <c r="W526" s="17">
        <v>0.30533329027924699</v>
      </c>
      <c r="X526" s="17">
        <v>0.42071621295010098</v>
      </c>
      <c r="Y526" s="17">
        <v>0.41472384392647299</v>
      </c>
      <c r="Z526" s="17">
        <v>0.45075524504870201</v>
      </c>
      <c r="AA526" s="17">
        <v>0.78636588238588001</v>
      </c>
      <c r="AB526" s="17">
        <v>0.27377168651115302</v>
      </c>
      <c r="AC526" s="17">
        <v>0.59085970180082903</v>
      </c>
      <c r="AD526" s="17">
        <v>0.73503013990150901</v>
      </c>
      <c r="AE526" s="17">
        <v>0.57919128174361301</v>
      </c>
      <c r="AF526" s="17">
        <v>0.40801806974274701</v>
      </c>
      <c r="AG526" s="17"/>
      <c r="AH526" s="17">
        <v>0.32348042980363301</v>
      </c>
      <c r="AI526" s="17">
        <v>0.28061069648362003</v>
      </c>
      <c r="AJ526" s="17">
        <v>0.35098004509305603</v>
      </c>
      <c r="AK526" s="17">
        <v>0.44857312551394701</v>
      </c>
      <c r="AL526" s="17">
        <v>0.22900962597253799</v>
      </c>
      <c r="AM526" s="17">
        <v>0.39095004472962402</v>
      </c>
      <c r="AN526" s="17">
        <v>0.47766455285793202</v>
      </c>
      <c r="AO526" s="17"/>
      <c r="AP526" s="17">
        <v>0.51589172988035803</v>
      </c>
      <c r="AQ526" s="17">
        <v>0.28800005569618897</v>
      </c>
      <c r="AR526" s="17"/>
      <c r="AS526" s="17">
        <v>0.50343792965393896</v>
      </c>
      <c r="AT526" s="17">
        <v>0.67158933537545096</v>
      </c>
      <c r="AU526" s="17">
        <v>0.51509972137026705</v>
      </c>
      <c r="AV526" s="17"/>
      <c r="AW526" s="17">
        <v>0.68386935629325696</v>
      </c>
      <c r="AX526" s="17">
        <v>0.35140568499755498</v>
      </c>
      <c r="AY526" s="17"/>
      <c r="AZ526" s="17">
        <v>0.35557702739991298</v>
      </c>
      <c r="BA526" s="17">
        <v>0.36624037888072303</v>
      </c>
      <c r="BB526" s="17"/>
      <c r="BC526" s="17">
        <v>0.36058312020101002</v>
      </c>
      <c r="BD526" s="17">
        <v>0.49287129486616699</v>
      </c>
      <c r="BE526" s="17"/>
      <c r="BF526" s="17">
        <v>0.47366487124295698</v>
      </c>
      <c r="BG526" s="17">
        <v>0.32619345293408297</v>
      </c>
      <c r="BH526" s="17"/>
      <c r="BI526" s="17">
        <v>0.174341607697171</v>
      </c>
      <c r="BJ526" s="17">
        <v>0.41584981153277301</v>
      </c>
      <c r="BK526" s="17">
        <v>0.65386205447428603</v>
      </c>
      <c r="BL526" s="17">
        <v>0.69636832259146297</v>
      </c>
    </row>
    <row r="527" spans="2:64" x14ac:dyDescent="0.35">
      <c r="B527" t="s">
        <v>299</v>
      </c>
      <c r="C527" s="17">
        <v>0.352505982816057</v>
      </c>
      <c r="D527" s="17">
        <v>0.38239178769865301</v>
      </c>
      <c r="E527" s="17">
        <v>0.13065395883036601</v>
      </c>
      <c r="F527" s="17">
        <v>0.329279459289611</v>
      </c>
      <c r="G527" s="17">
        <v>0.32832970518962101</v>
      </c>
      <c r="H527" s="17">
        <v>0.41521297217091901</v>
      </c>
      <c r="I527" s="17">
        <v>0.42290467998478598</v>
      </c>
      <c r="J527" s="17">
        <v>0.32157549754499698</v>
      </c>
      <c r="K527" s="17">
        <v>0.28127486355530201</v>
      </c>
      <c r="L527" s="17">
        <v>0.42458883770783201</v>
      </c>
      <c r="M527" s="17">
        <v>0.313421449782182</v>
      </c>
      <c r="N527" s="17">
        <v>0.37579431338654301</v>
      </c>
      <c r="O527" s="17">
        <v>0.27773912270371298</v>
      </c>
      <c r="P527" s="17">
        <v>5.3675265686165999E-2</v>
      </c>
      <c r="Q527" s="17"/>
      <c r="R527" s="17">
        <v>0.36390816985428098</v>
      </c>
      <c r="S527" s="17">
        <v>0.11135874344916601</v>
      </c>
      <c r="T527" s="17">
        <v>8.0550985983612003E-2</v>
      </c>
      <c r="U527" s="17">
        <v>0.184472928363939</v>
      </c>
      <c r="V527" s="17"/>
      <c r="W527" s="17">
        <v>0.44319790131988002</v>
      </c>
      <c r="X527" s="17">
        <v>0.325443138205261</v>
      </c>
      <c r="Y527" s="17">
        <v>0.19595988739961001</v>
      </c>
      <c r="Z527" s="17">
        <v>0.189002906297839</v>
      </c>
      <c r="AA527" s="17">
        <v>2.5950581071055401E-2</v>
      </c>
      <c r="AB527" s="17">
        <v>8.0877992899099693E-2</v>
      </c>
      <c r="AC527" s="17">
        <v>0.19436845958051899</v>
      </c>
      <c r="AD527" s="17">
        <v>1.6819216653663802E-2</v>
      </c>
      <c r="AE527" s="17">
        <v>0.158847498888954</v>
      </c>
      <c r="AF527" s="17">
        <v>1.26275029572465E-2</v>
      </c>
      <c r="AG527" s="17"/>
      <c r="AH527" s="17">
        <v>0.350099495891465</v>
      </c>
      <c r="AI527" s="17">
        <v>0.31180270809070998</v>
      </c>
      <c r="AJ527" s="17">
        <v>0.32489907783049998</v>
      </c>
      <c r="AK527" s="17">
        <v>0.35317121976829902</v>
      </c>
      <c r="AL527" s="17">
        <v>0.29111153578626198</v>
      </c>
      <c r="AM527" s="17">
        <v>0.32470686344704702</v>
      </c>
      <c r="AN527" s="17">
        <v>0.26866645880513701</v>
      </c>
      <c r="AO527" s="17"/>
      <c r="AP527" s="17">
        <v>0.241593015384542</v>
      </c>
      <c r="AQ527" s="17">
        <v>0.404483894474304</v>
      </c>
      <c r="AR527" s="17"/>
      <c r="AS527" s="17">
        <v>0.22496852557904101</v>
      </c>
      <c r="AT527" s="17">
        <v>9.2695531158378197E-2</v>
      </c>
      <c r="AU527" s="17">
        <v>0.25482190253527498</v>
      </c>
      <c r="AV527" s="17"/>
      <c r="AW527" s="17">
        <v>6.8004416281415597E-5</v>
      </c>
      <c r="AX527" s="17">
        <v>0.36266393294572902</v>
      </c>
      <c r="AY527" s="17"/>
      <c r="AZ527" s="17">
        <v>0.36561639233438098</v>
      </c>
      <c r="BA527" s="17">
        <v>0.33843082110753098</v>
      </c>
      <c r="BB527" s="17"/>
      <c r="BC527" s="17">
        <v>0.35267938480150302</v>
      </c>
      <c r="BD527" s="17">
        <v>0.184472928363939</v>
      </c>
      <c r="BE527" s="17"/>
      <c r="BF527" s="17">
        <v>0.26822350354423202</v>
      </c>
      <c r="BG527" s="17">
        <v>0.37827012175622998</v>
      </c>
      <c r="BH527" s="17"/>
      <c r="BI527" s="17">
        <v>0.46369239147936597</v>
      </c>
      <c r="BJ527" s="17">
        <v>0.322092900659391</v>
      </c>
      <c r="BK527" s="17">
        <v>0.14996674376014099</v>
      </c>
      <c r="BL527" s="17">
        <v>0.28779992437865798</v>
      </c>
    </row>
    <row r="528" spans="2:64" x14ac:dyDescent="0.35">
      <c r="B528" t="s">
        <v>80</v>
      </c>
      <c r="C528" s="17">
        <v>3.8562622355088699E-2</v>
      </c>
      <c r="D528" s="17">
        <v>2.2731928863519101E-3</v>
      </c>
      <c r="E528" s="17">
        <v>0.121679226512786</v>
      </c>
      <c r="F528" s="17">
        <v>0.16148048554321601</v>
      </c>
      <c r="G528" s="17">
        <v>0</v>
      </c>
      <c r="H528" s="17">
        <v>0.12181716118494</v>
      </c>
      <c r="I528" s="17">
        <v>1.5425532321232199E-2</v>
      </c>
      <c r="J528" s="17">
        <v>4.9128002334696601E-2</v>
      </c>
      <c r="K528" s="17">
        <v>2.3695237639599299E-5</v>
      </c>
      <c r="L528" s="17">
        <v>7.0048589543524706E-2</v>
      </c>
      <c r="M528" s="17">
        <v>6.8558105963951094E-2</v>
      </c>
      <c r="N528" s="17">
        <v>3.3903073951392498E-3</v>
      </c>
      <c r="O528" s="17">
        <v>3.0628319871527601E-2</v>
      </c>
      <c r="P528" s="17">
        <v>5.3675265686165999E-2</v>
      </c>
      <c r="Q528" s="17"/>
      <c r="R528" s="17">
        <v>3.7494647117584899E-2</v>
      </c>
      <c r="S528" s="17">
        <v>6.5118090248243998E-2</v>
      </c>
      <c r="T528" s="17">
        <v>1.8802176176898E-2</v>
      </c>
      <c r="U528" s="17">
        <v>0.18676540644112299</v>
      </c>
      <c r="V528" s="17"/>
      <c r="W528" s="17">
        <v>3.0852068113245298E-2</v>
      </c>
      <c r="X528" s="17">
        <v>1.8499312177838501E-2</v>
      </c>
      <c r="Y528" s="17">
        <v>4.3485792487044102E-2</v>
      </c>
      <c r="Z528" s="17">
        <v>7.0664535713789403E-2</v>
      </c>
      <c r="AA528" s="17">
        <v>1.5894953963024198E-2</v>
      </c>
      <c r="AB528" s="17">
        <v>0.130247314371673</v>
      </c>
      <c r="AC528" s="17">
        <v>6.4171327601076503E-3</v>
      </c>
      <c r="AD528" s="17">
        <v>0.21581576004258601</v>
      </c>
      <c r="AE528" s="17">
        <v>0</v>
      </c>
      <c r="AF528" s="17">
        <v>0.183285425434106</v>
      </c>
      <c r="AG528" s="17"/>
      <c r="AH528" s="17">
        <v>2.56367440258022E-2</v>
      </c>
      <c r="AI528" s="17">
        <v>6.8091821776355504E-2</v>
      </c>
      <c r="AJ528" s="17">
        <v>6.2959830477836098E-2</v>
      </c>
      <c r="AK528" s="17">
        <v>3.6078244227738102E-2</v>
      </c>
      <c r="AL528" s="17">
        <v>5.6361123575584303E-3</v>
      </c>
      <c r="AM528" s="17">
        <v>2.59967992919286E-2</v>
      </c>
      <c r="AN528" s="17">
        <v>3.3721475283932399E-2</v>
      </c>
      <c r="AO528" s="17"/>
      <c r="AP528" s="17">
        <v>3.4517725376871797E-2</v>
      </c>
      <c r="AQ528" s="17">
        <v>4.0458210424448401E-2</v>
      </c>
      <c r="AR528" s="17"/>
      <c r="AS528" s="17">
        <v>3.4339036016224401E-3</v>
      </c>
      <c r="AT528" s="17">
        <v>0</v>
      </c>
      <c r="AU528" s="17">
        <v>3.1328536797299897E-2</v>
      </c>
      <c r="AV528" s="17"/>
      <c r="AW528" s="17">
        <v>1.03459096113971E-4</v>
      </c>
      <c r="AX528" s="17">
        <v>3.9671090472478798E-2</v>
      </c>
      <c r="AY528" s="17"/>
      <c r="AZ528" s="17">
        <v>4.2101754819944499E-2</v>
      </c>
      <c r="BA528" s="17">
        <v>3.4763056698415902E-2</v>
      </c>
      <c r="BB528" s="17"/>
      <c r="BC528" s="17">
        <v>3.8409684249589397E-2</v>
      </c>
      <c r="BD528" s="17">
        <v>0.18676540644112299</v>
      </c>
      <c r="BE528" s="17"/>
      <c r="BF528" s="17">
        <v>1.7040016573049099E-2</v>
      </c>
      <c r="BG528" s="17">
        <v>4.5141823756303302E-2</v>
      </c>
      <c r="BH528" s="17"/>
      <c r="BI528" s="17">
        <v>6.06040360896365E-2</v>
      </c>
      <c r="BJ528" s="17">
        <v>3.3892941702330003E-2</v>
      </c>
      <c r="BK528" s="17">
        <v>2.1065723351724099E-3</v>
      </c>
      <c r="BL528" s="17">
        <v>0</v>
      </c>
    </row>
    <row r="529" spans="2:64"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row>
    <row r="530" spans="2:64" x14ac:dyDescent="0.35">
      <c r="B530" s="6" t="s">
        <v>307</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row>
    <row r="531" spans="2:64" x14ac:dyDescent="0.35">
      <c r="B531" s="24" t="s">
        <v>82</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row>
    <row r="532" spans="2:64" x14ac:dyDescent="0.35">
      <c r="B532" t="s">
        <v>297</v>
      </c>
      <c r="C532" s="17">
        <v>0.21758323963675799</v>
      </c>
      <c r="D532" s="17">
        <v>0.22934195217580799</v>
      </c>
      <c r="E532" s="17">
        <v>0.243778025617165</v>
      </c>
      <c r="F532" s="17">
        <v>0.40406150447380801</v>
      </c>
      <c r="G532" s="17">
        <v>0.22647875720480701</v>
      </c>
      <c r="H532" s="17">
        <v>6.3081550493998204E-2</v>
      </c>
      <c r="I532" s="17">
        <v>0.32697053869915099</v>
      </c>
      <c r="J532" s="17">
        <v>0.18690475264821099</v>
      </c>
      <c r="K532" s="17">
        <v>0.48849794338201002</v>
      </c>
      <c r="L532" s="17">
        <v>0.105003775547361</v>
      </c>
      <c r="M532" s="17">
        <v>3.9385346573863098E-2</v>
      </c>
      <c r="N532" s="17">
        <v>0.27765511323810599</v>
      </c>
      <c r="O532" s="17">
        <v>0.21451937826746101</v>
      </c>
      <c r="P532" s="17">
        <v>0</v>
      </c>
      <c r="Q532" s="17"/>
      <c r="R532" s="17">
        <v>0.22166504329020401</v>
      </c>
      <c r="S532" s="17">
        <v>0.137995851579259</v>
      </c>
      <c r="T532" s="17">
        <v>8.9947814378515997E-2</v>
      </c>
      <c r="U532" s="17">
        <v>9.8172237745039997E-2</v>
      </c>
      <c r="V532" s="17"/>
      <c r="W532" s="17">
        <v>0.20318761770635699</v>
      </c>
      <c r="X532" s="17">
        <v>6.5580420928386202E-2</v>
      </c>
      <c r="Y532" s="17">
        <v>0.302651800100942</v>
      </c>
      <c r="Z532" s="17">
        <v>0.36216374380199301</v>
      </c>
      <c r="AA532" s="17">
        <v>0.12505595365941</v>
      </c>
      <c r="AB532" s="17">
        <v>0.48142574345160299</v>
      </c>
      <c r="AC532" s="17">
        <v>0.28555120423778502</v>
      </c>
      <c r="AD532" s="17">
        <v>0.10834405715557199</v>
      </c>
      <c r="AE532" s="17">
        <v>2.9853102080089299E-2</v>
      </c>
      <c r="AF532" s="17">
        <v>0.100870080404916</v>
      </c>
      <c r="AG532" s="17"/>
      <c r="AH532" s="17">
        <v>0.25824130657517003</v>
      </c>
      <c r="AI532" s="17">
        <v>0.16415468332512401</v>
      </c>
      <c r="AJ532" s="17">
        <v>0.212300199850432</v>
      </c>
      <c r="AK532" s="17">
        <v>0.17275518176028401</v>
      </c>
      <c r="AL532" s="17">
        <v>0.20995729370032401</v>
      </c>
      <c r="AM532" s="17">
        <v>0.325036115104888</v>
      </c>
      <c r="AN532" s="17">
        <v>0.18623114196580401</v>
      </c>
      <c r="AO532" s="17"/>
      <c r="AP532" s="17">
        <v>0.13716633506218001</v>
      </c>
      <c r="AQ532" s="17">
        <v>0.25526957026701502</v>
      </c>
      <c r="AR532" s="17"/>
      <c r="AS532" s="17">
        <v>0.14636548419797299</v>
      </c>
      <c r="AT532" s="17">
        <v>0.30614371666898499</v>
      </c>
      <c r="AU532" s="17">
        <v>0.112116356044557</v>
      </c>
      <c r="AV532" s="17"/>
      <c r="AW532" s="17">
        <v>0.110633790474831</v>
      </c>
      <c r="AX532" s="17">
        <v>0.220665731415639</v>
      </c>
      <c r="AY532" s="17"/>
      <c r="AZ532" s="17">
        <v>0.23143926017511601</v>
      </c>
      <c r="BA532" s="17">
        <v>0.202707599829971</v>
      </c>
      <c r="BB532" s="17"/>
      <c r="BC532" s="17">
        <v>0.21770646601551799</v>
      </c>
      <c r="BD532" s="17">
        <v>9.8172237745039997E-2</v>
      </c>
      <c r="BE532" s="17"/>
      <c r="BF532" s="17">
        <v>0.174238791602562</v>
      </c>
      <c r="BG532" s="17">
        <v>0.23083311542454099</v>
      </c>
      <c r="BH532" s="17"/>
      <c r="BI532" s="17">
        <v>0.29018165935964202</v>
      </c>
      <c r="BJ532" s="17">
        <v>0.18195441205598401</v>
      </c>
      <c r="BK532" s="17">
        <v>0.14196273888330199</v>
      </c>
      <c r="BL532" s="17">
        <v>2.75783624302282E-4</v>
      </c>
    </row>
    <row r="533" spans="2:64" x14ac:dyDescent="0.35">
      <c r="B533" t="s">
        <v>298</v>
      </c>
      <c r="C533" s="17">
        <v>0.58290981051823798</v>
      </c>
      <c r="D533" s="17">
        <v>0.66860657522904599</v>
      </c>
      <c r="E533" s="17">
        <v>0.38281382572818701</v>
      </c>
      <c r="F533" s="17">
        <v>0.25602031888726401</v>
      </c>
      <c r="G533" s="17">
        <v>0.55554298532009705</v>
      </c>
      <c r="H533" s="17">
        <v>0.69391191030075505</v>
      </c>
      <c r="I533" s="17">
        <v>0.464415125243132</v>
      </c>
      <c r="J533" s="17">
        <v>0.53422354772889402</v>
      </c>
      <c r="K533" s="17">
        <v>0.41709489224970803</v>
      </c>
      <c r="L533" s="17">
        <v>0.64064726130052496</v>
      </c>
      <c r="M533" s="17">
        <v>0.81616441095635095</v>
      </c>
      <c r="N533" s="17">
        <v>0.53302335093394204</v>
      </c>
      <c r="O533" s="17">
        <v>0.47709767885481302</v>
      </c>
      <c r="P533" s="17">
        <v>0.94632473431383402</v>
      </c>
      <c r="Q533" s="17"/>
      <c r="R533" s="17">
        <v>0.576060945923481</v>
      </c>
      <c r="S533" s="17">
        <v>0.70724062493272299</v>
      </c>
      <c r="T533" s="17">
        <v>0.86743557946994498</v>
      </c>
      <c r="U533" s="17">
        <v>0.68717669253714098</v>
      </c>
      <c r="V533" s="17"/>
      <c r="W533" s="17">
        <v>0.57291506617976495</v>
      </c>
      <c r="X533" s="17">
        <v>0.73964404604555201</v>
      </c>
      <c r="Y533" s="17">
        <v>0.48981841553378502</v>
      </c>
      <c r="Z533" s="17">
        <v>0.49639451300162601</v>
      </c>
      <c r="AA533" s="17">
        <v>0.58586565467279905</v>
      </c>
      <c r="AB533" s="17">
        <v>0.31309136078275301</v>
      </c>
      <c r="AC533" s="17">
        <v>0.65734563694166703</v>
      </c>
      <c r="AD533" s="17">
        <v>0.89028933668267196</v>
      </c>
      <c r="AE533" s="17">
        <v>0.85130125873376306</v>
      </c>
      <c r="AF533" s="17">
        <v>0.68584333818827703</v>
      </c>
      <c r="AG533" s="17"/>
      <c r="AH533" s="17">
        <v>0.65862694296507196</v>
      </c>
      <c r="AI533" s="17">
        <v>0.74410719344505905</v>
      </c>
      <c r="AJ533" s="17">
        <v>0.52180529041066404</v>
      </c>
      <c r="AK533" s="17">
        <v>0.577011351159055</v>
      </c>
      <c r="AL533" s="17">
        <v>0.47494935204497102</v>
      </c>
      <c r="AM533" s="17">
        <v>0.55849184303172195</v>
      </c>
      <c r="AN533" s="17">
        <v>0.55363137015983399</v>
      </c>
      <c r="AO533" s="17"/>
      <c r="AP533" s="17">
        <v>0.81766273978441095</v>
      </c>
      <c r="AQ533" s="17">
        <v>0.47289592033496303</v>
      </c>
      <c r="AR533" s="17"/>
      <c r="AS533" s="17">
        <v>0.773610621062781</v>
      </c>
      <c r="AT533" s="17">
        <v>0.69364954222396003</v>
      </c>
      <c r="AU533" s="17">
        <v>0.85734929071797605</v>
      </c>
      <c r="AV533" s="17"/>
      <c r="AW533" s="17">
        <v>0.88003388376649505</v>
      </c>
      <c r="AX533" s="17">
        <v>0.57434611505021604</v>
      </c>
      <c r="AY533" s="17"/>
      <c r="AZ533" s="17">
        <v>0.57091415552718805</v>
      </c>
      <c r="BA533" s="17">
        <v>0.59578818655696797</v>
      </c>
      <c r="BB533" s="17"/>
      <c r="BC533" s="17">
        <v>0.58280221213875605</v>
      </c>
      <c r="BD533" s="17">
        <v>0.68717669253714098</v>
      </c>
      <c r="BE533" s="17"/>
      <c r="BF533" s="17">
        <v>0.71989949425925803</v>
      </c>
      <c r="BG533" s="17">
        <v>0.54103371389925903</v>
      </c>
      <c r="BH533" s="17"/>
      <c r="BI533" s="17">
        <v>0.39226644080782502</v>
      </c>
      <c r="BJ533" s="17">
        <v>0.69741609962287099</v>
      </c>
      <c r="BK533" s="17">
        <v>0.78553082771050897</v>
      </c>
      <c r="BL533" s="17">
        <v>0.88152844336020497</v>
      </c>
    </row>
    <row r="534" spans="2:64" x14ac:dyDescent="0.35">
      <c r="B534" t="s">
        <v>299</v>
      </c>
      <c r="C534" s="17">
        <v>0.17528713385910599</v>
      </c>
      <c r="D534" s="17">
        <v>9.9810304466199096E-2</v>
      </c>
      <c r="E534" s="17">
        <v>0.25175970391014602</v>
      </c>
      <c r="F534" s="17">
        <v>0.33427939850789301</v>
      </c>
      <c r="G534" s="17">
        <v>0.217978257475096</v>
      </c>
      <c r="H534" s="17">
        <v>0.24297682947169599</v>
      </c>
      <c r="I534" s="17">
        <v>0.20812485139922199</v>
      </c>
      <c r="J534" s="17">
        <v>0.27887169962289499</v>
      </c>
      <c r="K534" s="17">
        <v>9.36190344534088E-2</v>
      </c>
      <c r="L534" s="17">
        <v>0.14951877625420101</v>
      </c>
      <c r="M534" s="17">
        <v>0.107764481941689</v>
      </c>
      <c r="N534" s="17">
        <v>0.18593122843281301</v>
      </c>
      <c r="O534" s="17">
        <v>0.24713405328591301</v>
      </c>
      <c r="P534" s="17">
        <v>0</v>
      </c>
      <c r="Q534" s="17"/>
      <c r="R534" s="17">
        <v>0.17864439081854999</v>
      </c>
      <c r="S534" s="17">
        <v>0.117968461143064</v>
      </c>
      <c r="T534" s="17">
        <v>2.7792607427697201E-2</v>
      </c>
      <c r="U534" s="17">
        <v>4.1747215600358399E-2</v>
      </c>
      <c r="V534" s="17"/>
      <c r="W534" s="17">
        <v>0.199371055391244</v>
      </c>
      <c r="X534" s="17">
        <v>0.177202285565393</v>
      </c>
      <c r="Y534" s="17">
        <v>0.1640546123403</v>
      </c>
      <c r="Z534" s="17">
        <v>0.11049026266414801</v>
      </c>
      <c r="AA534" s="17">
        <v>0.26722574939133997</v>
      </c>
      <c r="AB534" s="17">
        <v>0.20548289576564399</v>
      </c>
      <c r="AC534" s="17">
        <v>5.6524548615467997E-2</v>
      </c>
      <c r="AD534" s="17">
        <v>1.3666061617560901E-3</v>
      </c>
      <c r="AE534" s="17">
        <v>2.1110674516105102E-3</v>
      </c>
      <c r="AF534" s="17">
        <v>2.9859312807539298E-2</v>
      </c>
      <c r="AG534" s="17"/>
      <c r="AH534" s="17">
        <v>7.1837015899741299E-2</v>
      </c>
      <c r="AI534" s="17">
        <v>2.36463014534606E-2</v>
      </c>
      <c r="AJ534" s="17">
        <v>0.26587918555422702</v>
      </c>
      <c r="AK534" s="17">
        <v>0.21710160248837199</v>
      </c>
      <c r="AL534" s="17">
        <v>0.30885726392304103</v>
      </c>
      <c r="AM534" s="17">
        <v>0.114059355423419</v>
      </c>
      <c r="AN534" s="17">
        <v>0.22641601259043001</v>
      </c>
      <c r="AO534" s="17"/>
      <c r="AP534" s="17">
        <v>4.2862154059368697E-2</v>
      </c>
      <c r="AQ534" s="17">
        <v>0.237346368777926</v>
      </c>
      <c r="AR534" s="17"/>
      <c r="AS534" s="17">
        <v>7.6721806121066105E-2</v>
      </c>
      <c r="AT534" s="17">
        <v>1.55055830291108E-4</v>
      </c>
      <c r="AU534" s="17">
        <v>3.04046677808892E-2</v>
      </c>
      <c r="AV534" s="17"/>
      <c r="AW534" s="17">
        <v>9.2643213423922698E-3</v>
      </c>
      <c r="AX534" s="17">
        <v>0.180072235219606</v>
      </c>
      <c r="AY534" s="17"/>
      <c r="AZ534" s="17">
        <v>0.17142097894837099</v>
      </c>
      <c r="BA534" s="17">
        <v>0.17943778647470399</v>
      </c>
      <c r="BB534" s="17"/>
      <c r="BC534" s="17">
        <v>0.17542494059622599</v>
      </c>
      <c r="BD534" s="17">
        <v>4.1747215600358399E-2</v>
      </c>
      <c r="BE534" s="17"/>
      <c r="BF534" s="17">
        <v>9.2021840715263301E-2</v>
      </c>
      <c r="BG534" s="17">
        <v>0.20074033124943599</v>
      </c>
      <c r="BH534" s="17"/>
      <c r="BI534" s="17">
        <v>0.27906511129549499</v>
      </c>
      <c r="BJ534" s="17">
        <v>0.10056678997528699</v>
      </c>
      <c r="BK534" s="17">
        <v>7.0216496791594196E-2</v>
      </c>
      <c r="BL534" s="17">
        <v>0.118195773015493</v>
      </c>
    </row>
    <row r="535" spans="2:64" x14ac:dyDescent="0.35">
      <c r="B535" t="s">
        <v>80</v>
      </c>
      <c r="C535" s="17">
        <v>2.4219815985899E-2</v>
      </c>
      <c r="D535" s="17">
        <v>2.2411681289466901E-3</v>
      </c>
      <c r="E535" s="17">
        <v>0.121648444744503</v>
      </c>
      <c r="F535" s="17">
        <v>5.6387781310352804E-3</v>
      </c>
      <c r="G535" s="17">
        <v>0</v>
      </c>
      <c r="H535" s="17">
        <v>2.9709733550519101E-5</v>
      </c>
      <c r="I535" s="17">
        <v>4.89484658495656E-4</v>
      </c>
      <c r="J535" s="17">
        <v>0</v>
      </c>
      <c r="K535" s="17">
        <v>7.8812991487236096E-4</v>
      </c>
      <c r="L535" s="17">
        <v>0.104830186897913</v>
      </c>
      <c r="M535" s="17">
        <v>3.6685760528096502E-2</v>
      </c>
      <c r="N535" s="17">
        <v>3.3903073951392498E-3</v>
      </c>
      <c r="O535" s="17">
        <v>6.1248889591812801E-2</v>
      </c>
      <c r="P535" s="17">
        <v>5.3675265686165999E-2</v>
      </c>
      <c r="Q535" s="17"/>
      <c r="R535" s="17">
        <v>2.3629619967765601E-2</v>
      </c>
      <c r="S535" s="17">
        <v>3.6795062344954603E-2</v>
      </c>
      <c r="T535" s="17">
        <v>1.48239987238423E-2</v>
      </c>
      <c r="U535" s="17">
        <v>0.17290385411746001</v>
      </c>
      <c r="V535" s="17"/>
      <c r="W535" s="17">
        <v>2.4526260722633499E-2</v>
      </c>
      <c r="X535" s="17">
        <v>1.7573247460669E-2</v>
      </c>
      <c r="Y535" s="17">
        <v>4.34751720249721E-2</v>
      </c>
      <c r="Z535" s="17">
        <v>3.0951480532232501E-2</v>
      </c>
      <c r="AA535" s="17">
        <v>2.1852642276451398E-2</v>
      </c>
      <c r="AB535" s="17">
        <v>0</v>
      </c>
      <c r="AC535" s="17">
        <v>5.78610205080129E-4</v>
      </c>
      <c r="AD535" s="17">
        <v>0</v>
      </c>
      <c r="AE535" s="17">
        <v>0.116734571734537</v>
      </c>
      <c r="AF535" s="17">
        <v>0.183427268599267</v>
      </c>
      <c r="AG535" s="17"/>
      <c r="AH535" s="17">
        <v>1.12947345600175E-2</v>
      </c>
      <c r="AI535" s="17">
        <v>6.8091821776355504E-2</v>
      </c>
      <c r="AJ535" s="17">
        <v>1.5324184676628801E-5</v>
      </c>
      <c r="AK535" s="17">
        <v>3.3131864592289902E-2</v>
      </c>
      <c r="AL535" s="17">
        <v>6.2360903316643901E-3</v>
      </c>
      <c r="AM535" s="17">
        <v>2.4126864399716401E-3</v>
      </c>
      <c r="AN535" s="17">
        <v>3.3721475283932399E-2</v>
      </c>
      <c r="AO535" s="17"/>
      <c r="AP535" s="17">
        <v>2.3087710940409099E-3</v>
      </c>
      <c r="AQ535" s="17">
        <v>3.44881406200956E-2</v>
      </c>
      <c r="AR535" s="17"/>
      <c r="AS535" s="17">
        <v>3.3020886181804499E-3</v>
      </c>
      <c r="AT535" s="17">
        <v>5.1685276763702699E-5</v>
      </c>
      <c r="AU535" s="17">
        <v>1.2968545657772001E-4</v>
      </c>
      <c r="AV535" s="17"/>
      <c r="AW535" s="17">
        <v>6.8004416281415597E-5</v>
      </c>
      <c r="AX535" s="17">
        <v>2.49159183145394E-2</v>
      </c>
      <c r="AY535" s="17"/>
      <c r="AZ535" s="17">
        <v>2.6225605349325099E-2</v>
      </c>
      <c r="BA535" s="17">
        <v>2.20664271383572E-2</v>
      </c>
      <c r="BB535" s="17"/>
      <c r="BC535" s="17">
        <v>2.4066381249500099E-2</v>
      </c>
      <c r="BD535" s="17">
        <v>0.17290385411746001</v>
      </c>
      <c r="BE535" s="17"/>
      <c r="BF535" s="17">
        <v>1.38398734229163E-2</v>
      </c>
      <c r="BG535" s="17">
        <v>2.7392839426763699E-2</v>
      </c>
      <c r="BH535" s="17"/>
      <c r="BI535" s="17">
        <v>3.8486788537037998E-2</v>
      </c>
      <c r="BJ535" s="17">
        <v>2.00626983458582E-2</v>
      </c>
      <c r="BK535" s="17">
        <v>2.28993661459472E-3</v>
      </c>
      <c r="BL535" s="17">
        <v>0</v>
      </c>
    </row>
    <row r="536" spans="2:64"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row>
    <row r="537" spans="2:64" x14ac:dyDescent="0.35">
      <c r="B537" s="6" t="s">
        <v>308</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row>
    <row r="538" spans="2:64" x14ac:dyDescent="0.35">
      <c r="B538" s="24" t="s">
        <v>82</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row>
    <row r="539" spans="2:64" x14ac:dyDescent="0.35">
      <c r="B539" t="s">
        <v>297</v>
      </c>
      <c r="C539" s="17">
        <v>0.26006074286422198</v>
      </c>
      <c r="D539" s="17">
        <v>0.353552348437291</v>
      </c>
      <c r="E539" s="17">
        <v>0.122283489714075</v>
      </c>
      <c r="F539" s="17">
        <v>0.16781940932608999</v>
      </c>
      <c r="G539" s="17">
        <v>0.33548167692268299</v>
      </c>
      <c r="H539" s="17">
        <v>0.18097258690566101</v>
      </c>
      <c r="I539" s="17">
        <v>0.313319032478243</v>
      </c>
      <c r="J539" s="17">
        <v>0.14106438233343599</v>
      </c>
      <c r="K539" s="17">
        <v>0.30860991336106902</v>
      </c>
      <c r="L539" s="17">
        <v>0.28217547459645997</v>
      </c>
      <c r="M539" s="17">
        <v>0.159118303553553</v>
      </c>
      <c r="N539" s="17">
        <v>0.23969730517426799</v>
      </c>
      <c r="O539" s="17">
        <v>0.24501105866973599</v>
      </c>
      <c r="P539" s="17">
        <v>0</v>
      </c>
      <c r="Q539" s="17"/>
      <c r="R539" s="17">
        <v>0.264206466951451</v>
      </c>
      <c r="S539" s="17">
        <v>0.179030531510708</v>
      </c>
      <c r="T539" s="17">
        <v>0.13611482058812599</v>
      </c>
      <c r="U539" s="17">
        <v>0.11115855048589</v>
      </c>
      <c r="V539" s="17"/>
      <c r="W539" s="17">
        <v>0.21450099850668999</v>
      </c>
      <c r="X539" s="17">
        <v>0.27783585711580799</v>
      </c>
      <c r="Y539" s="17">
        <v>0.165321028837318</v>
      </c>
      <c r="Z539" s="17">
        <v>0.332308146088372</v>
      </c>
      <c r="AA539" s="17">
        <v>0.50518863258314295</v>
      </c>
      <c r="AB539" s="17">
        <v>0.497390875436514</v>
      </c>
      <c r="AC539" s="17">
        <v>0.14070776125606399</v>
      </c>
      <c r="AD539" s="17">
        <v>0.130907575463135</v>
      </c>
      <c r="AE539" s="17">
        <v>0.29190499869241898</v>
      </c>
      <c r="AF539" s="17">
        <v>0.33288002060836802</v>
      </c>
      <c r="AG539" s="17"/>
      <c r="AH539" s="17">
        <v>0.317465643027531</v>
      </c>
      <c r="AI539" s="17">
        <v>6.5700217298531594E-2</v>
      </c>
      <c r="AJ539" s="17">
        <v>0.15164952781909499</v>
      </c>
      <c r="AK539" s="17">
        <v>0.22158822235537301</v>
      </c>
      <c r="AL539" s="17">
        <v>0.30942499720199501</v>
      </c>
      <c r="AM539" s="17">
        <v>0.36046309189285802</v>
      </c>
      <c r="AN539" s="17">
        <v>0.29586361734182098</v>
      </c>
      <c r="AO539" s="17"/>
      <c r="AP539" s="17">
        <v>0.19017687418675799</v>
      </c>
      <c r="AQ539" s="17">
        <v>0.292810903973171</v>
      </c>
      <c r="AR539" s="17"/>
      <c r="AS539" s="17">
        <v>7.6152877387609605E-2</v>
      </c>
      <c r="AT539" s="17">
        <v>0.30609575678533602</v>
      </c>
      <c r="AU539" s="17">
        <v>0.204964087455694</v>
      </c>
      <c r="AV539" s="17"/>
      <c r="AW539" s="17">
        <v>9.3999217605995004E-3</v>
      </c>
      <c r="AX539" s="17">
        <v>0.26728527675751601</v>
      </c>
      <c r="AY539" s="17"/>
      <c r="AZ539" s="17">
        <v>0.25123201904141002</v>
      </c>
      <c r="BA539" s="17">
        <v>0.26953914361991999</v>
      </c>
      <c r="BB539" s="17"/>
      <c r="BC539" s="17">
        <v>0.26021440272525298</v>
      </c>
      <c r="BD539" s="17">
        <v>0.11115855048589</v>
      </c>
      <c r="BE539" s="17"/>
      <c r="BF539" s="17">
        <v>0.186127604152792</v>
      </c>
      <c r="BG539" s="17">
        <v>0.28266121302719599</v>
      </c>
      <c r="BH539" s="17"/>
      <c r="BI539" s="17">
        <v>0.32939946809239301</v>
      </c>
      <c r="BJ539" s="17">
        <v>0.22474437890498999</v>
      </c>
      <c r="BK539" s="17">
        <v>0.194012323887917</v>
      </c>
      <c r="BL539" s="17">
        <v>2.60047204253635E-2</v>
      </c>
    </row>
    <row r="540" spans="2:64" x14ac:dyDescent="0.35">
      <c r="B540" t="s">
        <v>298</v>
      </c>
      <c r="C540" s="17">
        <v>0.28040791051153302</v>
      </c>
      <c r="D540" s="17">
        <v>0.25496605016370799</v>
      </c>
      <c r="E540" s="17">
        <v>0.26049955424582899</v>
      </c>
      <c r="F540" s="17">
        <v>0.346678697776655</v>
      </c>
      <c r="G540" s="17">
        <v>0.328495196953561</v>
      </c>
      <c r="H540" s="17">
        <v>0.28179479965697801</v>
      </c>
      <c r="I540" s="17">
        <v>0.23382537255421601</v>
      </c>
      <c r="J540" s="17">
        <v>0.39637707758742002</v>
      </c>
      <c r="K540" s="17">
        <v>0.39620327522674798</v>
      </c>
      <c r="L540" s="17">
        <v>0.253071044105947</v>
      </c>
      <c r="M540" s="17">
        <v>0.28976931284315499</v>
      </c>
      <c r="N540" s="17">
        <v>0.247957948940457</v>
      </c>
      <c r="O540" s="17">
        <v>0.28896838137776798</v>
      </c>
      <c r="P540" s="17">
        <v>5.3675265686165999E-2</v>
      </c>
      <c r="Q540" s="17"/>
      <c r="R540" s="17">
        <v>0.269154542084097</v>
      </c>
      <c r="S540" s="17">
        <v>0.54911690957043702</v>
      </c>
      <c r="T540" s="17">
        <v>0.33462524378070702</v>
      </c>
      <c r="U540" s="17">
        <v>0.64172225613098799</v>
      </c>
      <c r="V540" s="17"/>
      <c r="W540" s="17">
        <v>0.26159143271325402</v>
      </c>
      <c r="X540" s="17">
        <v>0.31614713580372</v>
      </c>
      <c r="Y540" s="17">
        <v>0.229270088084711</v>
      </c>
      <c r="Z540" s="17">
        <v>0.36910059149929703</v>
      </c>
      <c r="AA540" s="17">
        <v>0.24450655951783701</v>
      </c>
      <c r="AB540" s="17">
        <v>0.15947986841631301</v>
      </c>
      <c r="AC540" s="17">
        <v>0.52059114608457502</v>
      </c>
      <c r="AD540" s="17">
        <v>0.60739041840372399</v>
      </c>
      <c r="AE540" s="17">
        <v>0.580877184379745</v>
      </c>
      <c r="AF540" s="17">
        <v>0.42838807665675899</v>
      </c>
      <c r="AG540" s="17"/>
      <c r="AH540" s="17">
        <v>0.321784767646076</v>
      </c>
      <c r="AI540" s="17">
        <v>0.43900516292786101</v>
      </c>
      <c r="AJ540" s="17">
        <v>0.29187429637630602</v>
      </c>
      <c r="AK540" s="17">
        <v>0.245590667770478</v>
      </c>
      <c r="AL540" s="17">
        <v>0.198174714544854</v>
      </c>
      <c r="AM540" s="17">
        <v>0.26315285373977898</v>
      </c>
      <c r="AN540" s="17">
        <v>0.33749196354307998</v>
      </c>
      <c r="AO540" s="17"/>
      <c r="AP540" s="17">
        <v>0.52863455359173805</v>
      </c>
      <c r="AQ540" s="17">
        <v>0.164079740559605</v>
      </c>
      <c r="AR540" s="17"/>
      <c r="AS540" s="17">
        <v>0.828158220658195</v>
      </c>
      <c r="AT540" s="17">
        <v>0.69288790115614396</v>
      </c>
      <c r="AU540" s="17">
        <v>0.44304342208778402</v>
      </c>
      <c r="AV540" s="17"/>
      <c r="AW540" s="17">
        <v>0.848057136573663</v>
      </c>
      <c r="AX540" s="17">
        <v>0.26404715235582299</v>
      </c>
      <c r="AY540" s="17"/>
      <c r="AZ540" s="17">
        <v>0.26602592310960599</v>
      </c>
      <c r="BA540" s="17">
        <v>0.29584822136446198</v>
      </c>
      <c r="BB540" s="17"/>
      <c r="BC540" s="17">
        <v>0.28003505158145597</v>
      </c>
      <c r="BD540" s="17">
        <v>0.64172225613098799</v>
      </c>
      <c r="BE540" s="17"/>
      <c r="BF540" s="17">
        <v>0.42710227914243498</v>
      </c>
      <c r="BG540" s="17">
        <v>0.23556520859055499</v>
      </c>
      <c r="BH540" s="17"/>
      <c r="BI540" s="17">
        <v>6.2557064822924197E-2</v>
      </c>
      <c r="BJ540" s="17">
        <v>0.327022146668562</v>
      </c>
      <c r="BK540" s="17">
        <v>0.64132640299294197</v>
      </c>
      <c r="BL540" s="17">
        <v>0.73186513450591595</v>
      </c>
    </row>
    <row r="541" spans="2:64" x14ac:dyDescent="0.35">
      <c r="B541" t="s">
        <v>299</v>
      </c>
      <c r="C541" s="17">
        <v>0.42605055549448001</v>
      </c>
      <c r="D541" s="17">
        <v>0.38701527751981002</v>
      </c>
      <c r="E541" s="17">
        <v>0.49553772952731001</v>
      </c>
      <c r="F541" s="17">
        <v>0.485162037861183</v>
      </c>
      <c r="G541" s="17">
        <v>0.33596796220244202</v>
      </c>
      <c r="H541" s="17">
        <v>0.47415106294336301</v>
      </c>
      <c r="I541" s="17">
        <v>0.45190289886964402</v>
      </c>
      <c r="J541" s="17">
        <v>0.416636829965082</v>
      </c>
      <c r="K541" s="17">
        <v>0.295186811412183</v>
      </c>
      <c r="L541" s="17">
        <v>0.39455783143981699</v>
      </c>
      <c r="M541" s="17">
        <v>0.482554277639341</v>
      </c>
      <c r="N541" s="17">
        <v>0.51214113162603103</v>
      </c>
      <c r="O541" s="17">
        <v>0.37415885079164002</v>
      </c>
      <c r="P541" s="17">
        <v>0.89264946862766803</v>
      </c>
      <c r="Q541" s="17"/>
      <c r="R541" s="17">
        <v>0.43332768773122199</v>
      </c>
      <c r="S541" s="17">
        <v>0.236367783978538</v>
      </c>
      <c r="T541" s="17">
        <v>0.50635087483753305</v>
      </c>
      <c r="U541" s="17">
        <v>6.4617434184900804E-2</v>
      </c>
      <c r="V541" s="17"/>
      <c r="W541" s="17">
        <v>0.48614940354955999</v>
      </c>
      <c r="X541" s="17">
        <v>0.40594303706942603</v>
      </c>
      <c r="Y541" s="17">
        <v>0.56179300829176004</v>
      </c>
      <c r="Z541" s="17">
        <v>0.22793688987465499</v>
      </c>
      <c r="AA541" s="17">
        <v>0.240902002163734</v>
      </c>
      <c r="AB541" s="17">
        <v>0.21288194177549899</v>
      </c>
      <c r="AC541" s="17">
        <v>0.33149929355972202</v>
      </c>
      <c r="AD541" s="17">
        <v>0.24993665472761201</v>
      </c>
      <c r="AE541" s="17">
        <v>0.12721781692783499</v>
      </c>
      <c r="AF541" s="17">
        <v>4.8394929710680899E-2</v>
      </c>
      <c r="AG541" s="17"/>
      <c r="AH541" s="17">
        <v>0.36074270622718801</v>
      </c>
      <c r="AI541" s="17">
        <v>0.42687468751060798</v>
      </c>
      <c r="AJ541" s="17">
        <v>0.55595175243747597</v>
      </c>
      <c r="AK541" s="17">
        <v>0.48611677871380299</v>
      </c>
      <c r="AL541" s="17">
        <v>0.49232946654944199</v>
      </c>
      <c r="AM541" s="17">
        <v>0.35035996115738799</v>
      </c>
      <c r="AN541" s="17">
        <v>0.329985418143592</v>
      </c>
      <c r="AO541" s="17"/>
      <c r="AP541" s="17">
        <v>0.27729693654599402</v>
      </c>
      <c r="AQ541" s="17">
        <v>0.49576199360313</v>
      </c>
      <c r="AR541" s="17"/>
      <c r="AS541" s="17">
        <v>9.2018563785027804E-2</v>
      </c>
      <c r="AT541" s="17">
        <v>8.6128622822883704E-4</v>
      </c>
      <c r="AU541" s="17">
        <v>0.34962073126607701</v>
      </c>
      <c r="AV541" s="17"/>
      <c r="AW541" s="17">
        <v>0.14247493724945701</v>
      </c>
      <c r="AX541" s="17">
        <v>0.43422375805682201</v>
      </c>
      <c r="AY541" s="17"/>
      <c r="AZ541" s="17">
        <v>0.44328318310722697</v>
      </c>
      <c r="BA541" s="17">
        <v>0.40754983513381998</v>
      </c>
      <c r="BB541" s="17"/>
      <c r="BC541" s="17">
        <v>0.42642353699532398</v>
      </c>
      <c r="BD541" s="17">
        <v>6.4617434184900804E-2</v>
      </c>
      <c r="BE541" s="17"/>
      <c r="BF541" s="17">
        <v>0.37382140693467403</v>
      </c>
      <c r="BG541" s="17">
        <v>0.44201637723878101</v>
      </c>
      <c r="BH541" s="17"/>
      <c r="BI541" s="17">
        <v>0.55128688869363895</v>
      </c>
      <c r="BJ541" s="17">
        <v>0.42525322400218901</v>
      </c>
      <c r="BK541" s="17">
        <v>0.16201961761197101</v>
      </c>
      <c r="BL541" s="17">
        <v>0.24201004314764399</v>
      </c>
    </row>
    <row r="542" spans="2:64" x14ac:dyDescent="0.35">
      <c r="B542" t="s">
        <v>80</v>
      </c>
      <c r="C542" s="17">
        <v>3.3480791129765201E-2</v>
      </c>
      <c r="D542" s="17">
        <v>4.4663238791907804E-3</v>
      </c>
      <c r="E542" s="17">
        <v>0.121679226512786</v>
      </c>
      <c r="F542" s="17">
        <v>3.3985503607191002E-4</v>
      </c>
      <c r="G542" s="17">
        <v>5.5163921313416102E-5</v>
      </c>
      <c r="H542" s="17">
        <v>6.3081550493998204E-2</v>
      </c>
      <c r="I542" s="17">
        <v>9.5269609789725503E-4</v>
      </c>
      <c r="J542" s="17">
        <v>4.59217101140625E-2</v>
      </c>
      <c r="K542" s="17">
        <v>0</v>
      </c>
      <c r="L542" s="17">
        <v>7.0195649857775697E-2</v>
      </c>
      <c r="M542" s="17">
        <v>6.8558105963951094E-2</v>
      </c>
      <c r="N542" s="17">
        <v>2.0361425924403801E-4</v>
      </c>
      <c r="O542" s="17">
        <v>9.1861709160855606E-2</v>
      </c>
      <c r="P542" s="17">
        <v>5.3675265686165999E-2</v>
      </c>
      <c r="Q542" s="17"/>
      <c r="R542" s="17">
        <v>3.3311303233229998E-2</v>
      </c>
      <c r="S542" s="17">
        <v>3.5484774940317501E-2</v>
      </c>
      <c r="T542" s="17">
        <v>2.29090607936344E-2</v>
      </c>
      <c r="U542" s="17">
        <v>0.18250175919822101</v>
      </c>
      <c r="V542" s="17"/>
      <c r="W542" s="17">
        <v>3.7758165230495203E-2</v>
      </c>
      <c r="X542" s="17">
        <v>7.3970011045674193E-5</v>
      </c>
      <c r="Y542" s="17">
        <v>4.3615874786210901E-2</v>
      </c>
      <c r="Z542" s="17">
        <v>7.0654372537675897E-2</v>
      </c>
      <c r="AA542" s="17">
        <v>9.4028057352863407E-3</v>
      </c>
      <c r="AB542" s="17">
        <v>0.130247314371673</v>
      </c>
      <c r="AC542" s="17">
        <v>7.2017990996397999E-3</v>
      </c>
      <c r="AD542" s="17">
        <v>1.17653514055294E-2</v>
      </c>
      <c r="AE542" s="17">
        <v>0</v>
      </c>
      <c r="AF542" s="17">
        <v>0.190336973024191</v>
      </c>
      <c r="AG542" s="17"/>
      <c r="AH542" s="17">
        <v>6.8830992051168903E-6</v>
      </c>
      <c r="AI542" s="17">
        <v>6.8419932262999805E-2</v>
      </c>
      <c r="AJ542" s="17">
        <v>5.2442336712305504E-4</v>
      </c>
      <c r="AK542" s="17">
        <v>4.67043311603456E-2</v>
      </c>
      <c r="AL542" s="17">
        <v>7.0821703709458494E-5</v>
      </c>
      <c r="AM542" s="17">
        <v>2.60240932099749E-2</v>
      </c>
      <c r="AN542" s="17">
        <v>3.6659000971506497E-2</v>
      </c>
      <c r="AO542" s="17"/>
      <c r="AP542" s="17">
        <v>3.8916356755097398E-3</v>
      </c>
      <c r="AQ542" s="17">
        <v>4.7347361864094099E-2</v>
      </c>
      <c r="AR542" s="17"/>
      <c r="AS542" s="17">
        <v>3.6703381691674799E-3</v>
      </c>
      <c r="AT542" s="17">
        <v>1.55055830291108E-4</v>
      </c>
      <c r="AU542" s="17">
        <v>2.37175919044562E-3</v>
      </c>
      <c r="AV542" s="17"/>
      <c r="AW542" s="17">
        <v>6.8004416281415597E-5</v>
      </c>
      <c r="AX542" s="17">
        <v>3.4443812829838501E-2</v>
      </c>
      <c r="AY542" s="17"/>
      <c r="AZ542" s="17">
        <v>3.94588747417563E-2</v>
      </c>
      <c r="BA542" s="17">
        <v>2.70627998817983E-2</v>
      </c>
      <c r="BB542" s="17"/>
      <c r="BC542" s="17">
        <v>3.3327008697966697E-2</v>
      </c>
      <c r="BD542" s="17">
        <v>0.18250175919822101</v>
      </c>
      <c r="BE542" s="17"/>
      <c r="BF542" s="17">
        <v>1.29487097700994E-2</v>
      </c>
      <c r="BG542" s="17">
        <v>3.9757201143467799E-2</v>
      </c>
      <c r="BH542" s="17"/>
      <c r="BI542" s="17">
        <v>5.6756578391043998E-2</v>
      </c>
      <c r="BJ542" s="17">
        <v>2.2980250424258799E-2</v>
      </c>
      <c r="BK542" s="17">
        <v>2.6416555071697898E-3</v>
      </c>
      <c r="BL542" s="17">
        <v>1.2010192107616299E-4</v>
      </c>
    </row>
    <row r="543" spans="2:64" x14ac:dyDescent="0.3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row>
    <row r="544" spans="2:64" x14ac:dyDescent="0.35">
      <c r="B544" s="6" t="s">
        <v>315</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row>
    <row r="545" spans="2:64" x14ac:dyDescent="0.35">
      <c r="B545" s="24" t="s">
        <v>82</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row>
    <row r="546" spans="2:64" x14ac:dyDescent="0.35">
      <c r="B546" t="s">
        <v>309</v>
      </c>
      <c r="C546" s="17">
        <v>0.46943247163846102</v>
      </c>
      <c r="D546" s="17">
        <v>0.426241888964008</v>
      </c>
      <c r="E546" s="17">
        <v>0.747328215205739</v>
      </c>
      <c r="F546" s="17">
        <v>0.41042086383637699</v>
      </c>
      <c r="G546" s="17">
        <v>0.54722536930291998</v>
      </c>
      <c r="H546" s="17">
        <v>0.43296261499917399</v>
      </c>
      <c r="I546" s="17">
        <v>0.32879711123766298</v>
      </c>
      <c r="J546" s="17">
        <v>0.57041018146778699</v>
      </c>
      <c r="K546" s="17">
        <v>0.40886194249840102</v>
      </c>
      <c r="L546" s="17">
        <v>0.46721114977630401</v>
      </c>
      <c r="M546" s="17">
        <v>0.46790530883961801</v>
      </c>
      <c r="N546" s="17">
        <v>0.51699138566185499</v>
      </c>
      <c r="O546" s="17">
        <v>0.52916566612943405</v>
      </c>
      <c r="P546" s="17">
        <v>0</v>
      </c>
      <c r="Q546" s="17"/>
      <c r="R546" s="17">
        <v>0.47478108092867399</v>
      </c>
      <c r="S546" s="17">
        <v>0.38595332181059799</v>
      </c>
      <c r="T546" s="17">
        <v>0.203595860225881</v>
      </c>
      <c r="U546" s="17">
        <v>0.16114332598585099</v>
      </c>
      <c r="V546" s="17"/>
      <c r="W546" s="17">
        <v>0.43263144110287599</v>
      </c>
      <c r="X546" s="17">
        <v>0.55283960425335099</v>
      </c>
      <c r="Y546" s="17">
        <v>0.59810160477976904</v>
      </c>
      <c r="Z546" s="17">
        <v>0.355630263676321</v>
      </c>
      <c r="AA546" s="17">
        <v>0.53759824609842199</v>
      </c>
      <c r="AB546" s="17">
        <v>0.44836194725105999</v>
      </c>
      <c r="AC546" s="17">
        <v>0.39963109381117501</v>
      </c>
      <c r="AD546" s="17">
        <v>0.35943694352834898</v>
      </c>
      <c r="AE546" s="17">
        <v>0.26703427913684602</v>
      </c>
      <c r="AF546" s="17">
        <v>0.42377524927981702</v>
      </c>
      <c r="AG546" s="17"/>
      <c r="AH546" s="17">
        <v>0.43065560113155799</v>
      </c>
      <c r="AI546" s="17">
        <v>0.15579005588954201</v>
      </c>
      <c r="AJ546" s="17">
        <v>0.78506519665742502</v>
      </c>
      <c r="AK546" s="17">
        <v>0.51330985759981695</v>
      </c>
      <c r="AL546" s="17">
        <v>0.50047418566007895</v>
      </c>
      <c r="AM546" s="17">
        <v>0.30343154057431498</v>
      </c>
      <c r="AN546" s="17">
        <v>0.55726848250184702</v>
      </c>
      <c r="AO546" s="17"/>
      <c r="AP546" s="17">
        <v>0.366610490845102</v>
      </c>
      <c r="AQ546" s="17">
        <v>0.51761864822329595</v>
      </c>
      <c r="AR546" s="17"/>
      <c r="AS546" s="17">
        <v>0.23849844714462501</v>
      </c>
      <c r="AT546" s="17">
        <v>0.22567518581898499</v>
      </c>
      <c r="AU546" s="17">
        <v>0.42107650582343498</v>
      </c>
      <c r="AV546" s="17"/>
      <c r="AW546" s="17">
        <v>0.15334264964646799</v>
      </c>
      <c r="AX546" s="17">
        <v>0.47854279698668301</v>
      </c>
      <c r="AY546" s="17"/>
      <c r="AZ546" s="17">
        <v>0.44110358630170898</v>
      </c>
      <c r="BA546" s="17">
        <v>0.49984598706525002</v>
      </c>
      <c r="BB546" s="17"/>
      <c r="BC546" s="17">
        <v>0.46975061112668198</v>
      </c>
      <c r="BD546" s="17">
        <v>0.16114332598585099</v>
      </c>
      <c r="BE546" s="17"/>
      <c r="BF546" s="17">
        <v>0.321675602662647</v>
      </c>
      <c r="BG546" s="17">
        <v>0.51459996711969902</v>
      </c>
      <c r="BH546" s="17"/>
      <c r="BI546" s="17">
        <v>0.64464570379477903</v>
      </c>
      <c r="BJ546" s="17">
        <v>0.32026621359410201</v>
      </c>
      <c r="BK546" s="17">
        <v>0.31257901502221103</v>
      </c>
      <c r="BL546" s="17">
        <v>0.39438255991334598</v>
      </c>
    </row>
    <row r="547" spans="2:64" x14ac:dyDescent="0.35">
      <c r="B547" t="s">
        <v>310</v>
      </c>
      <c r="C547" s="17">
        <v>0.16366473942729001</v>
      </c>
      <c r="D547" s="17">
        <v>0.28847831296804599</v>
      </c>
      <c r="E547" s="17">
        <v>8.5859414942699892E-3</v>
      </c>
      <c r="F547" s="17">
        <v>0.248219797061627</v>
      </c>
      <c r="G547" s="17">
        <v>6.2419508304213005E-4</v>
      </c>
      <c r="H547" s="17">
        <v>7.6035728755867393E-2</v>
      </c>
      <c r="I547" s="17">
        <v>0.106688908273602</v>
      </c>
      <c r="J547" s="17">
        <v>0.32804618184289902</v>
      </c>
      <c r="K547" s="17">
        <v>0.294351291022032</v>
      </c>
      <c r="L547" s="17">
        <v>0.212576908774087</v>
      </c>
      <c r="M547" s="17">
        <v>0.105593132658617</v>
      </c>
      <c r="N547" s="17">
        <v>5.7283422498509401E-2</v>
      </c>
      <c r="O547" s="17">
        <v>3.7242445306704397E-2</v>
      </c>
      <c r="P547" s="17">
        <v>0.89264946862766803</v>
      </c>
      <c r="Q547" s="17"/>
      <c r="R547" s="17">
        <v>0.16180491372331099</v>
      </c>
      <c r="S547" s="17">
        <v>0.14341514697083399</v>
      </c>
      <c r="T547" s="17">
        <v>0.56863541540282203</v>
      </c>
      <c r="U547" s="17">
        <v>0.14751166159196999</v>
      </c>
      <c r="V547" s="17"/>
      <c r="W547" s="17">
        <v>0.143770010170367</v>
      </c>
      <c r="X547" s="17">
        <v>0.236678793040735</v>
      </c>
      <c r="Y547" s="17">
        <v>0.104227336358701</v>
      </c>
      <c r="Z547" s="17">
        <v>0.224094812461933</v>
      </c>
      <c r="AA547" s="17">
        <v>0.23471800063337001</v>
      </c>
      <c r="AB547" s="17">
        <v>0.45922080281690397</v>
      </c>
      <c r="AC547" s="17">
        <v>0.14467363312550199</v>
      </c>
      <c r="AD547" s="17">
        <v>0.25990468729294403</v>
      </c>
      <c r="AE547" s="17">
        <v>0.38577345708605598</v>
      </c>
      <c r="AF547" s="17">
        <v>0.120820164016466</v>
      </c>
      <c r="AG547" s="17"/>
      <c r="AH547" s="17">
        <v>0.135874364652568</v>
      </c>
      <c r="AI547" s="17">
        <v>0.68415115552069405</v>
      </c>
      <c r="AJ547" s="17">
        <v>7.0228579354420506E-2</v>
      </c>
      <c r="AK547" s="17">
        <v>0.14649053058930001</v>
      </c>
      <c r="AL547" s="17">
        <v>6.9493686003872504E-3</v>
      </c>
      <c r="AM547" s="17">
        <v>0.36662237965752797</v>
      </c>
      <c r="AN547" s="17">
        <v>0.127253494852472</v>
      </c>
      <c r="AO547" s="17"/>
      <c r="AP547" s="17">
        <v>0.20324153434938899</v>
      </c>
      <c r="AQ547" s="17">
        <v>0.14511759207549299</v>
      </c>
      <c r="AR547" s="17"/>
      <c r="AS547" s="17">
        <v>0.32303011362226902</v>
      </c>
      <c r="AT547" s="17">
        <v>0.25320472415724898</v>
      </c>
      <c r="AU547" s="17">
        <v>0.16571310753440099</v>
      </c>
      <c r="AV547" s="17"/>
      <c r="AW547" s="17">
        <v>0.47114837442292601</v>
      </c>
      <c r="AX547" s="17">
        <v>0.15480246117862501</v>
      </c>
      <c r="AY547" s="17"/>
      <c r="AZ547" s="17">
        <v>0.18863184178638601</v>
      </c>
      <c r="BA547" s="17">
        <v>0.13686038960080801</v>
      </c>
      <c r="BB547" s="17"/>
      <c r="BC547" s="17">
        <v>0.163681408622389</v>
      </c>
      <c r="BD547" s="17">
        <v>0.14751166159196999</v>
      </c>
      <c r="BE547" s="17"/>
      <c r="BF547" s="17">
        <v>0.25310081333206003</v>
      </c>
      <c r="BG547" s="17">
        <v>0.136325208670079</v>
      </c>
      <c r="BH547" s="17"/>
      <c r="BI547" s="17">
        <v>8.3456141875885806E-2</v>
      </c>
      <c r="BJ547" s="17">
        <v>0.212951413827006</v>
      </c>
      <c r="BK547" s="17">
        <v>0.24263011959712699</v>
      </c>
      <c r="BL547" s="17">
        <v>0.36615511954562002</v>
      </c>
    </row>
    <row r="548" spans="2:64" x14ac:dyDescent="0.35">
      <c r="B548" t="s">
        <v>311</v>
      </c>
      <c r="C548" s="17">
        <v>4.8223970051219998E-2</v>
      </c>
      <c r="D548" s="17">
        <v>4.6453638414343301E-2</v>
      </c>
      <c r="E548" s="17">
        <v>6.35044969571616E-4</v>
      </c>
      <c r="F548" s="17">
        <v>8.7140473293567694E-2</v>
      </c>
      <c r="G548" s="17">
        <v>4.8628527975858998E-4</v>
      </c>
      <c r="H548" s="17">
        <v>7.1600659752159401E-2</v>
      </c>
      <c r="I548" s="17">
        <v>0.104583036829346</v>
      </c>
      <c r="J548" s="17">
        <v>3.2411521346143901E-3</v>
      </c>
      <c r="K548" s="17">
        <v>0.100180943424413</v>
      </c>
      <c r="L548" s="17">
        <v>3.7604128688795001E-2</v>
      </c>
      <c r="M548" s="17">
        <v>3.9437396727946397E-2</v>
      </c>
      <c r="N548" s="17">
        <v>4.6908886053847701E-2</v>
      </c>
      <c r="O548" s="17">
        <v>3.3094344787391698E-2</v>
      </c>
      <c r="P548" s="17">
        <v>0.107350531372332</v>
      </c>
      <c r="Q548" s="17"/>
      <c r="R548" s="17">
        <v>4.3535088734091398E-2</v>
      </c>
      <c r="S548" s="17">
        <v>0.14775440452256799</v>
      </c>
      <c r="T548" s="17">
        <v>9.9666400463545399E-2</v>
      </c>
      <c r="U548" s="17">
        <v>0.47297011829142899</v>
      </c>
      <c r="V548" s="17"/>
      <c r="W548" s="17">
        <v>2.2077549229206302E-2</v>
      </c>
      <c r="X548" s="17">
        <v>9.4947148349133995E-2</v>
      </c>
      <c r="Y548" s="17">
        <v>3.4346200299778702E-2</v>
      </c>
      <c r="Z548" s="17">
        <v>0.10386256667157</v>
      </c>
      <c r="AA548" s="17">
        <v>0.15791760195615701</v>
      </c>
      <c r="AB548" s="17">
        <v>4.80853068251839E-3</v>
      </c>
      <c r="AC548" s="17">
        <v>0.15575977057896601</v>
      </c>
      <c r="AD548" s="17">
        <v>0.123598522424401</v>
      </c>
      <c r="AE548" s="17">
        <v>2.1889085699971601E-2</v>
      </c>
      <c r="AF548" s="17">
        <v>0.33978045388636502</v>
      </c>
      <c r="AG548" s="17"/>
      <c r="AH548" s="17">
        <v>7.6156605628838497E-2</v>
      </c>
      <c r="AI548" s="17">
        <v>1.8826591701372599E-2</v>
      </c>
      <c r="AJ548" s="17">
        <v>6.7939647782707405E-2</v>
      </c>
      <c r="AK548" s="17">
        <v>3.9458834451639502E-2</v>
      </c>
      <c r="AL548" s="17">
        <v>2.4115938657008801E-2</v>
      </c>
      <c r="AM548" s="17">
        <v>4.9683619661181698E-2</v>
      </c>
      <c r="AN548" s="17">
        <v>3.2736330411542003E-2</v>
      </c>
      <c r="AO548" s="17"/>
      <c r="AP548" s="17">
        <v>0.12703455240434</v>
      </c>
      <c r="AQ548" s="17">
        <v>1.12904213224399E-2</v>
      </c>
      <c r="AR548" s="17"/>
      <c r="AS548" s="17">
        <v>4.54242999507216E-2</v>
      </c>
      <c r="AT548" s="17">
        <v>0.18880278472061801</v>
      </c>
      <c r="AU548" s="17">
        <v>0.12648572984245901</v>
      </c>
      <c r="AV548" s="17"/>
      <c r="AW548" s="17">
        <v>0.23744836511827899</v>
      </c>
      <c r="AX548" s="17">
        <v>4.2770153816273103E-2</v>
      </c>
      <c r="AY548" s="17"/>
      <c r="AZ548" s="17">
        <v>6.5211785585825993E-2</v>
      </c>
      <c r="BA548" s="17">
        <v>2.9986076689460201E-2</v>
      </c>
      <c r="BB548" s="17"/>
      <c r="BC548" s="17">
        <v>4.7785652568653199E-2</v>
      </c>
      <c r="BD548" s="17">
        <v>0.47297011829142899</v>
      </c>
      <c r="BE548" s="17"/>
      <c r="BF548" s="17">
        <v>2.8468962667417198E-2</v>
      </c>
      <c r="BG548" s="17">
        <v>5.4262837908428098E-2</v>
      </c>
      <c r="BH548" s="17"/>
      <c r="BI548" s="17">
        <v>1.6556206374129601E-3</v>
      </c>
      <c r="BJ548" s="17">
        <v>4.4097049554178099E-2</v>
      </c>
      <c r="BK548" s="17">
        <v>0.14286561351103</v>
      </c>
      <c r="BL548" s="17">
        <v>0.178904920063717</v>
      </c>
    </row>
    <row r="549" spans="2:64" x14ac:dyDescent="0.35">
      <c r="B549" t="s">
        <v>312</v>
      </c>
      <c r="C549" s="17">
        <v>5.8137721500986297E-2</v>
      </c>
      <c r="D549" s="17">
        <v>7.0451330242830096E-2</v>
      </c>
      <c r="E549" s="17">
        <v>3.0781768282692601E-5</v>
      </c>
      <c r="F549" s="17">
        <v>8.1120968967070203E-2</v>
      </c>
      <c r="G549" s="17">
        <v>0.217950675514439</v>
      </c>
      <c r="H549" s="17">
        <v>6.2804796078619704E-2</v>
      </c>
      <c r="I549" s="17">
        <v>0.118435022298715</v>
      </c>
      <c r="J549" s="17">
        <v>0</v>
      </c>
      <c r="K549" s="17">
        <v>8.1182515251196005E-4</v>
      </c>
      <c r="L549" s="17">
        <v>7.0030903986726206E-2</v>
      </c>
      <c r="M549" s="17">
        <v>3.9062105484335502E-2</v>
      </c>
      <c r="N549" s="17">
        <v>3.2790846718331601E-3</v>
      </c>
      <c r="O549" s="17">
        <v>6.1287640348024801E-2</v>
      </c>
      <c r="P549" s="17">
        <v>0</v>
      </c>
      <c r="Q549" s="17"/>
      <c r="R549" s="17">
        <v>5.6677640490614599E-2</v>
      </c>
      <c r="S549" s="17">
        <v>0.100807381125813</v>
      </c>
      <c r="T549" s="17">
        <v>2.4988355819746001E-2</v>
      </c>
      <c r="U549" s="17">
        <v>6.7617343893881396E-2</v>
      </c>
      <c r="V549" s="17"/>
      <c r="W549" s="17">
        <v>4.7825517009034001E-2</v>
      </c>
      <c r="X549" s="17">
        <v>3.9641435657798298E-2</v>
      </c>
      <c r="Y549" s="17">
        <v>8.0512627717757704E-2</v>
      </c>
      <c r="Z549" s="17">
        <v>0.11757972095760399</v>
      </c>
      <c r="AA549" s="17">
        <v>4.6488552277301899E-2</v>
      </c>
      <c r="AB549" s="17">
        <v>6.17227096126029E-2</v>
      </c>
      <c r="AC549" s="17">
        <v>0.18114531961840599</v>
      </c>
      <c r="AD549" s="17">
        <v>2.25650675204062E-3</v>
      </c>
      <c r="AE549" s="17">
        <v>7.5953306661450202E-3</v>
      </c>
      <c r="AF549" s="17">
        <v>3.2283054252733701E-2</v>
      </c>
      <c r="AG549" s="17"/>
      <c r="AH549" s="17">
        <v>9.9787723170730896E-2</v>
      </c>
      <c r="AI549" s="17">
        <v>6.4941367491494803E-2</v>
      </c>
      <c r="AJ549" s="17">
        <v>1.07806881826882E-2</v>
      </c>
      <c r="AK549" s="17">
        <v>1.01328117659528E-2</v>
      </c>
      <c r="AL549" s="17">
        <v>0.141982206576836</v>
      </c>
      <c r="AM549" s="17">
        <v>2.0162911582448401E-2</v>
      </c>
      <c r="AN549" s="17">
        <v>0.12295221252546699</v>
      </c>
      <c r="AO549" s="17"/>
      <c r="AP549" s="17">
        <v>8.7143686655705793E-2</v>
      </c>
      <c r="AQ549" s="17">
        <v>4.4544455273526198E-2</v>
      </c>
      <c r="AR549" s="17"/>
      <c r="AS549" s="17">
        <v>0.168320573400043</v>
      </c>
      <c r="AT549" s="17">
        <v>2.81843182879652E-2</v>
      </c>
      <c r="AU549" s="17">
        <v>8.3630260042954194E-2</v>
      </c>
      <c r="AV549" s="17"/>
      <c r="AW549" s="17">
        <v>2.2050556273804402E-2</v>
      </c>
      <c r="AX549" s="17">
        <v>5.9177824007428298E-2</v>
      </c>
      <c r="AY549" s="17"/>
      <c r="AZ549" s="17">
        <v>4.0886815518624699E-2</v>
      </c>
      <c r="BA549" s="17">
        <v>7.6658065276743695E-2</v>
      </c>
      <c r="BB549" s="17"/>
      <c r="BC549" s="17">
        <v>5.8127938989149197E-2</v>
      </c>
      <c r="BD549" s="17">
        <v>6.7617343893881396E-2</v>
      </c>
      <c r="BE549" s="17"/>
      <c r="BF549" s="17">
        <v>3.7703696624573298E-2</v>
      </c>
      <c r="BG549" s="17">
        <v>6.4384156828605404E-2</v>
      </c>
      <c r="BH549" s="17"/>
      <c r="BI549" s="17">
        <v>2.5868975708601898E-2</v>
      </c>
      <c r="BJ549" s="17">
        <v>0.107433882921425</v>
      </c>
      <c r="BK549" s="17">
        <v>5.4927534997305003E-2</v>
      </c>
      <c r="BL549" s="17">
        <v>5.1512250874998597E-2</v>
      </c>
    </row>
    <row r="550" spans="2:64" x14ac:dyDescent="0.35">
      <c r="B550" t="s">
        <v>313</v>
      </c>
      <c r="C550" s="17">
        <v>5.8683701374565599E-2</v>
      </c>
      <c r="D550" s="17">
        <v>3.4288789739107997E-2</v>
      </c>
      <c r="E550" s="17">
        <v>0.121648444744503</v>
      </c>
      <c r="F550" s="17">
        <v>8.6379020902643405E-2</v>
      </c>
      <c r="G550" s="17">
        <v>0.11658601280938399</v>
      </c>
      <c r="H550" s="17">
        <v>0.117426656781558</v>
      </c>
      <c r="I550" s="17">
        <v>0.111106647920219</v>
      </c>
      <c r="J550" s="17">
        <v>0</v>
      </c>
      <c r="K550" s="17">
        <v>0</v>
      </c>
      <c r="L550" s="17">
        <v>0.105115464748015</v>
      </c>
      <c r="M550" s="17">
        <v>0.107611536422606</v>
      </c>
      <c r="N550" s="17">
        <v>2.38261085220769E-4</v>
      </c>
      <c r="O550" s="17">
        <v>3.0628319871527601E-2</v>
      </c>
      <c r="P550" s="17">
        <v>0</v>
      </c>
      <c r="Q550" s="17"/>
      <c r="R550" s="17">
        <v>5.9123795283011302E-2</v>
      </c>
      <c r="S550" s="17">
        <v>5.4298631895482501E-2</v>
      </c>
      <c r="T550" s="17">
        <v>2.32658552942967E-2</v>
      </c>
      <c r="U550" s="17">
        <v>2.6045455175222099E-2</v>
      </c>
      <c r="V550" s="17"/>
      <c r="W550" s="17">
        <v>0.101454186629266</v>
      </c>
      <c r="X550" s="17">
        <v>1.7007952013061101E-2</v>
      </c>
      <c r="Y550" s="17">
        <v>0</v>
      </c>
      <c r="Z550" s="17">
        <v>3.9906238915435599E-2</v>
      </c>
      <c r="AA550" s="17">
        <v>1.21444426891479E-3</v>
      </c>
      <c r="AB550" s="17">
        <v>3.0137514897032999E-4</v>
      </c>
      <c r="AC550" s="17">
        <v>6.4619018404410894E-2</v>
      </c>
      <c r="AD550" s="17">
        <v>0</v>
      </c>
      <c r="AE550" s="17">
        <v>9.6214055843447301E-3</v>
      </c>
      <c r="AF550" s="17">
        <v>1.2961177477056701E-2</v>
      </c>
      <c r="AG550" s="17"/>
      <c r="AH550" s="17">
        <v>0.11650221871910001</v>
      </c>
      <c r="AI550" s="17">
        <v>6.9140583296182903E-2</v>
      </c>
      <c r="AJ550" s="17">
        <v>6.43182419993618E-2</v>
      </c>
      <c r="AK550" s="17">
        <v>3.7985332037786201E-2</v>
      </c>
      <c r="AL550" s="17">
        <v>4.2489430360857401E-2</v>
      </c>
      <c r="AM550" s="17">
        <v>5.3832648904441997E-2</v>
      </c>
      <c r="AN550" s="17">
        <v>4.1037204205714398E-5</v>
      </c>
      <c r="AO550" s="17"/>
      <c r="AP550" s="17">
        <v>4.3617810630391898E-2</v>
      </c>
      <c r="AQ550" s="17">
        <v>6.57441340389157E-2</v>
      </c>
      <c r="AR550" s="17"/>
      <c r="AS550" s="17">
        <v>6.5841817743060194E-2</v>
      </c>
      <c r="AT550" s="17">
        <v>2.03468617121969E-4</v>
      </c>
      <c r="AU550" s="17">
        <v>4.8126548617690897E-2</v>
      </c>
      <c r="AV550" s="17"/>
      <c r="AW550" s="17">
        <v>0.113268689649455</v>
      </c>
      <c r="AX550" s="17">
        <v>5.7110455519386802E-2</v>
      </c>
      <c r="AY550" s="17"/>
      <c r="AZ550" s="17">
        <v>4.1385121671575202E-2</v>
      </c>
      <c r="BA550" s="17">
        <v>7.7255227024250001E-2</v>
      </c>
      <c r="BB550" s="17"/>
      <c r="BC550" s="17">
        <v>5.87173824661276E-2</v>
      </c>
      <c r="BD550" s="17">
        <v>2.6045455175222099E-2</v>
      </c>
      <c r="BE550" s="17"/>
      <c r="BF550" s="17">
        <v>0.14079607666409</v>
      </c>
      <c r="BG550" s="17">
        <v>3.3582937088267303E-2</v>
      </c>
      <c r="BH550" s="17"/>
      <c r="BI550" s="17">
        <v>2.41792102979232E-2</v>
      </c>
      <c r="BJ550" s="17">
        <v>7.9864468085361601E-2</v>
      </c>
      <c r="BK550" s="17">
        <v>0.109891256562631</v>
      </c>
      <c r="BL550" s="17">
        <v>8.6194468196958592E-3</v>
      </c>
    </row>
    <row r="551" spans="2:64" x14ac:dyDescent="0.35">
      <c r="B551" t="s">
        <v>314</v>
      </c>
      <c r="C551" s="17">
        <v>0.10556618043876401</v>
      </c>
      <c r="D551" s="17">
        <v>6.5888932091423699E-2</v>
      </c>
      <c r="E551" s="17">
        <v>0</v>
      </c>
      <c r="F551" s="17">
        <v>0</v>
      </c>
      <c r="G551" s="17">
        <v>7.6106750521646198E-3</v>
      </c>
      <c r="H551" s="17">
        <v>5.8705900957391199E-2</v>
      </c>
      <c r="I551" s="17">
        <v>0.21485864824284701</v>
      </c>
      <c r="J551" s="17">
        <v>9.1820180285471398E-2</v>
      </c>
      <c r="K551" s="17">
        <v>0.100157248186773</v>
      </c>
      <c r="L551" s="17">
        <v>3.4937500447038E-2</v>
      </c>
      <c r="M551" s="17">
        <v>0.102824146407406</v>
      </c>
      <c r="N551" s="17">
        <v>0.27696342786642902</v>
      </c>
      <c r="O551" s="17">
        <v>0.12248227888114099</v>
      </c>
      <c r="P551" s="17">
        <v>0</v>
      </c>
      <c r="Q551" s="17"/>
      <c r="R551" s="17">
        <v>0.108207011662442</v>
      </c>
      <c r="S551" s="17">
        <v>5.6058141525358998E-2</v>
      </c>
      <c r="T551" s="17">
        <v>1.50964854180858E-2</v>
      </c>
      <c r="U551" s="17">
        <v>4.6595445129437099E-3</v>
      </c>
      <c r="V551" s="17"/>
      <c r="W551" s="17">
        <v>0.174126747516512</v>
      </c>
      <c r="X551" s="17">
        <v>3.4564100877713E-2</v>
      </c>
      <c r="Y551" s="17">
        <v>3.5313142072081902E-2</v>
      </c>
      <c r="Z551" s="17">
        <v>6.4150643417227995E-2</v>
      </c>
      <c r="AA551" s="17">
        <v>1.5340656454758E-2</v>
      </c>
      <c r="AB551" s="17">
        <v>0</v>
      </c>
      <c r="AC551" s="17">
        <v>0</v>
      </c>
      <c r="AD551" s="17">
        <v>0.233283414996381</v>
      </c>
      <c r="AE551" s="17">
        <v>0.29125283346202901</v>
      </c>
      <c r="AF551" s="17">
        <v>5.1930074130496903E-3</v>
      </c>
      <c r="AG551" s="17"/>
      <c r="AH551" s="17">
        <v>4.4300043647339797E-2</v>
      </c>
      <c r="AI551" s="17">
        <v>7.0089565189365996E-3</v>
      </c>
      <c r="AJ551" s="17">
        <v>6.0551753692219905E-4</v>
      </c>
      <c r="AK551" s="17">
        <v>0.16316085349426801</v>
      </c>
      <c r="AL551" s="17">
        <v>0.19914426202253799</v>
      </c>
      <c r="AM551" s="17">
        <v>0.13358004948848901</v>
      </c>
      <c r="AN551" s="17">
        <v>0.15505522948495401</v>
      </c>
      <c r="AO551" s="17"/>
      <c r="AP551" s="17">
        <v>6.7235635093369897E-2</v>
      </c>
      <c r="AQ551" s="17">
        <v>0.123529289224989</v>
      </c>
      <c r="AR551" s="17"/>
      <c r="AS551" s="17">
        <v>1.3152454156551601E-3</v>
      </c>
      <c r="AT551" s="17">
        <v>0.30335909810643802</v>
      </c>
      <c r="AU551" s="17">
        <v>4.38915533056011E-2</v>
      </c>
      <c r="AV551" s="17"/>
      <c r="AW551" s="17">
        <v>1.2344102946207701E-3</v>
      </c>
      <c r="AX551" s="17">
        <v>0.10857322560136699</v>
      </c>
      <c r="AY551" s="17"/>
      <c r="AZ551" s="17">
        <v>0.11897401604791701</v>
      </c>
      <c r="BA551" s="17">
        <v>9.1171706025405599E-2</v>
      </c>
      <c r="BB551" s="17"/>
      <c r="BC551" s="17">
        <v>0.105670311206792</v>
      </c>
      <c r="BD551" s="17">
        <v>4.6595445129437099E-3</v>
      </c>
      <c r="BE551" s="17"/>
      <c r="BF551" s="17">
        <v>0.13994416488663</v>
      </c>
      <c r="BG551" s="17">
        <v>9.5057244590527501E-2</v>
      </c>
      <c r="BH551" s="17"/>
      <c r="BI551" s="17">
        <v>9.7697258584429E-2</v>
      </c>
      <c r="BJ551" s="17">
        <v>0.13008871573081199</v>
      </c>
      <c r="BK551" s="17">
        <v>9.9800276958020906E-2</v>
      </c>
      <c r="BL551" s="17">
        <v>7.4498339005411298E-5</v>
      </c>
    </row>
    <row r="552" spans="2:64" x14ac:dyDescent="0.35">
      <c r="B552" t="s">
        <v>80</v>
      </c>
      <c r="C552" s="17">
        <v>9.6291215568713395E-2</v>
      </c>
      <c r="D552" s="17">
        <v>6.8197107580240404E-2</v>
      </c>
      <c r="E552" s="17">
        <v>0.121771571817634</v>
      </c>
      <c r="F552" s="17">
        <v>8.6718875938715301E-2</v>
      </c>
      <c r="G552" s="17">
        <v>0.10951678695829099</v>
      </c>
      <c r="H552" s="17">
        <v>0.18046364267522999</v>
      </c>
      <c r="I552" s="17">
        <v>1.55306251976085E-2</v>
      </c>
      <c r="J552" s="17">
        <v>6.4823042692287803E-3</v>
      </c>
      <c r="K552" s="17">
        <v>9.5636749715868899E-2</v>
      </c>
      <c r="L552" s="17">
        <v>7.2523943579034397E-2</v>
      </c>
      <c r="M552" s="17">
        <v>0.13756637345947201</v>
      </c>
      <c r="N552" s="17">
        <v>9.8335532162304895E-2</v>
      </c>
      <c r="O552" s="17">
        <v>0.18609930467577701</v>
      </c>
      <c r="P552" s="17">
        <v>0</v>
      </c>
      <c r="Q552" s="17"/>
      <c r="R552" s="17">
        <v>9.5870469177854495E-2</v>
      </c>
      <c r="S552" s="17">
        <v>0.111712972149346</v>
      </c>
      <c r="T552" s="17">
        <v>6.4751627375623205E-2</v>
      </c>
      <c r="U552" s="17">
        <v>0.12005255054870199</v>
      </c>
      <c r="V552" s="17"/>
      <c r="W552" s="17">
        <v>7.8114548342738399E-2</v>
      </c>
      <c r="X552" s="17">
        <v>2.4320965808208101E-2</v>
      </c>
      <c r="Y552" s="17">
        <v>0.14749908877191201</v>
      </c>
      <c r="Z552" s="17">
        <v>9.4775753899908305E-2</v>
      </c>
      <c r="AA552" s="17">
        <v>6.72249831107667E-3</v>
      </c>
      <c r="AB552" s="17">
        <v>2.5584634487945099E-2</v>
      </c>
      <c r="AC552" s="17">
        <v>5.4171164461540203E-2</v>
      </c>
      <c r="AD552" s="17">
        <v>2.1519925005883501E-2</v>
      </c>
      <c r="AE552" s="17">
        <v>1.6833608364607601E-2</v>
      </c>
      <c r="AF552" s="17">
        <v>6.5186893674511998E-2</v>
      </c>
      <c r="AG552" s="17"/>
      <c r="AH552" s="17">
        <v>9.6723443049864494E-2</v>
      </c>
      <c r="AI552" s="17">
        <v>1.41289581777165E-4</v>
      </c>
      <c r="AJ552" s="17">
        <v>1.0621284864749301E-3</v>
      </c>
      <c r="AK552" s="17">
        <v>8.9461780061237103E-2</v>
      </c>
      <c r="AL552" s="17">
        <v>8.4844608122292803E-2</v>
      </c>
      <c r="AM552" s="17">
        <v>7.2686850131595496E-2</v>
      </c>
      <c r="AN552" s="17">
        <v>4.69321301951167E-3</v>
      </c>
      <c r="AO552" s="17"/>
      <c r="AP552" s="17">
        <v>0.105116290021701</v>
      </c>
      <c r="AQ552" s="17">
        <v>9.2155459841340201E-2</v>
      </c>
      <c r="AR552" s="17"/>
      <c r="AS552" s="17">
        <v>0.15756950272362499</v>
      </c>
      <c r="AT552" s="17">
        <v>5.7042029162210199E-4</v>
      </c>
      <c r="AU552" s="17">
        <v>0.111076294833458</v>
      </c>
      <c r="AV552" s="17"/>
      <c r="AW552" s="17">
        <v>1.5069545944460801E-3</v>
      </c>
      <c r="AX552" s="17">
        <v>9.9023082890237701E-2</v>
      </c>
      <c r="AY552" s="17"/>
      <c r="AZ552" s="17">
        <v>0.103806833087963</v>
      </c>
      <c r="BA552" s="17">
        <v>8.8222548318081906E-2</v>
      </c>
      <c r="BB552" s="17"/>
      <c r="BC552" s="17">
        <v>9.6266695020207002E-2</v>
      </c>
      <c r="BD552" s="17">
        <v>0.12005255054870199</v>
      </c>
      <c r="BE552" s="17"/>
      <c r="BF552" s="17">
        <v>7.83106831625828E-2</v>
      </c>
      <c r="BG552" s="17">
        <v>0.101787647794393</v>
      </c>
      <c r="BH552" s="17"/>
      <c r="BI552" s="17">
        <v>0.122497089100968</v>
      </c>
      <c r="BJ552" s="17">
        <v>0.10529825628711501</v>
      </c>
      <c r="BK552" s="17">
        <v>3.7306183351674398E-2</v>
      </c>
      <c r="BL552" s="17">
        <v>3.5120444361772999E-4</v>
      </c>
    </row>
    <row r="553" spans="2:64" x14ac:dyDescent="0.3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row>
    <row r="554" spans="2:64" x14ac:dyDescent="0.35">
      <c r="B554" s="6" t="s">
        <v>338</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row>
    <row r="555" spans="2:64" x14ac:dyDescent="0.35">
      <c r="B555" s="24" t="s">
        <v>82</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row>
    <row r="556" spans="2:64" x14ac:dyDescent="0.35">
      <c r="B556" t="s">
        <v>334</v>
      </c>
      <c r="C556" s="17">
        <v>0.307492736355717</v>
      </c>
      <c r="D556" s="17">
        <v>0.331260277397041</v>
      </c>
      <c r="E556" s="17">
        <v>0.121833135354199</v>
      </c>
      <c r="F556" s="17">
        <v>0.168499119398234</v>
      </c>
      <c r="G556" s="17">
        <v>9.4498859886047197E-4</v>
      </c>
      <c r="H556" s="17">
        <v>0.31069592905090399</v>
      </c>
      <c r="I556" s="17">
        <v>0.23853897782137901</v>
      </c>
      <c r="J556" s="17">
        <v>0.38018722982370901</v>
      </c>
      <c r="K556" s="17">
        <v>0.77019056713238898</v>
      </c>
      <c r="L556" s="17">
        <v>0.28979838676909903</v>
      </c>
      <c r="M556" s="17">
        <v>0.25030589103816703</v>
      </c>
      <c r="N556" s="17">
        <v>0.42142803587158201</v>
      </c>
      <c r="O556" s="17">
        <v>0.218698479391744</v>
      </c>
      <c r="P556" s="17">
        <v>0</v>
      </c>
      <c r="Q556" s="17"/>
      <c r="R556" s="17">
        <v>0.30867517318382098</v>
      </c>
      <c r="S556" s="17">
        <v>0.30910234916407497</v>
      </c>
      <c r="T556" s="17">
        <v>0.140995728174654</v>
      </c>
      <c r="U556" s="17">
        <v>0.17028563574383901</v>
      </c>
      <c r="V556" s="17"/>
      <c r="W556" s="17">
        <v>0.31939445465348099</v>
      </c>
      <c r="X556" s="17">
        <v>0.20312361301005999</v>
      </c>
      <c r="Y556" s="17">
        <v>0.359383062151791</v>
      </c>
      <c r="Z556" s="17">
        <v>0.31434865962648001</v>
      </c>
      <c r="AA556" s="17">
        <v>0.428598816463784</v>
      </c>
      <c r="AB556" s="17">
        <v>0.52457571498246303</v>
      </c>
      <c r="AC556" s="17">
        <v>0.34357451441269099</v>
      </c>
      <c r="AD556" s="17">
        <v>0.24903757547710101</v>
      </c>
      <c r="AE556" s="17">
        <v>0.40848834544357299</v>
      </c>
      <c r="AF556" s="17">
        <v>0.11936003396240399</v>
      </c>
      <c r="AG556" s="17"/>
      <c r="AH556" s="17">
        <v>0.33994325351827698</v>
      </c>
      <c r="AI556" s="17">
        <v>0.49936239075662497</v>
      </c>
      <c r="AJ556" s="17">
        <v>0.283937387872013</v>
      </c>
      <c r="AK556" s="17">
        <v>0.256226883549102</v>
      </c>
      <c r="AL556" s="17">
        <v>0.17081308360730399</v>
      </c>
      <c r="AM556" s="17">
        <v>0.48032038634163698</v>
      </c>
      <c r="AN556" s="17">
        <v>0.23594994851616799</v>
      </c>
      <c r="AO556" s="17"/>
      <c r="AP556" s="17">
        <v>0.25861116720767802</v>
      </c>
      <c r="AQ556" s="17">
        <v>0.33040044445993</v>
      </c>
      <c r="AR556" s="17"/>
      <c r="AS556" s="17">
        <v>0.22597915270789601</v>
      </c>
      <c r="AT556" s="17">
        <v>0.26869873397216198</v>
      </c>
      <c r="AU556" s="17">
        <v>0.27658293069182399</v>
      </c>
      <c r="AV556" s="17"/>
      <c r="AW556" s="17">
        <v>0.12207989632937701</v>
      </c>
      <c r="AX556" s="17">
        <v>0.31283669613820098</v>
      </c>
      <c r="AY556" s="17"/>
      <c r="AZ556" s="17">
        <v>0.31137323827671898</v>
      </c>
      <c r="BA556" s="17">
        <v>0.30332668098025301</v>
      </c>
      <c r="BB556" s="17"/>
      <c r="BC556" s="17">
        <v>0.307634327447666</v>
      </c>
      <c r="BD556" s="17">
        <v>0.17028563574383901</v>
      </c>
      <c r="BE556" s="17"/>
      <c r="BF556" s="17">
        <v>0.24137643642074599</v>
      </c>
      <c r="BG556" s="17">
        <v>0.32770369303914398</v>
      </c>
      <c r="BH556" s="17"/>
      <c r="BI556" s="17">
        <v>0.33763390815193101</v>
      </c>
      <c r="BJ556" s="17">
        <v>0.37224199036435901</v>
      </c>
      <c r="BK556" s="17">
        <v>0.160196571613686</v>
      </c>
      <c r="BL556" s="17">
        <v>5.5071741480133399E-2</v>
      </c>
    </row>
    <row r="557" spans="2:64" x14ac:dyDescent="0.35">
      <c r="B557" t="s">
        <v>335</v>
      </c>
      <c r="C557" s="17">
        <v>0.47678771188671398</v>
      </c>
      <c r="D557" s="17">
        <v>0.444641917826823</v>
      </c>
      <c r="E557" s="17">
        <v>0.49629590157001302</v>
      </c>
      <c r="F557" s="17">
        <v>0.42216088861269002</v>
      </c>
      <c r="G557" s="17">
        <v>0.56266737509250297</v>
      </c>
      <c r="H557" s="17">
        <v>0.50450934333758402</v>
      </c>
      <c r="I557" s="17">
        <v>0.552925505778186</v>
      </c>
      <c r="J557" s="17">
        <v>0.56728522904643996</v>
      </c>
      <c r="K557" s="17">
        <v>0.135008203541894</v>
      </c>
      <c r="L557" s="17">
        <v>0.46288732099442198</v>
      </c>
      <c r="M557" s="17">
        <v>0.60748461598056402</v>
      </c>
      <c r="N557" s="17">
        <v>0.43449575345438501</v>
      </c>
      <c r="O557" s="17">
        <v>0.50328911896603801</v>
      </c>
      <c r="P557" s="17">
        <v>0.94632473431383402</v>
      </c>
      <c r="Q557" s="17"/>
      <c r="R557" s="17">
        <v>0.470254554800631</v>
      </c>
      <c r="S557" s="17">
        <v>0.58711488989966598</v>
      </c>
      <c r="T557" s="17">
        <v>0.78690540045972002</v>
      </c>
      <c r="U557" s="17">
        <v>0.63957554317274801</v>
      </c>
      <c r="V557" s="17"/>
      <c r="W557" s="17">
        <v>0.46857359215744798</v>
      </c>
      <c r="X557" s="17">
        <v>0.58656112309129804</v>
      </c>
      <c r="Y557" s="17">
        <v>0.43309531810895902</v>
      </c>
      <c r="Z557" s="17">
        <v>0.400708208241285</v>
      </c>
      <c r="AA557" s="17">
        <v>0.53906010759779999</v>
      </c>
      <c r="AB557" s="17">
        <v>0.41280270762232002</v>
      </c>
      <c r="AC557" s="17">
        <v>0.64833101579836605</v>
      </c>
      <c r="AD557" s="17">
        <v>0.73026730020213804</v>
      </c>
      <c r="AE557" s="17">
        <v>0.55449554605072104</v>
      </c>
      <c r="AF557" s="17">
        <v>0.67821088476276903</v>
      </c>
      <c r="AG557" s="17"/>
      <c r="AH557" s="17">
        <v>0.44774806694218999</v>
      </c>
      <c r="AI557" s="17">
        <v>0.426070446381276</v>
      </c>
      <c r="AJ557" s="17">
        <v>0.56885341174936699</v>
      </c>
      <c r="AK557" s="17">
        <v>0.56884008627480598</v>
      </c>
      <c r="AL557" s="17">
        <v>0.40688161545617102</v>
      </c>
      <c r="AM557" s="17">
        <v>0.47527895838733197</v>
      </c>
      <c r="AN557" s="17">
        <v>0.362719609579781</v>
      </c>
      <c r="AO557" s="17"/>
      <c r="AP557" s="17">
        <v>0.70033542470408805</v>
      </c>
      <c r="AQ557" s="17">
        <v>0.37202499984946502</v>
      </c>
      <c r="AR557" s="17"/>
      <c r="AS557" s="17">
        <v>0.74421044881101595</v>
      </c>
      <c r="AT557" s="17">
        <v>0.73124958075107505</v>
      </c>
      <c r="AU557" s="17">
        <v>0.672824323943224</v>
      </c>
      <c r="AV557" s="17"/>
      <c r="AW557" s="17">
        <v>0.87624466049789496</v>
      </c>
      <c r="AX557" s="17">
        <v>0.46527458330344701</v>
      </c>
      <c r="AY557" s="17"/>
      <c r="AZ557" s="17">
        <v>0.488577797239447</v>
      </c>
      <c r="BA557" s="17">
        <v>0.46413003268416098</v>
      </c>
      <c r="BB557" s="17"/>
      <c r="BC557" s="17">
        <v>0.47661972271789599</v>
      </c>
      <c r="BD557" s="17">
        <v>0.63957554317274801</v>
      </c>
      <c r="BE557" s="17"/>
      <c r="BF557" s="17">
        <v>0.63768318201299601</v>
      </c>
      <c r="BG557" s="17">
        <v>0.42760390425561001</v>
      </c>
      <c r="BH557" s="17"/>
      <c r="BI557" s="17">
        <v>0.285631944567938</v>
      </c>
      <c r="BJ557" s="17">
        <v>0.56243534925655703</v>
      </c>
      <c r="BK557" s="17">
        <v>0.73299873962191697</v>
      </c>
      <c r="BL557" s="17">
        <v>0.82679132500602903</v>
      </c>
    </row>
    <row r="558" spans="2:64" x14ac:dyDescent="0.35">
      <c r="B558" t="s">
        <v>336</v>
      </c>
      <c r="C558" s="17">
        <v>0.20162822057687299</v>
      </c>
      <c r="D558" s="17">
        <v>0.22407378620808199</v>
      </c>
      <c r="E558" s="17">
        <v>0.26025330009956799</v>
      </c>
      <c r="F558" s="17">
        <v>0.32296097108643201</v>
      </c>
      <c r="G558" s="17">
        <v>0.43636005434797998</v>
      </c>
      <c r="H558" s="17">
        <v>0.184517973196133</v>
      </c>
      <c r="I558" s="17">
        <v>0.20804603174194</v>
      </c>
      <c r="J558" s="17">
        <v>4.6103336717255701E-2</v>
      </c>
      <c r="K558" s="17">
        <v>9.4407164368281199E-2</v>
      </c>
      <c r="L558" s="17">
        <v>0.24715838914382901</v>
      </c>
      <c r="M558" s="17">
        <v>0.139807122947988</v>
      </c>
      <c r="N558" s="17">
        <v>0.14386104747279699</v>
      </c>
      <c r="O558" s="17">
        <v>0.216642372883638</v>
      </c>
      <c r="P558" s="17">
        <v>0</v>
      </c>
      <c r="Q558" s="17"/>
      <c r="R558" s="17">
        <v>0.20741596442371901</v>
      </c>
      <c r="S558" s="17">
        <v>8.3609324596180798E-2</v>
      </c>
      <c r="T558" s="17">
        <v>5.3461041416941697E-2</v>
      </c>
      <c r="U558" s="17">
        <v>1.9196823816741499E-2</v>
      </c>
      <c r="V558" s="17"/>
      <c r="W558" s="17">
        <v>0.205566897799728</v>
      </c>
      <c r="X558" s="17">
        <v>0.19355938306673001</v>
      </c>
      <c r="Y558" s="17">
        <v>0.16404644771427801</v>
      </c>
      <c r="Z558" s="17">
        <v>0.25444310407489801</v>
      </c>
      <c r="AA558" s="17">
        <v>2.68405654342267E-2</v>
      </c>
      <c r="AB558" s="17">
        <v>5.0104955788116301E-2</v>
      </c>
      <c r="AC558" s="17">
        <v>8.0944697889429006E-3</v>
      </c>
      <c r="AD558" s="17">
        <v>1.4173457896756E-2</v>
      </c>
      <c r="AE558" s="17">
        <v>1.47533525523495E-2</v>
      </c>
      <c r="AF558" s="17">
        <v>9.1567490283724004E-3</v>
      </c>
      <c r="AG558" s="17"/>
      <c r="AH558" s="17">
        <v>0.21074599749275899</v>
      </c>
      <c r="AI558" s="17">
        <v>7.4567162862098399E-2</v>
      </c>
      <c r="AJ558" s="17">
        <v>0.147193876193943</v>
      </c>
      <c r="AK558" s="17">
        <v>0.141485616429714</v>
      </c>
      <c r="AL558" s="17">
        <v>0.42211111661543899</v>
      </c>
      <c r="AM558" s="17">
        <v>4.4196874020092501E-2</v>
      </c>
      <c r="AN558" s="17">
        <v>0.40103665922138998</v>
      </c>
      <c r="AO558" s="17"/>
      <c r="AP558" s="17">
        <v>3.8827509302141502E-2</v>
      </c>
      <c r="AQ558" s="17">
        <v>0.27792264479523798</v>
      </c>
      <c r="AR558" s="17"/>
      <c r="AS558" s="17">
        <v>2.62635452628747E-2</v>
      </c>
      <c r="AT558" s="17">
        <v>5.1685276763702699E-5</v>
      </c>
      <c r="AU558" s="17">
        <v>4.9851359854826603E-2</v>
      </c>
      <c r="AV558" s="17"/>
      <c r="AW558" s="17">
        <v>1.6754431727278201E-3</v>
      </c>
      <c r="AX558" s="17">
        <v>0.20739124972141301</v>
      </c>
      <c r="AY558" s="17"/>
      <c r="AZ558" s="17">
        <v>0.187188733799071</v>
      </c>
      <c r="BA558" s="17">
        <v>0.217130261996833</v>
      </c>
      <c r="BB558" s="17"/>
      <c r="BC558" s="17">
        <v>0.20181648095522001</v>
      </c>
      <c r="BD558" s="17">
        <v>1.9196823816741499E-2</v>
      </c>
      <c r="BE558" s="17"/>
      <c r="BF558" s="17">
        <v>0.12018373539126199</v>
      </c>
      <c r="BG558" s="17">
        <v>0.22652481890148299</v>
      </c>
      <c r="BH558" s="17"/>
      <c r="BI558" s="17">
        <v>0.34572016883001899</v>
      </c>
      <c r="BJ558" s="17">
        <v>6.5174912474094501E-2</v>
      </c>
      <c r="BK558" s="17">
        <v>0.106730851906802</v>
      </c>
      <c r="BL558" s="17">
        <v>0.118062435174832</v>
      </c>
    </row>
    <row r="559" spans="2:64" x14ac:dyDescent="0.35">
      <c r="B559" t="s">
        <v>80</v>
      </c>
      <c r="C559" s="17">
        <v>1.4091331180695599E-2</v>
      </c>
      <c r="D559" s="17">
        <v>2.40185680539155E-5</v>
      </c>
      <c r="E559" s="17">
        <v>0.12161766297622099</v>
      </c>
      <c r="F559" s="17">
        <v>8.6379020902643405E-2</v>
      </c>
      <c r="G559" s="17">
        <v>2.7581960656708098E-5</v>
      </c>
      <c r="H559" s="17">
        <v>2.7675441537848198E-4</v>
      </c>
      <c r="I559" s="17">
        <v>4.89484658495656E-4</v>
      </c>
      <c r="J559" s="17">
        <v>6.4242044125949801E-3</v>
      </c>
      <c r="K559" s="17">
        <v>3.9406495743617999E-4</v>
      </c>
      <c r="L559" s="17">
        <v>1.55903092650229E-4</v>
      </c>
      <c r="M559" s="17">
        <v>2.40237003328062E-3</v>
      </c>
      <c r="N559" s="17">
        <v>2.1516320123628199E-4</v>
      </c>
      <c r="O559" s="17">
        <v>6.1370028758580802E-2</v>
      </c>
      <c r="P559" s="17">
        <v>5.3675265686165999E-2</v>
      </c>
      <c r="Q559" s="17"/>
      <c r="R559" s="17">
        <v>1.3654307591829101E-2</v>
      </c>
      <c r="S559" s="17">
        <v>2.0173436340078201E-2</v>
      </c>
      <c r="T559" s="17">
        <v>1.86378299486849E-2</v>
      </c>
      <c r="U559" s="17">
        <v>0.170941997266671</v>
      </c>
      <c r="V559" s="17"/>
      <c r="W559" s="17">
        <v>6.4650553893436302E-3</v>
      </c>
      <c r="X559" s="17">
        <v>1.6755880831911301E-2</v>
      </c>
      <c r="Y559" s="17">
        <v>4.34751720249721E-2</v>
      </c>
      <c r="Z559" s="17">
        <v>3.0500028057337501E-2</v>
      </c>
      <c r="AA559" s="17">
        <v>5.5005105041894403E-3</v>
      </c>
      <c r="AB559" s="17">
        <v>1.2516621607101E-2</v>
      </c>
      <c r="AC559" s="17">
        <v>0</v>
      </c>
      <c r="AD559" s="17">
        <v>6.5216664240049802E-3</v>
      </c>
      <c r="AE559" s="17">
        <v>2.2262755953356202E-2</v>
      </c>
      <c r="AF559" s="17">
        <v>0.19327233224645499</v>
      </c>
      <c r="AG559" s="17"/>
      <c r="AH559" s="17">
        <v>1.5626820467740099E-3</v>
      </c>
      <c r="AI559" s="17">
        <v>0</v>
      </c>
      <c r="AJ559" s="17">
        <v>1.5324184676628801E-5</v>
      </c>
      <c r="AK559" s="17">
        <v>3.3447413746376997E-2</v>
      </c>
      <c r="AL559" s="17">
        <v>1.9418432108614999E-4</v>
      </c>
      <c r="AM559" s="17">
        <v>2.0378125093853999E-4</v>
      </c>
      <c r="AN559" s="17">
        <v>2.9378268266081999E-4</v>
      </c>
      <c r="AO559" s="17"/>
      <c r="AP559" s="17">
        <v>2.2258987860922998E-3</v>
      </c>
      <c r="AQ559" s="17">
        <v>1.9651910895366099E-2</v>
      </c>
      <c r="AR559" s="17"/>
      <c r="AS559" s="17">
        <v>3.5468532182134798E-3</v>
      </c>
      <c r="AT559" s="17">
        <v>0</v>
      </c>
      <c r="AU559" s="17">
        <v>7.4138551012537099E-4</v>
      </c>
      <c r="AV559" s="17"/>
      <c r="AW559" s="17">
        <v>0</v>
      </c>
      <c r="AX559" s="17">
        <v>1.44974708369385E-2</v>
      </c>
      <c r="AY559" s="17"/>
      <c r="AZ559" s="17">
        <v>1.28602306847627E-2</v>
      </c>
      <c r="BA559" s="17">
        <v>1.5413024338753399E-2</v>
      </c>
      <c r="BB559" s="17"/>
      <c r="BC559" s="17">
        <v>1.39294688792185E-2</v>
      </c>
      <c r="BD559" s="17">
        <v>0.170941997266671</v>
      </c>
      <c r="BE559" s="17"/>
      <c r="BF559" s="17">
        <v>7.5664617499553101E-4</v>
      </c>
      <c r="BG559" s="17">
        <v>1.8167583803761801E-2</v>
      </c>
      <c r="BH559" s="17"/>
      <c r="BI559" s="17">
        <v>3.1013978450111199E-2</v>
      </c>
      <c r="BJ559" s="17">
        <v>1.4774790498932899E-4</v>
      </c>
      <c r="BK559" s="17">
        <v>7.3836857595537203E-5</v>
      </c>
      <c r="BL559" s="17">
        <v>7.4498339005411298E-5</v>
      </c>
    </row>
    <row r="560" spans="2:64" x14ac:dyDescent="0.3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row>
    <row r="561" spans="2:64" x14ac:dyDescent="0.35">
      <c r="B561" s="6" t="s">
        <v>339</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row>
    <row r="562" spans="2:64" x14ac:dyDescent="0.35">
      <c r="B562" s="24" t="s">
        <v>82</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row>
    <row r="563" spans="2:64" x14ac:dyDescent="0.35">
      <c r="B563" t="s">
        <v>334</v>
      </c>
      <c r="C563" s="17">
        <v>0.18389156219576</v>
      </c>
      <c r="D563" s="17">
        <v>0.170330732568131</v>
      </c>
      <c r="E563" s="17">
        <v>0.121740790049351</v>
      </c>
      <c r="F563" s="17">
        <v>6.0399399061925301E-3</v>
      </c>
      <c r="G563" s="17">
        <v>0.117072298089143</v>
      </c>
      <c r="H563" s="17">
        <v>0.122034496133217</v>
      </c>
      <c r="I563" s="17">
        <v>0.22388222906438501</v>
      </c>
      <c r="J563" s="17">
        <v>5.5540586775964802E-2</v>
      </c>
      <c r="K563" s="17">
        <v>0.29511572569926398</v>
      </c>
      <c r="L563" s="17">
        <v>0.14724353920333799</v>
      </c>
      <c r="M563" s="17">
        <v>0.11061701350653901</v>
      </c>
      <c r="N563" s="17">
        <v>0.36965918819997401</v>
      </c>
      <c r="O563" s="17">
        <v>0.22085247461289001</v>
      </c>
      <c r="P563" s="17">
        <v>0</v>
      </c>
      <c r="Q563" s="17"/>
      <c r="R563" s="17">
        <v>0.183349269449914</v>
      </c>
      <c r="S563" s="17">
        <v>0.212482416247465</v>
      </c>
      <c r="T563" s="17">
        <v>0.112932984734871</v>
      </c>
      <c r="U563" s="17">
        <v>8.3889134765307696E-2</v>
      </c>
      <c r="V563" s="17"/>
      <c r="W563" s="17">
        <v>0.17532109377070401</v>
      </c>
      <c r="X563" s="17">
        <v>0.18101200614559801</v>
      </c>
      <c r="Y563" s="17">
        <v>0.20986032949689701</v>
      </c>
      <c r="Z563" s="17">
        <v>0.166366940743364</v>
      </c>
      <c r="AA563" s="17">
        <v>0.42954545569751801</v>
      </c>
      <c r="AB563" s="17">
        <v>4.9566674468061601E-2</v>
      </c>
      <c r="AC563" s="17">
        <v>0.277989411497578</v>
      </c>
      <c r="AD563" s="17">
        <v>9.5748053427071197E-2</v>
      </c>
      <c r="AE563" s="17">
        <v>4.20624749465928E-2</v>
      </c>
      <c r="AF563" s="17">
        <v>0.279144134037693</v>
      </c>
      <c r="AG563" s="17"/>
      <c r="AH563" s="17">
        <v>0.15160601908622001</v>
      </c>
      <c r="AI563" s="17">
        <v>0.16411933699283901</v>
      </c>
      <c r="AJ563" s="17">
        <v>0.148439360977173</v>
      </c>
      <c r="AK563" s="17">
        <v>0.18283909756217501</v>
      </c>
      <c r="AL563" s="17">
        <v>0.18486837015016999</v>
      </c>
      <c r="AM563" s="17">
        <v>0.22274389873839401</v>
      </c>
      <c r="AN563" s="17">
        <v>0.24335504947182601</v>
      </c>
      <c r="AO563" s="17"/>
      <c r="AP563" s="17">
        <v>0.116509736390568</v>
      </c>
      <c r="AQ563" s="17">
        <v>0.215469173634533</v>
      </c>
      <c r="AR563" s="17"/>
      <c r="AS563" s="17">
        <v>4.5845622409883699E-2</v>
      </c>
      <c r="AT563" s="17">
        <v>2.8942566406006801E-3</v>
      </c>
      <c r="AU563" s="17">
        <v>0.15624593709568599</v>
      </c>
      <c r="AV563" s="17"/>
      <c r="AW563" s="17">
        <v>1.0185547104174301E-2</v>
      </c>
      <c r="AX563" s="17">
        <v>0.188898108444085</v>
      </c>
      <c r="AY563" s="17"/>
      <c r="AZ563" s="17">
        <v>0.19912815779340201</v>
      </c>
      <c r="BA563" s="17">
        <v>0.16753375532294801</v>
      </c>
      <c r="BB563" s="17"/>
      <c r="BC563" s="17">
        <v>0.18399475986435199</v>
      </c>
      <c r="BD563" s="17">
        <v>8.3889134765307696E-2</v>
      </c>
      <c r="BE563" s="17"/>
      <c r="BF563" s="17">
        <v>0.119362606329044</v>
      </c>
      <c r="BG563" s="17">
        <v>0.20361728691314099</v>
      </c>
      <c r="BH563" s="17"/>
      <c r="BI563" s="17">
        <v>0.20034884745356701</v>
      </c>
      <c r="BJ563" s="17">
        <v>0.19473032634340701</v>
      </c>
      <c r="BK563" s="17">
        <v>0.13457364569072999</v>
      </c>
      <c r="BL563" s="17">
        <v>0.17202024082533801</v>
      </c>
    </row>
    <row r="564" spans="2:64" x14ac:dyDescent="0.35">
      <c r="B564" t="s">
        <v>335</v>
      </c>
      <c r="C564" s="17">
        <v>0.47061725654283798</v>
      </c>
      <c r="D564" s="17">
        <v>0.60093196045587305</v>
      </c>
      <c r="E564" s="17">
        <v>0.37464745682550898</v>
      </c>
      <c r="F564" s="17">
        <v>0.49258183349135798</v>
      </c>
      <c r="G564" s="17">
        <v>0.55500153611902503</v>
      </c>
      <c r="H564" s="17">
        <v>0.56753147436448104</v>
      </c>
      <c r="I564" s="17">
        <v>0.44110262073191697</v>
      </c>
      <c r="J564" s="17">
        <v>0.52462791100964501</v>
      </c>
      <c r="K564" s="17">
        <v>0.50985471107532598</v>
      </c>
      <c r="L564" s="17">
        <v>0.42824394117588599</v>
      </c>
      <c r="M564" s="17">
        <v>0.43373469367864897</v>
      </c>
      <c r="N564" s="17">
        <v>0.248272785923007</v>
      </c>
      <c r="O564" s="17">
        <v>0.40724830868090001</v>
      </c>
      <c r="P564" s="17">
        <v>0.94632473431383402</v>
      </c>
      <c r="Q564" s="17"/>
      <c r="R564" s="17">
        <v>0.46625981213384798</v>
      </c>
      <c r="S564" s="17">
        <v>0.52243703513183004</v>
      </c>
      <c r="T564" s="17">
        <v>0.79264179917770505</v>
      </c>
      <c r="U564" s="17">
        <v>0.66433165479396705</v>
      </c>
      <c r="V564" s="17"/>
      <c r="W564" s="17">
        <v>0.42799722715651101</v>
      </c>
      <c r="X564" s="17">
        <v>0.45874481929391803</v>
      </c>
      <c r="Y564" s="17">
        <v>0.48346458455921998</v>
      </c>
      <c r="Z564" s="17">
        <v>0.66828077036661004</v>
      </c>
      <c r="AA564" s="17">
        <v>0.47894918671690301</v>
      </c>
      <c r="AB564" s="17">
        <v>0.161435649016169</v>
      </c>
      <c r="AC564" s="17">
        <v>0.71294098494299096</v>
      </c>
      <c r="AD564" s="17">
        <v>0.66425779182303701</v>
      </c>
      <c r="AE564" s="17">
        <v>0.90768172077771903</v>
      </c>
      <c r="AF564" s="17">
        <v>0.44297550569037902</v>
      </c>
      <c r="AG564" s="17"/>
      <c r="AH564" s="17">
        <v>0.59609821564391596</v>
      </c>
      <c r="AI564" s="17">
        <v>0.64889963436290299</v>
      </c>
      <c r="AJ564" s="17">
        <v>0.34556953160207399</v>
      </c>
      <c r="AK564" s="17">
        <v>0.39380775679761498</v>
      </c>
      <c r="AL564" s="17">
        <v>0.44561983745588002</v>
      </c>
      <c r="AM564" s="17">
        <v>0.49742654978881301</v>
      </c>
      <c r="AN564" s="17">
        <v>0.50915392768149104</v>
      </c>
      <c r="AO564" s="17"/>
      <c r="AP564" s="17">
        <v>0.73504231566036204</v>
      </c>
      <c r="AQ564" s="17">
        <v>0.34669791075918099</v>
      </c>
      <c r="AR564" s="17"/>
      <c r="AS564" s="17">
        <v>0.83339837715209497</v>
      </c>
      <c r="AT564" s="17">
        <v>0.86446438727125896</v>
      </c>
      <c r="AU564" s="17">
        <v>0.69894756040504102</v>
      </c>
      <c r="AV564" s="17"/>
      <c r="AW564" s="17">
        <v>0.84834933502352405</v>
      </c>
      <c r="AX564" s="17">
        <v>0.459730281101071</v>
      </c>
      <c r="AY564" s="17"/>
      <c r="AZ564" s="17">
        <v>0.42267332773330502</v>
      </c>
      <c r="BA564" s="17">
        <v>0.52208922238746502</v>
      </c>
      <c r="BB564" s="17"/>
      <c r="BC564" s="17">
        <v>0.47041735265264301</v>
      </c>
      <c r="BD564" s="17">
        <v>0.66433165479396705</v>
      </c>
      <c r="BE564" s="17"/>
      <c r="BF564" s="17">
        <v>0.68407161995894195</v>
      </c>
      <c r="BG564" s="17">
        <v>0.40536682817442299</v>
      </c>
      <c r="BH564" s="17"/>
      <c r="BI564" s="17">
        <v>0.277226137084706</v>
      </c>
      <c r="BJ564" s="17">
        <v>0.55228206513669498</v>
      </c>
      <c r="BK564" s="17">
        <v>0.75393978836613496</v>
      </c>
      <c r="BL564" s="17">
        <v>0.69346379253072199</v>
      </c>
    </row>
    <row r="565" spans="2:64" x14ac:dyDescent="0.35">
      <c r="B565" t="s">
        <v>336</v>
      </c>
      <c r="C565" s="17">
        <v>0.31362615140640099</v>
      </c>
      <c r="D565" s="17">
        <v>0.22425497071810199</v>
      </c>
      <c r="E565" s="17">
        <v>0.381932526612353</v>
      </c>
      <c r="F565" s="17">
        <v>0.409339991989076</v>
      </c>
      <c r="G565" s="17">
        <v>0.32787100187051899</v>
      </c>
      <c r="H565" s="17">
        <v>0.301944629977691</v>
      </c>
      <c r="I565" s="17">
        <v>0.22259768762255699</v>
      </c>
      <c r="J565" s="17">
        <v>0.41339567783046799</v>
      </c>
      <c r="K565" s="17">
        <v>0.19498217275013</v>
      </c>
      <c r="L565" s="17">
        <v>0.42430355985772999</v>
      </c>
      <c r="M565" s="17">
        <v>0.41655148722775398</v>
      </c>
      <c r="N565" s="17">
        <v>0.37242710387538802</v>
      </c>
      <c r="O565" s="17">
        <v>0.27774687285495597</v>
      </c>
      <c r="P565" s="17">
        <v>0</v>
      </c>
      <c r="Q565" s="17"/>
      <c r="R565" s="17">
        <v>0.32239393363987301</v>
      </c>
      <c r="S565" s="17">
        <v>0.13735309120310199</v>
      </c>
      <c r="T565" s="17">
        <v>7.2570042999624995E-2</v>
      </c>
      <c r="U565" s="17">
        <v>4.7615871636791797E-2</v>
      </c>
      <c r="V565" s="17"/>
      <c r="W565" s="17">
        <v>0.37710505550735002</v>
      </c>
      <c r="X565" s="17">
        <v>0.34194667731530298</v>
      </c>
      <c r="Y565" s="17">
        <v>0.26319991391891001</v>
      </c>
      <c r="Z565" s="17">
        <v>0.12373435678047599</v>
      </c>
      <c r="AA565" s="17">
        <v>4.2326630758296499E-2</v>
      </c>
      <c r="AB565" s="17">
        <v>0.32629578593452402</v>
      </c>
      <c r="AC565" s="17">
        <v>8.5828807955915295E-3</v>
      </c>
      <c r="AD565" s="17">
        <v>0.23281007630818701</v>
      </c>
      <c r="AE565" s="17">
        <v>4.0017255355175502E-2</v>
      </c>
      <c r="AF565" s="17">
        <v>6.9638984788238906E-2</v>
      </c>
      <c r="AG565" s="17"/>
      <c r="AH565" s="17">
        <v>0.25072330317102398</v>
      </c>
      <c r="AI565" s="17">
        <v>0.181011535613851</v>
      </c>
      <c r="AJ565" s="17">
        <v>0.490601460772154</v>
      </c>
      <c r="AK565" s="17">
        <v>0.37840609391805102</v>
      </c>
      <c r="AL565" s="17">
        <v>0.36362504773375498</v>
      </c>
      <c r="AM565" s="17">
        <v>0.19215717786221601</v>
      </c>
      <c r="AN565" s="17">
        <v>0.23844568526846699</v>
      </c>
      <c r="AO565" s="17"/>
      <c r="AP565" s="17">
        <v>0.13788159311402601</v>
      </c>
      <c r="AQ565" s="17">
        <v>0.39598654024893298</v>
      </c>
      <c r="AR565" s="17"/>
      <c r="AS565" s="17">
        <v>0.101557925038873</v>
      </c>
      <c r="AT565" s="17">
        <v>0.13264135608814001</v>
      </c>
      <c r="AU565" s="17">
        <v>0.13976628941314101</v>
      </c>
      <c r="AV565" s="17"/>
      <c r="AW565" s="17">
        <v>0.14139711345601999</v>
      </c>
      <c r="AX565" s="17">
        <v>0.31859012829199301</v>
      </c>
      <c r="AY565" s="17"/>
      <c r="AZ565" s="17">
        <v>0.34883652150301903</v>
      </c>
      <c r="BA565" s="17">
        <v>0.27582476524571098</v>
      </c>
      <c r="BB565" s="17"/>
      <c r="BC565" s="17">
        <v>0.31390066114980503</v>
      </c>
      <c r="BD565" s="17">
        <v>4.7615871636791797E-2</v>
      </c>
      <c r="BE565" s="17"/>
      <c r="BF565" s="17">
        <v>0.160820031883528</v>
      </c>
      <c r="BG565" s="17">
        <v>0.36033714197418798</v>
      </c>
      <c r="BH565" s="17"/>
      <c r="BI565" s="17">
        <v>0.45672426864958399</v>
      </c>
      <c r="BJ565" s="17">
        <v>0.24982343230628501</v>
      </c>
      <c r="BK565" s="17">
        <v>0.10687954351318001</v>
      </c>
      <c r="BL565" s="17">
        <v>0.12614341762783901</v>
      </c>
    </row>
    <row r="566" spans="2:64" x14ac:dyDescent="0.35">
      <c r="B566" t="s">
        <v>80</v>
      </c>
      <c r="C566" s="17">
        <v>3.1865029855000997E-2</v>
      </c>
      <c r="D566" s="17">
        <v>4.4823362578933898E-3</v>
      </c>
      <c r="E566" s="17">
        <v>0.121679226512786</v>
      </c>
      <c r="F566" s="17">
        <v>9.2038234613373807E-2</v>
      </c>
      <c r="G566" s="17">
        <v>5.5163921313416102E-5</v>
      </c>
      <c r="H566" s="17">
        <v>8.4893995246107298E-3</v>
      </c>
      <c r="I566" s="17">
        <v>0.11241746258114101</v>
      </c>
      <c r="J566" s="17">
        <v>6.4358243839217396E-3</v>
      </c>
      <c r="K566" s="17">
        <v>4.73904752791987E-5</v>
      </c>
      <c r="L566" s="17">
        <v>2.0895976304591599E-4</v>
      </c>
      <c r="M566" s="17">
        <v>3.9096805587057602E-2</v>
      </c>
      <c r="N566" s="17">
        <v>9.6409220016313302E-3</v>
      </c>
      <c r="O566" s="17">
        <v>9.4152343851254802E-2</v>
      </c>
      <c r="P566" s="17">
        <v>5.3675265686165999E-2</v>
      </c>
      <c r="Q566" s="17"/>
      <c r="R566" s="17">
        <v>2.7996984776366501E-2</v>
      </c>
      <c r="S566" s="17">
        <v>0.127727457417603</v>
      </c>
      <c r="T566" s="17">
        <v>2.18551730877997E-2</v>
      </c>
      <c r="U566" s="17">
        <v>0.204163338803934</v>
      </c>
      <c r="V566" s="17"/>
      <c r="W566" s="17">
        <v>1.9576623565435301E-2</v>
      </c>
      <c r="X566" s="17">
        <v>1.8296497245180801E-2</v>
      </c>
      <c r="Y566" s="17">
        <v>4.34751720249721E-2</v>
      </c>
      <c r="Z566" s="17">
        <v>4.1617932109550303E-2</v>
      </c>
      <c r="AA566" s="17">
        <v>4.9178726827282603E-2</v>
      </c>
      <c r="AB566" s="17">
        <v>0.462701890581245</v>
      </c>
      <c r="AC566" s="17">
        <v>4.8672276383931399E-4</v>
      </c>
      <c r="AD566" s="17">
        <v>7.1840784417046997E-3</v>
      </c>
      <c r="AE566" s="17">
        <v>1.0238548920512401E-2</v>
      </c>
      <c r="AF566" s="17">
        <v>0.20824137548368901</v>
      </c>
      <c r="AG566" s="17"/>
      <c r="AH566" s="17">
        <v>1.57246209884057E-3</v>
      </c>
      <c r="AI566" s="17">
        <v>5.9694930304068699E-3</v>
      </c>
      <c r="AJ566" s="17">
        <v>1.5389646648598701E-2</v>
      </c>
      <c r="AK566" s="17">
        <v>4.49470517221588E-2</v>
      </c>
      <c r="AL566" s="17">
        <v>5.8867446601953196E-3</v>
      </c>
      <c r="AM566" s="17">
        <v>8.76723736105781E-2</v>
      </c>
      <c r="AN566" s="17">
        <v>9.04533757821579E-3</v>
      </c>
      <c r="AO566" s="17"/>
      <c r="AP566" s="17">
        <v>1.0566354835044299E-2</v>
      </c>
      <c r="AQ566" s="17">
        <v>4.18463753573525E-2</v>
      </c>
      <c r="AR566" s="17"/>
      <c r="AS566" s="17">
        <v>1.9198075399148799E-2</v>
      </c>
      <c r="AT566" s="17">
        <v>0</v>
      </c>
      <c r="AU566" s="17">
        <v>5.0402130861319904E-3</v>
      </c>
      <c r="AV566" s="17"/>
      <c r="AW566" s="17">
        <v>6.8004416281415597E-5</v>
      </c>
      <c r="AX566" s="17">
        <v>3.27814821628509E-2</v>
      </c>
      <c r="AY566" s="17"/>
      <c r="AZ566" s="17">
        <v>2.9361992970274101E-2</v>
      </c>
      <c r="BA566" s="17">
        <v>3.4552257043876801E-2</v>
      </c>
      <c r="BB566" s="17"/>
      <c r="BC566" s="17">
        <v>3.1687226333198801E-2</v>
      </c>
      <c r="BD566" s="17">
        <v>0.204163338803934</v>
      </c>
      <c r="BE566" s="17"/>
      <c r="BF566" s="17">
        <v>3.5745741828485798E-2</v>
      </c>
      <c r="BG566" s="17">
        <v>3.06787429382482E-2</v>
      </c>
      <c r="BH566" s="17"/>
      <c r="BI566" s="17">
        <v>6.5700746812142705E-2</v>
      </c>
      <c r="BJ566" s="17">
        <v>3.1641762136120398E-3</v>
      </c>
      <c r="BK566" s="17">
        <v>4.6070224299554199E-3</v>
      </c>
      <c r="BL566" s="17">
        <v>8.3725490161017206E-3</v>
      </c>
    </row>
    <row r="567" spans="2:64" x14ac:dyDescent="0.3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row>
    <row r="568" spans="2:64" x14ac:dyDescent="0.35">
      <c r="B568" s="6" t="s">
        <v>340</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row>
    <row r="569" spans="2:64" x14ac:dyDescent="0.35">
      <c r="B569" s="24" t="s">
        <v>82</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row>
    <row r="570" spans="2:64" x14ac:dyDescent="0.35">
      <c r="B570" t="s">
        <v>334</v>
      </c>
      <c r="C570" s="17">
        <v>0.24447797190032999</v>
      </c>
      <c r="D570" s="17">
        <v>0.32407328137365299</v>
      </c>
      <c r="E570" s="17">
        <v>8.6782867991180707E-3</v>
      </c>
      <c r="F570" s="17">
        <v>8.7439457170249299E-2</v>
      </c>
      <c r="G570" s="17">
        <v>0.218464542754854</v>
      </c>
      <c r="H570" s="17">
        <v>0.247876278105509</v>
      </c>
      <c r="I570" s="17">
        <v>0.33370433554277501</v>
      </c>
      <c r="J570" s="17">
        <v>0.14094818262016801</v>
      </c>
      <c r="K570" s="17">
        <v>0.20073225656862301</v>
      </c>
      <c r="L570" s="17">
        <v>0.219611579689722</v>
      </c>
      <c r="M570" s="17">
        <v>0.115124537560615</v>
      </c>
      <c r="N570" s="17">
        <v>0.33000743910684599</v>
      </c>
      <c r="O570" s="17">
        <v>0.218675228938016</v>
      </c>
      <c r="P570" s="17">
        <v>0.89264946862766803</v>
      </c>
      <c r="Q570" s="17"/>
      <c r="R570" s="17">
        <v>0.24318093013733499</v>
      </c>
      <c r="S570" s="17">
        <v>0.237943295187906</v>
      </c>
      <c r="T570" s="17">
        <v>0.50466573365260803</v>
      </c>
      <c r="U570" s="17">
        <v>9.4124004554684601E-2</v>
      </c>
      <c r="V570" s="17"/>
      <c r="W570" s="17">
        <v>0.20006726244447801</v>
      </c>
      <c r="X570" s="17">
        <v>0.281529105414421</v>
      </c>
      <c r="Y570" s="17">
        <v>0.27526489486490702</v>
      </c>
      <c r="Z570" s="17">
        <v>0.17847534492070399</v>
      </c>
      <c r="AA570" s="17">
        <v>0.37018201514871102</v>
      </c>
      <c r="AB570" s="17">
        <v>0.61261846626959504</v>
      </c>
      <c r="AC570" s="17">
        <v>9.1632164625006493E-2</v>
      </c>
      <c r="AD570" s="17">
        <v>0.101411235362831</v>
      </c>
      <c r="AE570" s="17">
        <v>0.14391415413098499</v>
      </c>
      <c r="AF570" s="17">
        <v>0.291577577913813</v>
      </c>
      <c r="AG570" s="17"/>
      <c r="AH570" s="17">
        <v>0.275278855402948</v>
      </c>
      <c r="AI570" s="17">
        <v>0.51592345738774104</v>
      </c>
      <c r="AJ570" s="17">
        <v>0.203867745639009</v>
      </c>
      <c r="AK570" s="17">
        <v>0.19425146353494799</v>
      </c>
      <c r="AL570" s="17">
        <v>0.23947114943904099</v>
      </c>
      <c r="AM570" s="17">
        <v>0.30974136113267098</v>
      </c>
      <c r="AN570" s="17">
        <v>0.15059861791965101</v>
      </c>
      <c r="AO570" s="17"/>
      <c r="AP570" s="17">
        <v>0.23264483114025999</v>
      </c>
      <c r="AQ570" s="17">
        <v>0.25002341856278898</v>
      </c>
      <c r="AR570" s="17"/>
      <c r="AS570" s="17">
        <v>0.258358738079073</v>
      </c>
      <c r="AT570" s="17">
        <v>0.15062527923914301</v>
      </c>
      <c r="AU570" s="17">
        <v>0.25203357485611699</v>
      </c>
      <c r="AV570" s="17"/>
      <c r="AW570" s="17">
        <v>2.1184094124997301E-2</v>
      </c>
      <c r="AX570" s="17">
        <v>0.250913737095107</v>
      </c>
      <c r="AY570" s="17"/>
      <c r="AZ570" s="17">
        <v>0.21917967833436899</v>
      </c>
      <c r="BA570" s="17">
        <v>0.27163788421222201</v>
      </c>
      <c r="BB570" s="17"/>
      <c r="BC570" s="17">
        <v>0.244633129922913</v>
      </c>
      <c r="BD570" s="17">
        <v>9.4124004554684601E-2</v>
      </c>
      <c r="BE570" s="17"/>
      <c r="BF570" s="17">
        <v>0.19713874369137099</v>
      </c>
      <c r="BG570" s="17">
        <v>0.25894900388032899</v>
      </c>
      <c r="BH570" s="17"/>
      <c r="BI570" s="17">
        <v>0.22142366611075001</v>
      </c>
      <c r="BJ570" s="17">
        <v>0.26260406577321199</v>
      </c>
      <c r="BK570" s="17">
        <v>0.26721716575614102</v>
      </c>
      <c r="BL570" s="17">
        <v>0.155386939009443</v>
      </c>
    </row>
    <row r="571" spans="2:64" x14ac:dyDescent="0.35">
      <c r="B571" t="s">
        <v>335</v>
      </c>
      <c r="C571" s="17">
        <v>0.448321473199155</v>
      </c>
      <c r="D571" s="17">
        <v>0.485779353137332</v>
      </c>
      <c r="E571" s="17">
        <v>0.61791356454623303</v>
      </c>
      <c r="F571" s="17">
        <v>0.49754090155024899</v>
      </c>
      <c r="G571" s="17">
        <v>0.23571377986018799</v>
      </c>
      <c r="H571" s="17">
        <v>0.57163036948571</v>
      </c>
      <c r="I571" s="17">
        <v>0.34667977335566502</v>
      </c>
      <c r="J571" s="17">
        <v>0.48211735966206398</v>
      </c>
      <c r="K571" s="17">
        <v>0.51108429642291398</v>
      </c>
      <c r="L571" s="17">
        <v>0.35607601767414898</v>
      </c>
      <c r="M571" s="17">
        <v>0.399621598754277</v>
      </c>
      <c r="N571" s="17">
        <v>0.52923736396230703</v>
      </c>
      <c r="O571" s="17">
        <v>0.35032290983386499</v>
      </c>
      <c r="P571" s="17">
        <v>5.3675265686165999E-2</v>
      </c>
      <c r="Q571" s="17"/>
      <c r="R571" s="17">
        <v>0.439846954157602</v>
      </c>
      <c r="S571" s="17">
        <v>0.66044191219853698</v>
      </c>
      <c r="T571" s="17">
        <v>0.43607868477931999</v>
      </c>
      <c r="U571" s="17">
        <v>0.69073610832101395</v>
      </c>
      <c r="V571" s="17"/>
      <c r="W571" s="17">
        <v>0.446336338869468</v>
      </c>
      <c r="X571" s="17">
        <v>0.443274541137197</v>
      </c>
      <c r="Y571" s="17">
        <v>0.54737879994661898</v>
      </c>
      <c r="Z571" s="17">
        <v>0.51668550758688703</v>
      </c>
      <c r="AA571" s="17">
        <v>0.25660208274962598</v>
      </c>
      <c r="AB571" s="17">
        <v>0.19343821515623899</v>
      </c>
      <c r="AC571" s="17">
        <v>0.70898183975065998</v>
      </c>
      <c r="AD571" s="17">
        <v>0.873166633016353</v>
      </c>
      <c r="AE571" s="17">
        <v>0.70780801907569502</v>
      </c>
      <c r="AF571" s="17">
        <v>0.49847454147859099</v>
      </c>
      <c r="AG571" s="17"/>
      <c r="AH571" s="17">
        <v>0.37725954678509199</v>
      </c>
      <c r="AI571" s="17">
        <v>0.32068315109133699</v>
      </c>
      <c r="AJ571" s="17">
        <v>0.52750237760403895</v>
      </c>
      <c r="AK571" s="17">
        <v>0.52427903183517899</v>
      </c>
      <c r="AL571" s="17">
        <v>0.30480805387106902</v>
      </c>
      <c r="AM571" s="17">
        <v>0.55419562100191999</v>
      </c>
      <c r="AN571" s="17">
        <v>0.47534445603662401</v>
      </c>
      <c r="AO571" s="17"/>
      <c r="AP571" s="17">
        <v>0.66465907872301</v>
      </c>
      <c r="AQ571" s="17">
        <v>0.34693768365066302</v>
      </c>
      <c r="AR571" s="17"/>
      <c r="AS571" s="17">
        <v>0.72859015762670098</v>
      </c>
      <c r="AT571" s="17">
        <v>0.76437048051898604</v>
      </c>
      <c r="AU571" s="17">
        <v>0.61976330444065197</v>
      </c>
      <c r="AV571" s="17"/>
      <c r="AW571" s="17">
        <v>0.97734407488631703</v>
      </c>
      <c r="AX571" s="17">
        <v>0.43307400971690801</v>
      </c>
      <c r="AY571" s="17"/>
      <c r="AZ571" s="17">
        <v>0.50474389906124495</v>
      </c>
      <c r="BA571" s="17">
        <v>0.38774710541252899</v>
      </c>
      <c r="BB571" s="17"/>
      <c r="BC571" s="17">
        <v>0.44807131301984798</v>
      </c>
      <c r="BD571" s="17">
        <v>0.69073610832101395</v>
      </c>
      <c r="BE571" s="17"/>
      <c r="BF571" s="17">
        <v>0.58764264512382203</v>
      </c>
      <c r="BG571" s="17">
        <v>0.40573266871942298</v>
      </c>
      <c r="BH571" s="17"/>
      <c r="BI571" s="17">
        <v>0.25444528000358202</v>
      </c>
      <c r="BJ571" s="17">
        <v>0.62446220193077395</v>
      </c>
      <c r="BK571" s="17">
        <v>0.57785451276040301</v>
      </c>
      <c r="BL571" s="17">
        <v>0.72642569171503202</v>
      </c>
    </row>
    <row r="572" spans="2:64" x14ac:dyDescent="0.35">
      <c r="B572" t="s">
        <v>336</v>
      </c>
      <c r="C572" s="17">
        <v>0.28562132780731497</v>
      </c>
      <c r="D572" s="17">
        <v>0.19010733454225801</v>
      </c>
      <c r="E572" s="17">
        <v>0.25175970391014602</v>
      </c>
      <c r="F572" s="17">
        <v>0.40372164943773597</v>
      </c>
      <c r="G572" s="17">
        <v>0.436846339627738</v>
      </c>
      <c r="H572" s="17">
        <v>0.18046364267522999</v>
      </c>
      <c r="I572" s="17">
        <v>0.319126406443064</v>
      </c>
      <c r="J572" s="17">
        <v>0.37051025330517301</v>
      </c>
      <c r="K572" s="17">
        <v>0.28818344700846299</v>
      </c>
      <c r="L572" s="17">
        <v>0.42416534232187803</v>
      </c>
      <c r="M572" s="17">
        <v>0.48522783860806701</v>
      </c>
      <c r="N572" s="17">
        <v>0.14073209904686301</v>
      </c>
      <c r="O572" s="17">
        <v>0.308382942877726</v>
      </c>
      <c r="P572" s="17">
        <v>0</v>
      </c>
      <c r="Q572" s="17"/>
      <c r="R572" s="17">
        <v>0.29541230613255398</v>
      </c>
      <c r="S572" s="17">
        <v>8.1723922426484505E-2</v>
      </c>
      <c r="T572" s="17">
        <v>5.0123201411355303E-2</v>
      </c>
      <c r="U572" s="17">
        <v>3.8374248770843097E-2</v>
      </c>
      <c r="V572" s="17"/>
      <c r="W572" s="17">
        <v>0.33227011358695402</v>
      </c>
      <c r="X572" s="17">
        <v>0.25844047261647102</v>
      </c>
      <c r="Y572" s="17">
        <v>0.133881133163502</v>
      </c>
      <c r="Z572" s="17">
        <v>0.274339119435071</v>
      </c>
      <c r="AA572" s="17">
        <v>0.36771539159747402</v>
      </c>
      <c r="AB572" s="17">
        <v>0.19383516634812101</v>
      </c>
      <c r="AC572" s="17">
        <v>0.19938599562433401</v>
      </c>
      <c r="AD572" s="17">
        <v>2.5422131620816201E-2</v>
      </c>
      <c r="AE572" s="17">
        <v>2.2360239864076901E-2</v>
      </c>
      <c r="AF572" s="17">
        <v>1.55885116543276E-2</v>
      </c>
      <c r="AG572" s="17"/>
      <c r="AH572" s="17">
        <v>0.33005113598143099</v>
      </c>
      <c r="AI572" s="17">
        <v>0.163351895834427</v>
      </c>
      <c r="AJ572" s="17">
        <v>0.26857801633982697</v>
      </c>
      <c r="AK572" s="17">
        <v>0.238603065267181</v>
      </c>
      <c r="AL572" s="17">
        <v>0.45552512678934898</v>
      </c>
      <c r="AM572" s="17">
        <v>0.13350212948774901</v>
      </c>
      <c r="AN572" s="17">
        <v>0.37405692604372498</v>
      </c>
      <c r="AO572" s="17"/>
      <c r="AP572" s="17">
        <v>0.10045251290934</v>
      </c>
      <c r="AQ572" s="17">
        <v>0.37239827125689001</v>
      </c>
      <c r="AR572" s="17"/>
      <c r="AS572" s="17">
        <v>9.4662482323485796E-3</v>
      </c>
      <c r="AT572" s="17">
        <v>8.49523756899567E-2</v>
      </c>
      <c r="AU572" s="17">
        <v>0.12744645667554899</v>
      </c>
      <c r="AV572" s="17"/>
      <c r="AW572" s="17">
        <v>1.40359069281232E-3</v>
      </c>
      <c r="AX572" s="17">
        <v>0.29381303748822302</v>
      </c>
      <c r="AY572" s="17"/>
      <c r="AZ572" s="17">
        <v>0.25798771844032797</v>
      </c>
      <c r="BA572" s="17">
        <v>0.315288404177962</v>
      </c>
      <c r="BB572" s="17"/>
      <c r="BC572" s="17">
        <v>0.28587647483502598</v>
      </c>
      <c r="BD572" s="17">
        <v>3.8374248770843097E-2</v>
      </c>
      <c r="BE572" s="17"/>
      <c r="BF572" s="17">
        <v>0.200805550569225</v>
      </c>
      <c r="BG572" s="17">
        <v>0.31154848951352399</v>
      </c>
      <c r="BH572" s="17"/>
      <c r="BI572" s="17">
        <v>0.48353360747166402</v>
      </c>
      <c r="BJ572" s="17">
        <v>0.102830781202813</v>
      </c>
      <c r="BK572" s="17">
        <v>0.154846224374078</v>
      </c>
      <c r="BL572" s="17">
        <v>0.11805381015251901</v>
      </c>
    </row>
    <row r="573" spans="2:64" x14ac:dyDescent="0.35">
      <c r="B573" t="s">
        <v>80</v>
      </c>
      <c r="C573" s="17">
        <v>2.1579227093199899E-2</v>
      </c>
      <c r="D573" s="17">
        <v>4.00309467565259E-5</v>
      </c>
      <c r="E573" s="17">
        <v>0.121648444744503</v>
      </c>
      <c r="F573" s="17">
        <v>1.1297991841765701E-2</v>
      </c>
      <c r="G573" s="17">
        <v>0.108975337757219</v>
      </c>
      <c r="H573" s="17">
        <v>2.9709733550519101E-5</v>
      </c>
      <c r="I573" s="17">
        <v>4.89484658495656E-4</v>
      </c>
      <c r="J573" s="17">
        <v>6.4242044125949801E-3</v>
      </c>
      <c r="K573" s="17">
        <v>0</v>
      </c>
      <c r="L573" s="17">
        <v>1.4706031425094701E-4</v>
      </c>
      <c r="M573" s="17">
        <v>2.6025077041624202E-5</v>
      </c>
      <c r="N573" s="17">
        <v>2.3097883984486799E-5</v>
      </c>
      <c r="O573" s="17">
        <v>0.122618918350394</v>
      </c>
      <c r="P573" s="17">
        <v>5.3675265686165999E-2</v>
      </c>
      <c r="Q573" s="17"/>
      <c r="R573" s="17">
        <v>2.1559809572508401E-2</v>
      </c>
      <c r="S573" s="17">
        <v>1.98908701870718E-2</v>
      </c>
      <c r="T573" s="17">
        <v>9.1323801567171608E-3</v>
      </c>
      <c r="U573" s="17">
        <v>0.17676563835345799</v>
      </c>
      <c r="V573" s="17"/>
      <c r="W573" s="17">
        <v>2.1326285099099802E-2</v>
      </c>
      <c r="X573" s="17">
        <v>1.6755880831911301E-2</v>
      </c>
      <c r="Y573" s="17">
        <v>4.34751720249721E-2</v>
      </c>
      <c r="Z573" s="17">
        <v>3.0500028057337501E-2</v>
      </c>
      <c r="AA573" s="17">
        <v>5.5005105041894403E-3</v>
      </c>
      <c r="AB573" s="17">
        <v>1.08152226045222E-4</v>
      </c>
      <c r="AC573" s="17">
        <v>0</v>
      </c>
      <c r="AD573" s="17">
        <v>0</v>
      </c>
      <c r="AE573" s="17">
        <v>0.12591758692924401</v>
      </c>
      <c r="AF573" s="17">
        <v>0.194359368953268</v>
      </c>
      <c r="AG573" s="17"/>
      <c r="AH573" s="17">
        <v>1.7410461830528402E-2</v>
      </c>
      <c r="AI573" s="17">
        <v>4.1495686494740199E-5</v>
      </c>
      <c r="AJ573" s="17">
        <v>5.1860417124559999E-5</v>
      </c>
      <c r="AK573" s="17">
        <v>4.2866439362693097E-2</v>
      </c>
      <c r="AL573" s="17">
        <v>1.9566990054052701E-4</v>
      </c>
      <c r="AM573" s="17">
        <v>2.5608883776601999E-3</v>
      </c>
      <c r="AN573" s="17">
        <v>0</v>
      </c>
      <c r="AO573" s="17"/>
      <c r="AP573" s="17">
        <v>2.2435772273903401E-3</v>
      </c>
      <c r="AQ573" s="17">
        <v>3.06406265296582E-2</v>
      </c>
      <c r="AR573" s="17"/>
      <c r="AS573" s="17">
        <v>3.5848560618782599E-3</v>
      </c>
      <c r="AT573" s="17">
        <v>5.1864551914418502E-5</v>
      </c>
      <c r="AU573" s="17">
        <v>7.5666402768205098E-4</v>
      </c>
      <c r="AV573" s="17"/>
      <c r="AW573" s="17">
        <v>6.8240295873082E-5</v>
      </c>
      <c r="AX573" s="17">
        <v>2.2199215699761E-2</v>
      </c>
      <c r="AY573" s="17"/>
      <c r="AZ573" s="17">
        <v>1.8088704164057799E-2</v>
      </c>
      <c r="BA573" s="17">
        <v>2.5326606197287299E-2</v>
      </c>
      <c r="BB573" s="17"/>
      <c r="BC573" s="17">
        <v>2.14190822222129E-2</v>
      </c>
      <c r="BD573" s="17">
        <v>0.17676563835345799</v>
      </c>
      <c r="BE573" s="17"/>
      <c r="BF573" s="17">
        <v>1.44130606155813E-2</v>
      </c>
      <c r="BG573" s="17">
        <v>2.3769837886723402E-2</v>
      </c>
      <c r="BH573" s="17"/>
      <c r="BI573" s="17">
        <v>4.0597446414004701E-2</v>
      </c>
      <c r="BJ573" s="17">
        <v>1.0102951093200901E-2</v>
      </c>
      <c r="BK573" s="17">
        <v>8.2097109378413902E-5</v>
      </c>
      <c r="BL573" s="17">
        <v>1.3355912300614601E-4</v>
      </c>
    </row>
    <row r="574" spans="2:64" x14ac:dyDescent="0.3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row>
    <row r="575" spans="2:64" x14ac:dyDescent="0.35">
      <c r="B575" s="6" t="s">
        <v>341</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row>
    <row r="576" spans="2:64" x14ac:dyDescent="0.35">
      <c r="B576" s="24" t="s">
        <v>82</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row>
    <row r="577" spans="2:64" x14ac:dyDescent="0.35">
      <c r="B577" t="s">
        <v>334</v>
      </c>
      <c r="C577" s="17">
        <v>0.179576462374236</v>
      </c>
      <c r="D577" s="17">
        <v>0.16428392908526501</v>
      </c>
      <c r="E577" s="17">
        <v>0.13074630413521399</v>
      </c>
      <c r="F577" s="17">
        <v>8.7079166554482307E-2</v>
      </c>
      <c r="G577" s="17">
        <v>8.6384095329952101E-3</v>
      </c>
      <c r="H577" s="17">
        <v>0.30197433971124099</v>
      </c>
      <c r="I577" s="17">
        <v>0.32005282932186702</v>
      </c>
      <c r="J577" s="17">
        <v>0.104668589110661</v>
      </c>
      <c r="K577" s="17">
        <v>0.10671915715777799</v>
      </c>
      <c r="L577" s="17">
        <v>0.149701207682049</v>
      </c>
      <c r="M577" s="17">
        <v>0.176790099488571</v>
      </c>
      <c r="N577" s="17">
        <v>0.28101077380726902</v>
      </c>
      <c r="O577" s="17">
        <v>0.12686002068461499</v>
      </c>
      <c r="P577" s="17">
        <v>0</v>
      </c>
      <c r="Q577" s="17"/>
      <c r="R577" s="17">
        <v>0.180045132462296</v>
      </c>
      <c r="S577" s="17">
        <v>0.18088909244331999</v>
      </c>
      <c r="T577" s="17">
        <v>0.112558311582292</v>
      </c>
      <c r="U577" s="17">
        <v>0.10701206018248099</v>
      </c>
      <c r="V577" s="17"/>
      <c r="W577" s="17">
        <v>0.16357541780243101</v>
      </c>
      <c r="X577" s="17">
        <v>0.16361349105349299</v>
      </c>
      <c r="Y577" s="17">
        <v>0.130740830860851</v>
      </c>
      <c r="Z577" s="17">
        <v>0.210412459021704</v>
      </c>
      <c r="AA577" s="17">
        <v>0.43243796984500099</v>
      </c>
      <c r="AB577" s="17">
        <v>0.44407214915197901</v>
      </c>
      <c r="AC577" s="17">
        <v>0.12818600936084401</v>
      </c>
      <c r="AD577" s="17">
        <v>0.230725011798568</v>
      </c>
      <c r="AE577" s="17">
        <v>4.2523258723792499E-2</v>
      </c>
      <c r="AF577" s="17">
        <v>5.7674440317010703E-2</v>
      </c>
      <c r="AG577" s="17"/>
      <c r="AH577" s="17">
        <v>0.108255468101421</v>
      </c>
      <c r="AI577" s="17">
        <v>0.39941610530478899</v>
      </c>
      <c r="AJ577" s="17">
        <v>0.15181261440638999</v>
      </c>
      <c r="AK577" s="17">
        <v>0.176644850657043</v>
      </c>
      <c r="AL577" s="17">
        <v>0.23353823485862499</v>
      </c>
      <c r="AM577" s="17">
        <v>0.25393228940787399</v>
      </c>
      <c r="AN577" s="17">
        <v>0.19049074367144</v>
      </c>
      <c r="AO577" s="17"/>
      <c r="AP577" s="17">
        <v>0.12686669671496301</v>
      </c>
      <c r="AQ577" s="17">
        <v>0.204278204707983</v>
      </c>
      <c r="AR577" s="17"/>
      <c r="AS577" s="17">
        <v>0.172881453922095</v>
      </c>
      <c r="AT577" s="17">
        <v>1.25750661907537E-2</v>
      </c>
      <c r="AU577" s="17">
        <v>0.140154418748275</v>
      </c>
      <c r="AV577" s="17"/>
      <c r="AW577" s="17">
        <v>2.33216950093223E-2</v>
      </c>
      <c r="AX577" s="17">
        <v>0.18408002961640199</v>
      </c>
      <c r="AY577" s="17"/>
      <c r="AZ577" s="17">
        <v>0.181761833707868</v>
      </c>
      <c r="BA577" s="17">
        <v>0.17723027670619501</v>
      </c>
      <c r="BB577" s="17"/>
      <c r="BC577" s="17">
        <v>0.179651345327794</v>
      </c>
      <c r="BD577" s="17">
        <v>0.10701206018248099</v>
      </c>
      <c r="BE577" s="17"/>
      <c r="BF577" s="17">
        <v>0.101366919508071</v>
      </c>
      <c r="BG577" s="17">
        <v>0.203484177788641</v>
      </c>
      <c r="BH577" s="17"/>
      <c r="BI577" s="17">
        <v>0.207609390041716</v>
      </c>
      <c r="BJ577" s="17">
        <v>0.139122715467216</v>
      </c>
      <c r="BK577" s="17">
        <v>0.18475166903419901</v>
      </c>
      <c r="BL577" s="17">
        <v>0.165042533995575</v>
      </c>
    </row>
    <row r="578" spans="2:64" x14ac:dyDescent="0.35">
      <c r="B578" t="s">
        <v>335</v>
      </c>
      <c r="C578" s="17">
        <v>0.474342063767972</v>
      </c>
      <c r="D578" s="17">
        <v>0.61181250518226205</v>
      </c>
      <c r="E578" s="17">
        <v>0.373715966337476</v>
      </c>
      <c r="F578" s="17">
        <v>0.17498109223897401</v>
      </c>
      <c r="G578" s="17">
        <v>0.43836035938832801</v>
      </c>
      <c r="H578" s="17">
        <v>0.387112396289577</v>
      </c>
      <c r="I578" s="17">
        <v>0.34583217013414402</v>
      </c>
      <c r="J578" s="17">
        <v>0.56751333553493999</v>
      </c>
      <c r="K578" s="17">
        <v>0.42432645494738702</v>
      </c>
      <c r="L578" s="17">
        <v>0.42553636596067002</v>
      </c>
      <c r="M578" s="17">
        <v>0.50245442018736397</v>
      </c>
      <c r="N578" s="17">
        <v>0.52244520023003604</v>
      </c>
      <c r="O578" s="17">
        <v>0.37436035472394302</v>
      </c>
      <c r="P578" s="17">
        <v>0.94632473431383402</v>
      </c>
      <c r="Q578" s="17"/>
      <c r="R578" s="17">
        <v>0.46744642693298999</v>
      </c>
      <c r="S578" s="17">
        <v>0.58898254913664005</v>
      </c>
      <c r="T578" s="17">
        <v>0.80971469580729305</v>
      </c>
      <c r="U578" s="17">
        <v>0.66251299027365096</v>
      </c>
      <c r="V578" s="17"/>
      <c r="W578" s="17">
        <v>0.51907496129325104</v>
      </c>
      <c r="X578" s="17">
        <v>0.43199438863281597</v>
      </c>
      <c r="Y578" s="17">
        <v>0.49710180012916599</v>
      </c>
      <c r="Z578" s="17">
        <v>0.48715724055712101</v>
      </c>
      <c r="AA578" s="17">
        <v>0.27262109365258702</v>
      </c>
      <c r="AB578" s="17">
        <v>0.20387403253200601</v>
      </c>
      <c r="AC578" s="17">
        <v>0.56539403457627002</v>
      </c>
      <c r="AD578" s="17">
        <v>0.53576523188457104</v>
      </c>
      <c r="AE578" s="17">
        <v>0.79359253729494195</v>
      </c>
      <c r="AF578" s="17">
        <v>0.72216373399047695</v>
      </c>
      <c r="AG578" s="17"/>
      <c r="AH578" s="17">
        <v>0.595562799765326</v>
      </c>
      <c r="AI578" s="17">
        <v>0.49146490901096901</v>
      </c>
      <c r="AJ578" s="17">
        <v>0.40833187493186501</v>
      </c>
      <c r="AK578" s="17">
        <v>0.494752053754764</v>
      </c>
      <c r="AL578" s="17">
        <v>0.23370612756930501</v>
      </c>
      <c r="AM578" s="17">
        <v>0.44071890710653999</v>
      </c>
      <c r="AN578" s="17">
        <v>0.51428672979561996</v>
      </c>
      <c r="AO578" s="17"/>
      <c r="AP578" s="17">
        <v>0.70673300711138098</v>
      </c>
      <c r="AQ578" s="17">
        <v>0.36543508739716302</v>
      </c>
      <c r="AR578" s="17"/>
      <c r="AS578" s="17">
        <v>0.57037377379929499</v>
      </c>
      <c r="AT578" s="17">
        <v>0.69368223341781798</v>
      </c>
      <c r="AU578" s="17">
        <v>0.74274100440035296</v>
      </c>
      <c r="AV578" s="17"/>
      <c r="AW578" s="17">
        <v>0.83473815501631698</v>
      </c>
      <c r="AX578" s="17">
        <v>0.46395474530004899</v>
      </c>
      <c r="AY578" s="17"/>
      <c r="AZ578" s="17">
        <v>0.47833192655298001</v>
      </c>
      <c r="BA578" s="17">
        <v>0.470058600019923</v>
      </c>
      <c r="BB578" s="17"/>
      <c r="BC578" s="17">
        <v>0.47414788047251399</v>
      </c>
      <c r="BD578" s="17">
        <v>0.66251299027365096</v>
      </c>
      <c r="BE578" s="17"/>
      <c r="BF578" s="17">
        <v>0.689574041356388</v>
      </c>
      <c r="BG578" s="17">
        <v>0.40854824015403102</v>
      </c>
      <c r="BH578" s="17"/>
      <c r="BI578" s="17">
        <v>0.27367327644520401</v>
      </c>
      <c r="BJ578" s="17">
        <v>0.63983369366792198</v>
      </c>
      <c r="BK578" s="17">
        <v>0.64066146002324798</v>
      </c>
      <c r="BL578" s="17">
        <v>0.71624909438509099</v>
      </c>
    </row>
    <row r="579" spans="2:64" x14ac:dyDescent="0.35">
      <c r="B579" t="s">
        <v>336</v>
      </c>
      <c r="C579" s="17">
        <v>0.33159883219393099</v>
      </c>
      <c r="D579" s="17">
        <v>0.223863534785716</v>
      </c>
      <c r="E579" s="17">
        <v>0.37392006655109</v>
      </c>
      <c r="F579" s="17">
        <v>0.65719949843493497</v>
      </c>
      <c r="G579" s="17">
        <v>0.55297364911802105</v>
      </c>
      <c r="H579" s="17">
        <v>0.31086869939885597</v>
      </c>
      <c r="I579" s="17">
        <v>0.333625515885493</v>
      </c>
      <c r="J579" s="17">
        <v>0.32140549091312998</v>
      </c>
      <c r="K579" s="17">
        <v>0.46890699741955599</v>
      </c>
      <c r="L579" s="17">
        <v>0.42458883770783201</v>
      </c>
      <c r="M579" s="17">
        <v>0.31834443526510398</v>
      </c>
      <c r="N579" s="17">
        <v>0.19313062068357101</v>
      </c>
      <c r="O579" s="17">
        <v>0.43525560061171498</v>
      </c>
      <c r="P579" s="17">
        <v>0</v>
      </c>
      <c r="Q579" s="17"/>
      <c r="R579" s="17">
        <v>0.33885413301288603</v>
      </c>
      <c r="S579" s="17">
        <v>0.19886505700686499</v>
      </c>
      <c r="T579" s="17">
        <v>6.4605215838277996E-2</v>
      </c>
      <c r="U579" s="17">
        <v>4.8072546102177302E-2</v>
      </c>
      <c r="V579" s="17"/>
      <c r="W579" s="17">
        <v>0.31728690825191203</v>
      </c>
      <c r="X579" s="17">
        <v>0.37067754371721101</v>
      </c>
      <c r="Y579" s="17">
        <v>0.328682196985011</v>
      </c>
      <c r="Z579" s="17">
        <v>0.27193027236383699</v>
      </c>
      <c r="AA579" s="17">
        <v>0.267587783721771</v>
      </c>
      <c r="AB579" s="17">
        <v>0.34008324330852502</v>
      </c>
      <c r="AC579" s="17">
        <v>0.30641995606288602</v>
      </c>
      <c r="AD579" s="17">
        <v>0.23307740868353399</v>
      </c>
      <c r="AE579" s="17">
        <v>0.1538757388534</v>
      </c>
      <c r="AF579" s="17">
        <v>2.0072387617251899E-2</v>
      </c>
      <c r="AG579" s="17"/>
      <c r="AH579" s="17">
        <v>0.29538237754261099</v>
      </c>
      <c r="AI579" s="17">
        <v>0.109118985684242</v>
      </c>
      <c r="AJ579" s="17">
        <v>0.38210669127206498</v>
      </c>
      <c r="AK579" s="17">
        <v>0.29519899387818399</v>
      </c>
      <c r="AL579" s="17">
        <v>0.53251273576550295</v>
      </c>
      <c r="AM579" s="17">
        <v>0.302799289302357</v>
      </c>
      <c r="AN579" s="17">
        <v>0.29073405544180098</v>
      </c>
      <c r="AO579" s="17"/>
      <c r="AP579" s="17">
        <v>0.153349424349152</v>
      </c>
      <c r="AQ579" s="17">
        <v>0.41513308602057702</v>
      </c>
      <c r="AR579" s="17"/>
      <c r="AS579" s="17">
        <v>0.25309937116515502</v>
      </c>
      <c r="AT579" s="17">
        <v>0.293690835839514</v>
      </c>
      <c r="AU579" s="17">
        <v>0.10183469099030899</v>
      </c>
      <c r="AV579" s="17"/>
      <c r="AW579" s="17">
        <v>0.141776974957561</v>
      </c>
      <c r="AX579" s="17">
        <v>0.33706986845422199</v>
      </c>
      <c r="AY579" s="17"/>
      <c r="AZ579" s="17">
        <v>0.33288332448213898</v>
      </c>
      <c r="BA579" s="17">
        <v>0.33021981831609398</v>
      </c>
      <c r="BB579" s="17"/>
      <c r="BC579" s="17">
        <v>0.33189141760871599</v>
      </c>
      <c r="BD579" s="17">
        <v>4.8072546102177302E-2</v>
      </c>
      <c r="BE579" s="17"/>
      <c r="BF579" s="17">
        <v>0.20639081052253899</v>
      </c>
      <c r="BG579" s="17">
        <v>0.36987341659909401</v>
      </c>
      <c r="BH579" s="17"/>
      <c r="BI579" s="17">
        <v>0.49490365042288098</v>
      </c>
      <c r="BJ579" s="17">
        <v>0.21008188006268699</v>
      </c>
      <c r="BK579" s="17">
        <v>0.173386663133512</v>
      </c>
      <c r="BL579" s="17">
        <v>0.11870837161933399</v>
      </c>
    </row>
    <row r="580" spans="2:64" x14ac:dyDescent="0.35">
      <c r="B580" t="s">
        <v>80</v>
      </c>
      <c r="C580" s="17">
        <v>1.4482641663861101E-2</v>
      </c>
      <c r="D580" s="17">
        <v>4.00309467565259E-5</v>
      </c>
      <c r="E580" s="17">
        <v>0.12161766297622099</v>
      </c>
      <c r="F580" s="17">
        <v>8.0740242771608101E-2</v>
      </c>
      <c r="G580" s="17">
        <v>2.7581960656708098E-5</v>
      </c>
      <c r="H580" s="17">
        <v>4.4564600325778701E-5</v>
      </c>
      <c r="I580" s="17">
        <v>4.89484658495656E-4</v>
      </c>
      <c r="J580" s="17">
        <v>6.4125844412682197E-3</v>
      </c>
      <c r="K580" s="17">
        <v>4.73904752791987E-5</v>
      </c>
      <c r="L580" s="17">
        <v>1.7358864944879099E-4</v>
      </c>
      <c r="M580" s="17">
        <v>2.4110450589611599E-3</v>
      </c>
      <c r="N580" s="17">
        <v>3.4134052791237302E-3</v>
      </c>
      <c r="O580" s="17">
        <v>6.3524023979727201E-2</v>
      </c>
      <c r="P580" s="17">
        <v>5.3675265686165999E-2</v>
      </c>
      <c r="Q580" s="17"/>
      <c r="R580" s="17">
        <v>1.3654307591829101E-2</v>
      </c>
      <c r="S580" s="17">
        <v>3.12633014131748E-2</v>
      </c>
      <c r="T580" s="17">
        <v>1.31217767721372E-2</v>
      </c>
      <c r="U580" s="17">
        <v>0.18240240344169001</v>
      </c>
      <c r="V580" s="17"/>
      <c r="W580" s="17">
        <v>6.2712652406017805E-5</v>
      </c>
      <c r="X580" s="17">
        <v>3.3714576596480202E-2</v>
      </c>
      <c r="Y580" s="17">
        <v>4.34751720249721E-2</v>
      </c>
      <c r="Z580" s="17">
        <v>3.0500028057337501E-2</v>
      </c>
      <c r="AA580" s="17">
        <v>2.7353152780640801E-2</v>
      </c>
      <c r="AB580" s="17">
        <v>1.19705750074908E-2</v>
      </c>
      <c r="AC580" s="17">
        <v>0</v>
      </c>
      <c r="AD580" s="17">
        <v>4.32347633327328E-4</v>
      </c>
      <c r="AE580" s="17">
        <v>1.0008465127865501E-2</v>
      </c>
      <c r="AF580" s="17">
        <v>0.20008943807526</v>
      </c>
      <c r="AG580" s="17"/>
      <c r="AH580" s="17">
        <v>7.9935459064159103E-4</v>
      </c>
      <c r="AI580" s="17">
        <v>0</v>
      </c>
      <c r="AJ580" s="17">
        <v>5.7748819389680801E-2</v>
      </c>
      <c r="AK580" s="17">
        <v>3.3404101710008599E-2</v>
      </c>
      <c r="AL580" s="17">
        <v>2.42901806567059E-4</v>
      </c>
      <c r="AM580" s="17">
        <v>2.54951418322943E-3</v>
      </c>
      <c r="AN580" s="17">
        <v>4.4884710911394197E-3</v>
      </c>
      <c r="AO580" s="17"/>
      <c r="AP580" s="17">
        <v>1.3050871824504E-2</v>
      </c>
      <c r="AQ580" s="17">
        <v>1.51536218742769E-2</v>
      </c>
      <c r="AR580" s="17"/>
      <c r="AS580" s="17">
        <v>3.6454011134557599E-3</v>
      </c>
      <c r="AT580" s="17">
        <v>5.1864551914418502E-5</v>
      </c>
      <c r="AU580" s="17">
        <v>1.52698858610628E-2</v>
      </c>
      <c r="AV580" s="17"/>
      <c r="AW580" s="17">
        <v>1.6317501679902601E-4</v>
      </c>
      <c r="AX580" s="17">
        <v>1.4895356629327601E-2</v>
      </c>
      <c r="AY580" s="17"/>
      <c r="AZ580" s="17">
        <v>7.0229152570131896E-3</v>
      </c>
      <c r="BA580" s="17">
        <v>2.2491304957787599E-2</v>
      </c>
      <c r="BB580" s="17"/>
      <c r="BC580" s="17">
        <v>1.43093565909755E-2</v>
      </c>
      <c r="BD580" s="17">
        <v>0.18240240344169001</v>
      </c>
      <c r="BE580" s="17"/>
      <c r="BF580" s="17">
        <v>2.6682286130031599E-3</v>
      </c>
      <c r="BG580" s="17">
        <v>1.8094165458233401E-2</v>
      </c>
      <c r="BH580" s="17"/>
      <c r="BI580" s="17">
        <v>2.38136830901984E-2</v>
      </c>
      <c r="BJ580" s="17">
        <v>1.0961710802175201E-2</v>
      </c>
      <c r="BK580" s="17">
        <v>1.2002078090411501E-3</v>
      </c>
      <c r="BL580" s="17">
        <v>0</v>
      </c>
    </row>
    <row r="581" spans="2:64" x14ac:dyDescent="0.3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row>
    <row r="582" spans="2:64" x14ac:dyDescent="0.35">
      <c r="B582" s="6" t="s">
        <v>342</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row>
    <row r="583" spans="2:64" x14ac:dyDescent="0.35">
      <c r="B583" s="24" t="s">
        <v>82</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row>
    <row r="584" spans="2:64" x14ac:dyDescent="0.35">
      <c r="B584" t="s">
        <v>334</v>
      </c>
      <c r="C584" s="17">
        <v>0.229516795816022</v>
      </c>
      <c r="D584" s="17">
        <v>0.227260907833887</v>
      </c>
      <c r="E584" s="17">
        <v>0.13020360447049101</v>
      </c>
      <c r="F584" s="17">
        <v>0.162860341267199</v>
      </c>
      <c r="G584" s="17">
        <v>0.21986823467281699</v>
      </c>
      <c r="H584" s="17">
        <v>0.24408384713320999</v>
      </c>
      <c r="I584" s="17">
        <v>0.23139451597654001</v>
      </c>
      <c r="J584" s="17">
        <v>0.28518399726025701</v>
      </c>
      <c r="K584" s="17">
        <v>0.30207169962770503</v>
      </c>
      <c r="L584" s="17">
        <v>0.180279508233609</v>
      </c>
      <c r="M584" s="17">
        <v>0.14969646904223599</v>
      </c>
      <c r="N584" s="17">
        <v>0.33050705916127199</v>
      </c>
      <c r="O584" s="17">
        <v>0.21671212424482</v>
      </c>
      <c r="P584" s="17">
        <v>0</v>
      </c>
      <c r="Q584" s="17"/>
      <c r="R584" s="17">
        <v>0.230853858534256</v>
      </c>
      <c r="S584" s="17">
        <v>0.21032677207483699</v>
      </c>
      <c r="T584" s="17">
        <v>0.149659387850826</v>
      </c>
      <c r="U584" s="17">
        <v>0.17349472482321401</v>
      </c>
      <c r="V584" s="17"/>
      <c r="W584" s="17">
        <v>0.18051078294613199</v>
      </c>
      <c r="X584" s="17">
        <v>0.24616197549954499</v>
      </c>
      <c r="Y584" s="17">
        <v>0.30692358989503599</v>
      </c>
      <c r="Z584" s="17">
        <v>0.233522608354744</v>
      </c>
      <c r="AA584" s="17">
        <v>0.53200462003278404</v>
      </c>
      <c r="AB584" s="17">
        <v>5.87425485920905E-2</v>
      </c>
      <c r="AC584" s="17">
        <v>0.256448123925759</v>
      </c>
      <c r="AD584" s="17">
        <v>0.14907044206416201</v>
      </c>
      <c r="AE584" s="17">
        <v>0.40823881834923698</v>
      </c>
      <c r="AF584" s="17">
        <v>0.14761281973099299</v>
      </c>
      <c r="AG584" s="17"/>
      <c r="AH584" s="17">
        <v>0.229332228500707</v>
      </c>
      <c r="AI584" s="17">
        <v>0.34081978746876701</v>
      </c>
      <c r="AJ584" s="17">
        <v>0.14624279973547499</v>
      </c>
      <c r="AK584" s="17">
        <v>0.16786910542434599</v>
      </c>
      <c r="AL584" s="17">
        <v>0.21843505692165499</v>
      </c>
      <c r="AM584" s="17">
        <v>0.38457440526735398</v>
      </c>
      <c r="AN584" s="17">
        <v>0.20375627469971999</v>
      </c>
      <c r="AO584" s="17"/>
      <c r="AP584" s="17">
        <v>0.17583659641452901</v>
      </c>
      <c r="AQ584" s="17">
        <v>0.25467331923165198</v>
      </c>
      <c r="AR584" s="17"/>
      <c r="AS584" s="17">
        <v>0.19894916643753399</v>
      </c>
      <c r="AT584" s="17">
        <v>4.3156008891598796E-3</v>
      </c>
      <c r="AU584" s="17">
        <v>0.20772188453406101</v>
      </c>
      <c r="AV584" s="17"/>
      <c r="AW584" s="17">
        <v>0.12057933216160199</v>
      </c>
      <c r="AX584" s="17">
        <v>0.232656586051112</v>
      </c>
      <c r="AY584" s="17"/>
      <c r="AZ584" s="17">
        <v>0.176386921341149</v>
      </c>
      <c r="BA584" s="17">
        <v>0.28655632411926402</v>
      </c>
      <c r="BB584" s="17"/>
      <c r="BC584" s="17">
        <v>0.22957460788383599</v>
      </c>
      <c r="BD584" s="17">
        <v>0.17349472482321401</v>
      </c>
      <c r="BE584" s="17"/>
      <c r="BF584" s="17">
        <v>0.12316390933617</v>
      </c>
      <c r="BG584" s="17">
        <v>0.26202759245642598</v>
      </c>
      <c r="BH584" s="17"/>
      <c r="BI584" s="17">
        <v>0.20705467696204199</v>
      </c>
      <c r="BJ584" s="17">
        <v>0.29975844308966998</v>
      </c>
      <c r="BK584" s="17">
        <v>0.183720895842483</v>
      </c>
      <c r="BL584" s="17">
        <v>0.14875380969746499</v>
      </c>
    </row>
    <row r="585" spans="2:64" x14ac:dyDescent="0.35">
      <c r="B585" t="s">
        <v>335</v>
      </c>
      <c r="C585" s="17">
        <v>0.28745135224622098</v>
      </c>
      <c r="D585" s="17">
        <v>0.25634933287866002</v>
      </c>
      <c r="E585" s="17">
        <v>0.13096177651319299</v>
      </c>
      <c r="F585" s="17">
        <v>0.34705942397211698</v>
      </c>
      <c r="G585" s="17">
        <v>0.23431008794222599</v>
      </c>
      <c r="H585" s="17">
        <v>0.32811488605003197</v>
      </c>
      <c r="I585" s="17">
        <v>0.448447561825216</v>
      </c>
      <c r="J585" s="17">
        <v>0.383610008561517</v>
      </c>
      <c r="K585" s="17">
        <v>0.21510935509585799</v>
      </c>
      <c r="L585" s="17">
        <v>0.21520816590224701</v>
      </c>
      <c r="M585" s="17">
        <v>0.35812242313393899</v>
      </c>
      <c r="N585" s="17">
        <v>0.29008160791381699</v>
      </c>
      <c r="O585" s="17">
        <v>0.22976498488970801</v>
      </c>
      <c r="P585" s="17">
        <v>0.94632473431383402</v>
      </c>
      <c r="Q585" s="17"/>
      <c r="R585" s="17">
        <v>0.27430410019294399</v>
      </c>
      <c r="S585" s="17">
        <v>0.544370401520894</v>
      </c>
      <c r="T585" s="17">
        <v>0.71407326481317601</v>
      </c>
      <c r="U585" s="17">
        <v>0.55655550644930796</v>
      </c>
      <c r="V585" s="17"/>
      <c r="W585" s="17">
        <v>0.31535996365258301</v>
      </c>
      <c r="X585" s="17">
        <v>0.26508946137885597</v>
      </c>
      <c r="Y585" s="17">
        <v>0.170509736854804</v>
      </c>
      <c r="Z585" s="17">
        <v>0.31943670383550998</v>
      </c>
      <c r="AA585" s="17">
        <v>0.40942438464548703</v>
      </c>
      <c r="AB585" s="17">
        <v>0.29111147518372499</v>
      </c>
      <c r="AC585" s="17">
        <v>0.48054473011804899</v>
      </c>
      <c r="AD585" s="17">
        <v>0.73742081234137402</v>
      </c>
      <c r="AE585" s="17">
        <v>0.52846402631251399</v>
      </c>
      <c r="AF585" s="17">
        <v>0.52696988252251498</v>
      </c>
      <c r="AG585" s="17"/>
      <c r="AH585" s="17">
        <v>0.26957919124795798</v>
      </c>
      <c r="AI585" s="17">
        <v>0.52263172920886003</v>
      </c>
      <c r="AJ585" s="17">
        <v>0.29176519993306299</v>
      </c>
      <c r="AK585" s="17">
        <v>0.33494510995819399</v>
      </c>
      <c r="AL585" s="17">
        <v>0.14268853024511999</v>
      </c>
      <c r="AM585" s="17">
        <v>0.29181677417374102</v>
      </c>
      <c r="AN585" s="17">
        <v>0.31534989966168803</v>
      </c>
      <c r="AO585" s="17"/>
      <c r="AP585" s="17">
        <v>0.53205599755711197</v>
      </c>
      <c r="AQ585" s="17">
        <v>0.17282058418010801</v>
      </c>
      <c r="AR585" s="17"/>
      <c r="AS585" s="17">
        <v>0.45034976353631101</v>
      </c>
      <c r="AT585" s="17">
        <v>0.67053885657491297</v>
      </c>
      <c r="AU585" s="17">
        <v>0.52330841357939495</v>
      </c>
      <c r="AV585" s="17"/>
      <c r="AW585" s="17">
        <v>0.44019376251919801</v>
      </c>
      <c r="AX585" s="17">
        <v>0.28304901798791099</v>
      </c>
      <c r="AY585" s="17"/>
      <c r="AZ585" s="17">
        <v>0.32158710661573697</v>
      </c>
      <c r="BA585" s="17">
        <v>0.25080365927202802</v>
      </c>
      <c r="BB585" s="17"/>
      <c r="BC585" s="17">
        <v>0.28717364977403298</v>
      </c>
      <c r="BD585" s="17">
        <v>0.55655550644930796</v>
      </c>
      <c r="BE585" s="17"/>
      <c r="BF585" s="17">
        <v>0.45599756969676097</v>
      </c>
      <c r="BG585" s="17">
        <v>0.235928803292349</v>
      </c>
      <c r="BH585" s="17"/>
      <c r="BI585" s="17">
        <v>0.101126851005732</v>
      </c>
      <c r="BJ585" s="17">
        <v>0.288547228450659</v>
      </c>
      <c r="BK585" s="17">
        <v>0.64986322582946898</v>
      </c>
      <c r="BL585" s="17">
        <v>0.73315281404541799</v>
      </c>
    </row>
    <row r="586" spans="2:64" x14ac:dyDescent="0.35">
      <c r="B586" t="s">
        <v>336</v>
      </c>
      <c r="C586" s="17">
        <v>0.44957489305958198</v>
      </c>
      <c r="D586" s="17">
        <v>0.480275255919838</v>
      </c>
      <c r="E586" s="17">
        <v>0.61721695604009597</v>
      </c>
      <c r="F586" s="17">
        <v>0.40370121385804097</v>
      </c>
      <c r="G586" s="17">
        <v>0.54579409542430102</v>
      </c>
      <c r="H586" s="17">
        <v>0.42775670221643203</v>
      </c>
      <c r="I586" s="17">
        <v>0.21542695255862401</v>
      </c>
      <c r="J586" s="17">
        <v>0.32478178976563099</v>
      </c>
      <c r="K586" s="17">
        <v>0.48237748984372197</v>
      </c>
      <c r="L586" s="17">
        <v>0.60434757999309496</v>
      </c>
      <c r="M586" s="17">
        <v>0.49213773269542199</v>
      </c>
      <c r="N586" s="17">
        <v>0.37581741127052798</v>
      </c>
      <c r="O586" s="17">
        <v>0.46152454223536399</v>
      </c>
      <c r="P586" s="17">
        <v>0</v>
      </c>
      <c r="Q586" s="17"/>
      <c r="R586" s="17">
        <v>0.46228213363256199</v>
      </c>
      <c r="S586" s="17">
        <v>0.19174803465868001</v>
      </c>
      <c r="T586" s="17">
        <v>0.11121406473247999</v>
      </c>
      <c r="U586" s="17">
        <v>8.2069082690170797E-2</v>
      </c>
      <c r="V586" s="17"/>
      <c r="W586" s="17">
        <v>0.47590032041244201</v>
      </c>
      <c r="X586" s="17">
        <v>0.471988174979733</v>
      </c>
      <c r="Y586" s="17">
        <v>0.479080880763116</v>
      </c>
      <c r="Z586" s="17">
        <v>0.41621534516897501</v>
      </c>
      <c r="AA586" s="17">
        <v>3.8813699601547902E-2</v>
      </c>
      <c r="AB586" s="17">
        <v>0.22273225608860001</v>
      </c>
      <c r="AC586" s="17">
        <v>0.25659001319608499</v>
      </c>
      <c r="AD586" s="17">
        <v>0.113076397961137</v>
      </c>
      <c r="AE586" s="17">
        <v>5.0340816861922801E-2</v>
      </c>
      <c r="AF586" s="17">
        <v>0.130003063950836</v>
      </c>
      <c r="AG586" s="17"/>
      <c r="AH586" s="17">
        <v>0.50032235584234097</v>
      </c>
      <c r="AI586" s="17">
        <v>0.13654848332237299</v>
      </c>
      <c r="AJ586" s="17">
        <v>0.56185235532078304</v>
      </c>
      <c r="AK586" s="17">
        <v>0.46196547832270601</v>
      </c>
      <c r="AL586" s="17">
        <v>0.53756029875062705</v>
      </c>
      <c r="AM586" s="17">
        <v>0.238311538083636</v>
      </c>
      <c r="AN586" s="17">
        <v>0.47637413839792597</v>
      </c>
      <c r="AO586" s="17"/>
      <c r="AP586" s="17">
        <v>0.28524007128950002</v>
      </c>
      <c r="AQ586" s="17">
        <v>0.52658825809837495</v>
      </c>
      <c r="AR586" s="17"/>
      <c r="AS586" s="17">
        <v>0.34695689201485502</v>
      </c>
      <c r="AT586" s="17">
        <v>0.32509367798401301</v>
      </c>
      <c r="AU586" s="17">
        <v>0.26586704212610301</v>
      </c>
      <c r="AV586" s="17"/>
      <c r="AW586" s="17">
        <v>0.43909066060704599</v>
      </c>
      <c r="AX586" s="17">
        <v>0.44987706909317599</v>
      </c>
      <c r="AY586" s="17"/>
      <c r="AZ586" s="17">
        <v>0.48094965511974103</v>
      </c>
      <c r="BA586" s="17">
        <v>0.41589136479556699</v>
      </c>
      <c r="BB586" s="17"/>
      <c r="BC586" s="17">
        <v>0.44995414128183697</v>
      </c>
      <c r="BD586" s="17">
        <v>8.2069082690170797E-2</v>
      </c>
      <c r="BE586" s="17"/>
      <c r="BF586" s="17">
        <v>0.38580886212854298</v>
      </c>
      <c r="BG586" s="17">
        <v>0.46906740081166298</v>
      </c>
      <c r="BH586" s="17"/>
      <c r="BI586" s="17">
        <v>0.63680900218609704</v>
      </c>
      <c r="BJ586" s="17">
        <v>0.40845931567870097</v>
      </c>
      <c r="BK586" s="17">
        <v>0.12913244911619501</v>
      </c>
      <c r="BL586" s="17">
        <v>0.11803431547311601</v>
      </c>
    </row>
    <row r="587" spans="2:64" x14ac:dyDescent="0.35">
      <c r="B587" t="s">
        <v>80</v>
      </c>
      <c r="C587" s="17">
        <v>3.3456958878175402E-2</v>
      </c>
      <c r="D587" s="17">
        <v>3.6114503367614299E-2</v>
      </c>
      <c r="E587" s="17">
        <v>0.12161766297622099</v>
      </c>
      <c r="F587" s="17">
        <v>8.6379020902643405E-2</v>
      </c>
      <c r="G587" s="17">
        <v>2.7581960656708098E-5</v>
      </c>
      <c r="H587" s="17">
        <v>4.4564600325778701E-5</v>
      </c>
      <c r="I587" s="17">
        <v>0.104730969639619</v>
      </c>
      <c r="J587" s="17">
        <v>6.4242044125949801E-3</v>
      </c>
      <c r="K587" s="17">
        <v>4.4145543271537898E-4</v>
      </c>
      <c r="L587" s="17">
        <v>1.6474587104951E-4</v>
      </c>
      <c r="M587" s="17">
        <v>4.3375128402707097E-5</v>
      </c>
      <c r="N587" s="17">
        <v>3.5939216543832901E-3</v>
      </c>
      <c r="O587" s="17">
        <v>9.1998348630108404E-2</v>
      </c>
      <c r="P587" s="17">
        <v>5.3675265686165999E-2</v>
      </c>
      <c r="Q587" s="17"/>
      <c r="R587" s="17">
        <v>3.2559907640239097E-2</v>
      </c>
      <c r="S587" s="17">
        <v>5.3554791745589102E-2</v>
      </c>
      <c r="T587" s="17">
        <v>2.50532826035176E-2</v>
      </c>
      <c r="U587" s="17">
        <v>0.18788068603730801</v>
      </c>
      <c r="V587" s="17"/>
      <c r="W587" s="17">
        <v>2.8228932988842E-2</v>
      </c>
      <c r="X587" s="17">
        <v>1.6760388141865801E-2</v>
      </c>
      <c r="Y587" s="17">
        <v>4.3485792487044102E-2</v>
      </c>
      <c r="Z587" s="17">
        <v>3.0825342640771601E-2</v>
      </c>
      <c r="AA587" s="17">
        <v>1.97572957201805E-2</v>
      </c>
      <c r="AB587" s="17">
        <v>0.42741372013558498</v>
      </c>
      <c r="AC587" s="17">
        <v>6.4171327601076503E-3</v>
      </c>
      <c r="AD587" s="17">
        <v>4.32347633327328E-4</v>
      </c>
      <c r="AE587" s="17">
        <v>1.2956338476326301E-2</v>
      </c>
      <c r="AF587" s="17">
        <v>0.19541423379565601</v>
      </c>
      <c r="AG587" s="17"/>
      <c r="AH587" s="17">
        <v>7.6622440899385802E-4</v>
      </c>
      <c r="AI587" s="17">
        <v>0</v>
      </c>
      <c r="AJ587" s="17">
        <v>1.39645010678619E-4</v>
      </c>
      <c r="AK587" s="17">
        <v>3.5220306294754103E-2</v>
      </c>
      <c r="AL587" s="17">
        <v>0.101316114082598</v>
      </c>
      <c r="AM587" s="17">
        <v>8.5297282475268202E-2</v>
      </c>
      <c r="AN587" s="17">
        <v>4.5196872406656399E-3</v>
      </c>
      <c r="AO587" s="17"/>
      <c r="AP587" s="17">
        <v>6.86733473885855E-3</v>
      </c>
      <c r="AQ587" s="17">
        <v>4.5917838489865297E-2</v>
      </c>
      <c r="AR587" s="17"/>
      <c r="AS587" s="17">
        <v>3.7441780112994101E-3</v>
      </c>
      <c r="AT587" s="17">
        <v>5.1864551914418502E-5</v>
      </c>
      <c r="AU587" s="17">
        <v>3.10265976044045E-3</v>
      </c>
      <c r="AV587" s="17"/>
      <c r="AW587" s="17">
        <v>1.3624471215449799E-4</v>
      </c>
      <c r="AX587" s="17">
        <v>3.4417326867801003E-2</v>
      </c>
      <c r="AY587" s="17"/>
      <c r="AZ587" s="17">
        <v>2.1076316923372501E-2</v>
      </c>
      <c r="BA587" s="17">
        <v>4.6748651813141098E-2</v>
      </c>
      <c r="BB587" s="17"/>
      <c r="BC587" s="17">
        <v>3.32976010602943E-2</v>
      </c>
      <c r="BD587" s="17">
        <v>0.18788068603730801</v>
      </c>
      <c r="BE587" s="17"/>
      <c r="BF587" s="17">
        <v>3.5029658838525997E-2</v>
      </c>
      <c r="BG587" s="17">
        <v>3.2976203439562798E-2</v>
      </c>
      <c r="BH587" s="17"/>
      <c r="BI587" s="17">
        <v>5.5009469846128499E-2</v>
      </c>
      <c r="BJ587" s="17">
        <v>3.2350127809691901E-3</v>
      </c>
      <c r="BK587" s="17">
        <v>3.7283429211852702E-2</v>
      </c>
      <c r="BL587" s="17">
        <v>5.9060784000734898E-5</v>
      </c>
    </row>
    <row r="588" spans="2:64"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row>
    <row r="589" spans="2:64" x14ac:dyDescent="0.35">
      <c r="B589" s="6" t="s">
        <v>343</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row>
    <row r="590" spans="2:64" x14ac:dyDescent="0.35">
      <c r="B590" s="24" t="s">
        <v>82</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row>
    <row r="591" spans="2:64" x14ac:dyDescent="0.35">
      <c r="B591" t="s">
        <v>334</v>
      </c>
      <c r="C591" s="17">
        <v>0.26977843210457297</v>
      </c>
      <c r="D591" s="17">
        <v>0.23359001844328101</v>
      </c>
      <c r="E591" s="17">
        <v>0.36491455246522703</v>
      </c>
      <c r="F591" s="17">
        <v>0.162520486231127</v>
      </c>
      <c r="G591" s="17">
        <v>0.33553684084399699</v>
      </c>
      <c r="H591" s="17">
        <v>0.243777382984281</v>
      </c>
      <c r="I591" s="17">
        <v>0.34095389026398998</v>
      </c>
      <c r="J591" s="17">
        <v>0.19976478144472701</v>
      </c>
      <c r="K591" s="17">
        <v>0.395296669123677</v>
      </c>
      <c r="L591" s="17">
        <v>0.18242537052701899</v>
      </c>
      <c r="M591" s="17">
        <v>0.215869555024267</v>
      </c>
      <c r="N591" s="17">
        <v>0.33025724913405902</v>
      </c>
      <c r="O591" s="17">
        <v>0.31066582741688198</v>
      </c>
      <c r="P591" s="17">
        <v>0.89264946862766803</v>
      </c>
      <c r="Q591" s="17"/>
      <c r="R591" s="17">
        <v>0.26779716070680298</v>
      </c>
      <c r="S591" s="17">
        <v>0.28178768556122402</v>
      </c>
      <c r="T591" s="17">
        <v>0.520806980860407</v>
      </c>
      <c r="U591" s="17">
        <v>0.137543266621028</v>
      </c>
      <c r="V591" s="17"/>
      <c r="W591" s="17">
        <v>0.23450138781301799</v>
      </c>
      <c r="X591" s="17">
        <v>0.21091134941914899</v>
      </c>
      <c r="Y591" s="17">
        <v>0.36744383963546601</v>
      </c>
      <c r="Z591" s="17">
        <v>0.34814779993145401</v>
      </c>
      <c r="AA591" s="17">
        <v>0.239337825742093</v>
      </c>
      <c r="AB591" s="17">
        <v>0.51064499519793005</v>
      </c>
      <c r="AC591" s="17">
        <v>0.177929895590452</v>
      </c>
      <c r="AD591" s="17">
        <v>0.11567581737593</v>
      </c>
      <c r="AE591" s="17">
        <v>0.40669635579897501</v>
      </c>
      <c r="AF591" s="17">
        <v>0.13379451621307001</v>
      </c>
      <c r="AG591" s="17"/>
      <c r="AH591" s="17">
        <v>0.26568108252265699</v>
      </c>
      <c r="AI591" s="17">
        <v>0.41063395453253998</v>
      </c>
      <c r="AJ591" s="17">
        <v>0.265965780198752</v>
      </c>
      <c r="AK591" s="17">
        <v>0.25754177977285803</v>
      </c>
      <c r="AL591" s="17">
        <v>0.284745884747097</v>
      </c>
      <c r="AM591" s="17">
        <v>0.364385412534592</v>
      </c>
      <c r="AN591" s="17">
        <v>0.165662185380307</v>
      </c>
      <c r="AO591" s="17"/>
      <c r="AP591" s="17">
        <v>0.228046436709476</v>
      </c>
      <c r="AQ591" s="17">
        <v>0.28933558597215903</v>
      </c>
      <c r="AR591" s="17"/>
      <c r="AS591" s="17">
        <v>0.22742148102082599</v>
      </c>
      <c r="AT591" s="17">
        <v>0.23556378095740599</v>
      </c>
      <c r="AU591" s="17">
        <v>0.23811842788391999</v>
      </c>
      <c r="AV591" s="17"/>
      <c r="AW591" s="17">
        <v>1.20656652399977E-2</v>
      </c>
      <c r="AX591" s="17">
        <v>0.27720621683275798</v>
      </c>
      <c r="AY591" s="17"/>
      <c r="AZ591" s="17">
        <v>0.220537302081627</v>
      </c>
      <c r="BA591" s="17">
        <v>0.32264305596051301</v>
      </c>
      <c r="BB591" s="17"/>
      <c r="BC591" s="17">
        <v>0.26991489239993199</v>
      </c>
      <c r="BD591" s="17">
        <v>0.137543266621028</v>
      </c>
      <c r="BE591" s="17"/>
      <c r="BF591" s="17">
        <v>0.24104719804557601</v>
      </c>
      <c r="BG591" s="17">
        <v>0.27856122436002201</v>
      </c>
      <c r="BH591" s="17"/>
      <c r="BI591" s="17">
        <v>0.23730747933228499</v>
      </c>
      <c r="BJ591" s="17">
        <v>0.33941849402785901</v>
      </c>
      <c r="BK591" s="17">
        <v>0.25227411601800098</v>
      </c>
      <c r="BL591" s="17">
        <v>0.15442254071977399</v>
      </c>
    </row>
    <row r="592" spans="2:64" x14ac:dyDescent="0.35">
      <c r="B592" t="s">
        <v>335</v>
      </c>
      <c r="C592" s="17">
        <v>0.29095153421091602</v>
      </c>
      <c r="D592" s="17">
        <v>0.40397598034221299</v>
      </c>
      <c r="E592" s="17">
        <v>0.131473694409634</v>
      </c>
      <c r="F592" s="17">
        <v>0.25534060881512</v>
      </c>
      <c r="G592" s="17">
        <v>0.118155196491287</v>
      </c>
      <c r="H592" s="17">
        <v>0.394830952035154</v>
      </c>
      <c r="I592" s="17">
        <v>0.219736928113</v>
      </c>
      <c r="J592" s="17">
        <v>0.426313806483618</v>
      </c>
      <c r="K592" s="17">
        <v>0.315660668240068</v>
      </c>
      <c r="L592" s="17">
        <v>0.215519972087548</v>
      </c>
      <c r="M592" s="17">
        <v>0.19154491082914299</v>
      </c>
      <c r="N592" s="17">
        <v>0.29387914382744401</v>
      </c>
      <c r="O592" s="17">
        <v>0.22555774641356699</v>
      </c>
      <c r="P592" s="17">
        <v>5.3675265686165999E-2</v>
      </c>
      <c r="Q592" s="17"/>
      <c r="R592" s="17">
        <v>0.28437156622300602</v>
      </c>
      <c r="S592" s="17">
        <v>0.44205509461971898</v>
      </c>
      <c r="T592" s="17">
        <v>0.34022810252931801</v>
      </c>
      <c r="U592" s="17">
        <v>0.61276283862081005</v>
      </c>
      <c r="V592" s="17"/>
      <c r="W592" s="17">
        <v>0.28277873706008799</v>
      </c>
      <c r="X592" s="17">
        <v>0.34168436283979098</v>
      </c>
      <c r="Y592" s="17">
        <v>0.22019216513599199</v>
      </c>
      <c r="Z592" s="17">
        <v>0.410665305480788</v>
      </c>
      <c r="AA592" s="17">
        <v>0.32015767762790398</v>
      </c>
      <c r="AB592" s="17">
        <v>0.292274183469245</v>
      </c>
      <c r="AC592" s="17">
        <v>0.61795257231331402</v>
      </c>
      <c r="AD592" s="17">
        <v>0.620875141922405</v>
      </c>
      <c r="AE592" s="17">
        <v>0.41729499815437598</v>
      </c>
      <c r="AF592" s="17">
        <v>0.64519655720797497</v>
      </c>
      <c r="AG592" s="17"/>
      <c r="AH592" s="17">
        <v>0.30967422270362399</v>
      </c>
      <c r="AI592" s="17">
        <v>0.50158999555391104</v>
      </c>
      <c r="AJ592" s="17">
        <v>0.29067788911603898</v>
      </c>
      <c r="AK592" s="17">
        <v>0.27062240715932101</v>
      </c>
      <c r="AL592" s="17">
        <v>0.16159452779428901</v>
      </c>
      <c r="AM592" s="17">
        <v>0.45923437859759197</v>
      </c>
      <c r="AN592" s="17">
        <v>0.306191864026718</v>
      </c>
      <c r="AO592" s="17"/>
      <c r="AP592" s="17">
        <v>0.563358436754823</v>
      </c>
      <c r="AQ592" s="17">
        <v>0.16329160189266301</v>
      </c>
      <c r="AR592" s="17"/>
      <c r="AS592" s="17">
        <v>0.58165461756585302</v>
      </c>
      <c r="AT592" s="17">
        <v>0.68235930936544997</v>
      </c>
      <c r="AU592" s="17">
        <v>0.53867889104400801</v>
      </c>
      <c r="AV592" s="17"/>
      <c r="AW592" s="17">
        <v>0.98316978270410804</v>
      </c>
      <c r="AX592" s="17">
        <v>0.271000453799636</v>
      </c>
      <c r="AY592" s="17"/>
      <c r="AZ592" s="17">
        <v>0.28542385278777699</v>
      </c>
      <c r="BA592" s="17">
        <v>0.29688597964491598</v>
      </c>
      <c r="BB592" s="17"/>
      <c r="BC592" s="17">
        <v>0.29061944050884198</v>
      </c>
      <c r="BD592" s="17">
        <v>0.61276283862081005</v>
      </c>
      <c r="BE592" s="17"/>
      <c r="BF592" s="17">
        <v>0.48808645114663901</v>
      </c>
      <c r="BG592" s="17">
        <v>0.230689764104335</v>
      </c>
      <c r="BH592" s="17"/>
      <c r="BI592" s="17">
        <v>0.12160804863482901</v>
      </c>
      <c r="BJ592" s="17">
        <v>0.28131863228346699</v>
      </c>
      <c r="BK592" s="17">
        <v>0.63349777673831698</v>
      </c>
      <c r="BL592" s="17">
        <v>0.72682594411860302</v>
      </c>
    </row>
    <row r="593" spans="2:64" x14ac:dyDescent="0.35">
      <c r="B593" t="s">
        <v>336</v>
      </c>
      <c r="C593" s="17">
        <v>0.41416666556253401</v>
      </c>
      <c r="D593" s="17">
        <v>0.35778649282529401</v>
      </c>
      <c r="E593" s="17">
        <v>0.381932526612353</v>
      </c>
      <c r="F593" s="17">
        <v>0.49010067034037902</v>
      </c>
      <c r="G593" s="17">
        <v>0.54625279874340305</v>
      </c>
      <c r="H593" s="17">
        <v>0.36111491056518702</v>
      </c>
      <c r="I593" s="17">
        <v>0.43881969696451401</v>
      </c>
      <c r="J593" s="17">
        <v>0.367473967716406</v>
      </c>
      <c r="K593" s="17">
        <v>0.288624902441179</v>
      </c>
      <c r="L593" s="17">
        <v>0.56678766519629598</v>
      </c>
      <c r="M593" s="17">
        <v>0.52385713261219402</v>
      </c>
      <c r="N593" s="17">
        <v>0.37242710387538802</v>
      </c>
      <c r="O593" s="17">
        <v>0.40239089710848502</v>
      </c>
      <c r="P593" s="17">
        <v>0</v>
      </c>
      <c r="Q593" s="17"/>
      <c r="R593" s="17">
        <v>0.42427233579866402</v>
      </c>
      <c r="S593" s="17">
        <v>0.21696167885880699</v>
      </c>
      <c r="T593" s="17">
        <v>0.111087006301078</v>
      </c>
      <c r="U593" s="17">
        <v>4.5563519423019998E-2</v>
      </c>
      <c r="V593" s="17"/>
      <c r="W593" s="17">
        <v>0.46272006122791398</v>
      </c>
      <c r="X593" s="17">
        <v>0.41307065213852601</v>
      </c>
      <c r="Y593" s="17">
        <v>0.36888882320357003</v>
      </c>
      <c r="Z593" s="17">
        <v>0.21067877031768001</v>
      </c>
      <c r="AA593" s="17">
        <v>0.42026183639389297</v>
      </c>
      <c r="AB593" s="17">
        <v>0.195288406922803</v>
      </c>
      <c r="AC593" s="17">
        <v>0.197213676572286</v>
      </c>
      <c r="AD593" s="17">
        <v>0.26219032430251799</v>
      </c>
      <c r="AE593" s="17">
        <v>3.3332186526533303E-2</v>
      </c>
      <c r="AF593" s="17">
        <v>1.73819862765647E-2</v>
      </c>
      <c r="AG593" s="17"/>
      <c r="AH593" s="17">
        <v>0.40101290799228501</v>
      </c>
      <c r="AI593" s="17">
        <v>8.7776049913549106E-2</v>
      </c>
      <c r="AJ593" s="17">
        <v>0.44327609096416698</v>
      </c>
      <c r="AK593" s="17">
        <v>0.42655037449057998</v>
      </c>
      <c r="AL593" s="17">
        <v>0.55303364060128002</v>
      </c>
      <c r="AM593" s="17">
        <v>0.173819320490156</v>
      </c>
      <c r="AN593" s="17">
        <v>0.52354580008844898</v>
      </c>
      <c r="AO593" s="17"/>
      <c r="AP593" s="17">
        <v>0.19160831373974799</v>
      </c>
      <c r="AQ593" s="17">
        <v>0.51846572650861</v>
      </c>
      <c r="AR593" s="17"/>
      <c r="AS593" s="17">
        <v>0.18650138620705201</v>
      </c>
      <c r="AT593" s="17">
        <v>8.1973359848465793E-2</v>
      </c>
      <c r="AU593" s="17">
        <v>0.219972546332038</v>
      </c>
      <c r="AV593" s="17"/>
      <c r="AW593" s="17">
        <v>3.5655964411058301E-3</v>
      </c>
      <c r="AX593" s="17">
        <v>0.42600098944063303</v>
      </c>
      <c r="AY593" s="17"/>
      <c r="AZ593" s="17">
        <v>0.46044527441785399</v>
      </c>
      <c r="BA593" s="17">
        <v>0.36448256512510102</v>
      </c>
      <c r="BB593" s="17"/>
      <c r="BC593" s="17">
        <v>0.41454704618223198</v>
      </c>
      <c r="BD593" s="17">
        <v>4.5563519423019998E-2</v>
      </c>
      <c r="BE593" s="17"/>
      <c r="BF593" s="17">
        <v>0.26709596598552199</v>
      </c>
      <c r="BG593" s="17">
        <v>0.45912440732176601</v>
      </c>
      <c r="BH593" s="17"/>
      <c r="BI593" s="17">
        <v>0.60239003136205405</v>
      </c>
      <c r="BJ593" s="17">
        <v>0.355404797815282</v>
      </c>
      <c r="BK593" s="17">
        <v>0.11397854808300301</v>
      </c>
      <c r="BL593" s="17">
        <v>0.118677016822618</v>
      </c>
    </row>
    <row r="594" spans="2:64" x14ac:dyDescent="0.35">
      <c r="B594" t="s">
        <v>80</v>
      </c>
      <c r="C594" s="17">
        <v>2.5103368121977599E-2</v>
      </c>
      <c r="D594" s="17">
        <v>4.6475083892112299E-3</v>
      </c>
      <c r="E594" s="17">
        <v>0.121679226512786</v>
      </c>
      <c r="F594" s="17">
        <v>9.2038234613373807E-2</v>
      </c>
      <c r="G594" s="17">
        <v>5.5163921313416102E-5</v>
      </c>
      <c r="H594" s="17">
        <v>2.7675441537848198E-4</v>
      </c>
      <c r="I594" s="17">
        <v>4.89484658495656E-4</v>
      </c>
      <c r="J594" s="17">
        <v>6.4474443552485E-3</v>
      </c>
      <c r="K594" s="17">
        <v>4.1776019507578E-4</v>
      </c>
      <c r="L594" s="17">
        <v>3.5266992189137002E-2</v>
      </c>
      <c r="M594" s="17">
        <v>6.8728401534395495E-2</v>
      </c>
      <c r="N594" s="17">
        <v>3.4365031631082201E-3</v>
      </c>
      <c r="O594" s="17">
        <v>6.1385529061065598E-2</v>
      </c>
      <c r="P594" s="17">
        <v>5.3675265686165999E-2</v>
      </c>
      <c r="Q594" s="17"/>
      <c r="R594" s="17">
        <v>2.3558937271527001E-2</v>
      </c>
      <c r="S594" s="17">
        <v>5.9195540960250599E-2</v>
      </c>
      <c r="T594" s="17">
        <v>2.7877910309197999E-2</v>
      </c>
      <c r="U594" s="17">
        <v>0.204130375335142</v>
      </c>
      <c r="V594" s="17"/>
      <c r="W594" s="17">
        <v>1.99998138989801E-2</v>
      </c>
      <c r="X594" s="17">
        <v>3.4333635602534801E-2</v>
      </c>
      <c r="Y594" s="17">
        <v>4.34751720249721E-2</v>
      </c>
      <c r="Z594" s="17">
        <v>3.0508124270078801E-2</v>
      </c>
      <c r="AA594" s="17">
        <v>2.0242660236110401E-2</v>
      </c>
      <c r="AB594" s="17">
        <v>1.7924144100211999E-3</v>
      </c>
      <c r="AC594" s="17">
        <v>6.9038555239469704E-3</v>
      </c>
      <c r="AD594" s="17">
        <v>1.25871639914725E-3</v>
      </c>
      <c r="AE594" s="17">
        <v>0.14267645952011601</v>
      </c>
      <c r="AF594" s="17">
        <v>0.20362694030239101</v>
      </c>
      <c r="AG594" s="17"/>
      <c r="AH594" s="17">
        <v>2.3631786781433701E-2</v>
      </c>
      <c r="AI594" s="17">
        <v>0</v>
      </c>
      <c r="AJ594" s="17">
        <v>8.0239721042578606E-5</v>
      </c>
      <c r="AK594" s="17">
        <v>4.5285438577240503E-2</v>
      </c>
      <c r="AL594" s="17">
        <v>6.25946857333712E-4</v>
      </c>
      <c r="AM594" s="17">
        <v>2.5608883776601999E-3</v>
      </c>
      <c r="AN594" s="17">
        <v>4.6001505045260398E-3</v>
      </c>
      <c r="AO594" s="17"/>
      <c r="AP594" s="17">
        <v>1.69868127959538E-2</v>
      </c>
      <c r="AQ594" s="17">
        <v>2.8907085626568099E-2</v>
      </c>
      <c r="AR594" s="17"/>
      <c r="AS594" s="17">
        <v>4.4225152062698997E-3</v>
      </c>
      <c r="AT594" s="17">
        <v>1.03549828678121E-4</v>
      </c>
      <c r="AU594" s="17">
        <v>3.2301347400340401E-3</v>
      </c>
      <c r="AV594" s="17"/>
      <c r="AW594" s="17">
        <v>1.1989556147882199E-3</v>
      </c>
      <c r="AX594" s="17">
        <v>2.5792339926973301E-2</v>
      </c>
      <c r="AY594" s="17"/>
      <c r="AZ594" s="17">
        <v>3.3593570712741001E-2</v>
      </c>
      <c r="BA594" s="17">
        <v>1.5988399269469902E-2</v>
      </c>
      <c r="BB594" s="17"/>
      <c r="BC594" s="17">
        <v>2.49186209089934E-2</v>
      </c>
      <c r="BD594" s="17">
        <v>0.204130375335142</v>
      </c>
      <c r="BE594" s="17"/>
      <c r="BF594" s="17">
        <v>3.7703848222628701E-3</v>
      </c>
      <c r="BG594" s="17">
        <v>3.16246042138775E-2</v>
      </c>
      <c r="BH594" s="17"/>
      <c r="BI594" s="17">
        <v>3.8694440670832803E-2</v>
      </c>
      <c r="BJ594" s="17">
        <v>2.3858075873392299E-2</v>
      </c>
      <c r="BK594" s="17">
        <v>2.4955916068000001E-4</v>
      </c>
      <c r="BL594" s="17">
        <v>7.4498339005411298E-5</v>
      </c>
    </row>
    <row r="595" spans="2:64" x14ac:dyDescent="0.3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row>
    <row r="596" spans="2:64" x14ac:dyDescent="0.35">
      <c r="B596" s="6" t="s">
        <v>344</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row>
    <row r="597" spans="2:64" x14ac:dyDescent="0.35">
      <c r="B597" s="24" t="s">
        <v>82</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row>
    <row r="598" spans="2:64" x14ac:dyDescent="0.35">
      <c r="B598" t="s">
        <v>334</v>
      </c>
      <c r="C598" s="17">
        <v>0.23828285196059201</v>
      </c>
      <c r="D598" s="17">
        <v>0.29050122348527502</v>
      </c>
      <c r="E598" s="17">
        <v>0.37407397539250298</v>
      </c>
      <c r="F598" s="17">
        <v>0.16781940932608999</v>
      </c>
      <c r="G598" s="17">
        <v>0.218923246073956</v>
      </c>
      <c r="H598" s="17">
        <v>0.31405369012664902</v>
      </c>
      <c r="I598" s="17">
        <v>0.22362920337773601</v>
      </c>
      <c r="J598" s="17">
        <v>0.101520396746661</v>
      </c>
      <c r="K598" s="17">
        <v>0.495824287030247</v>
      </c>
      <c r="L598" s="17">
        <v>0.147470184523183</v>
      </c>
      <c r="M598" s="17">
        <v>0.17932806498957399</v>
      </c>
      <c r="N598" s="17">
        <v>0.19101974355385801</v>
      </c>
      <c r="O598" s="17">
        <v>0.216719874396062</v>
      </c>
      <c r="P598" s="17">
        <v>0</v>
      </c>
      <c r="Q598" s="17"/>
      <c r="R598" s="17">
        <v>0.23995451536106899</v>
      </c>
      <c r="S598" s="17">
        <v>0.214788088053011</v>
      </c>
      <c r="T598" s="17">
        <v>0.13654531289979599</v>
      </c>
      <c r="U598" s="17">
        <v>0.16179118851802399</v>
      </c>
      <c r="V598" s="17"/>
      <c r="W598" s="17">
        <v>0.20400785484989301</v>
      </c>
      <c r="X598" s="17">
        <v>0.237804969589065</v>
      </c>
      <c r="Y598" s="17">
        <v>0.27106592762360199</v>
      </c>
      <c r="Z598" s="17">
        <v>0.330943303376039</v>
      </c>
      <c r="AA598" s="17">
        <v>0.156320005780194</v>
      </c>
      <c r="AB598" s="17">
        <v>0.43312546584822398</v>
      </c>
      <c r="AC598" s="17">
        <v>0.143110181712028</v>
      </c>
      <c r="AD598" s="17">
        <v>0.158532718894935</v>
      </c>
      <c r="AE598" s="17">
        <v>0.29809232894468901</v>
      </c>
      <c r="AF598" s="17">
        <v>0.12011736352076199</v>
      </c>
      <c r="AG598" s="17"/>
      <c r="AH598" s="17">
        <v>0.23148428638431301</v>
      </c>
      <c r="AI598" s="17">
        <v>0.67825276010601099</v>
      </c>
      <c r="AJ598" s="17">
        <v>0.20507047850281701</v>
      </c>
      <c r="AK598" s="17">
        <v>0.195430088891384</v>
      </c>
      <c r="AL598" s="17">
        <v>0.216831202798379</v>
      </c>
      <c r="AM598" s="17">
        <v>0.37373009278075597</v>
      </c>
      <c r="AN598" s="17">
        <v>0.11333120931424</v>
      </c>
      <c r="AO598" s="17"/>
      <c r="AP598" s="17">
        <v>0.18241968305234599</v>
      </c>
      <c r="AQ598" s="17">
        <v>0.26446239548651401</v>
      </c>
      <c r="AR598" s="17"/>
      <c r="AS598" s="17">
        <v>0.32343663161654401</v>
      </c>
      <c r="AT598" s="17">
        <v>7.3477653902024501E-2</v>
      </c>
      <c r="AU598" s="17">
        <v>0.17890762159349999</v>
      </c>
      <c r="AV598" s="17"/>
      <c r="AW598" s="17">
        <v>0.10040336068571699</v>
      </c>
      <c r="AX598" s="17">
        <v>0.24225680789642501</v>
      </c>
      <c r="AY598" s="17"/>
      <c r="AZ598" s="17">
        <v>0.221841965521969</v>
      </c>
      <c r="BA598" s="17">
        <v>0.255933569501619</v>
      </c>
      <c r="BB598" s="17"/>
      <c r="BC598" s="17">
        <v>0.23836178765782301</v>
      </c>
      <c r="BD598" s="17">
        <v>0.16179118851802399</v>
      </c>
      <c r="BE598" s="17"/>
      <c r="BF598" s="17">
        <v>0.25987634909641399</v>
      </c>
      <c r="BG598" s="17">
        <v>0.23168197992623599</v>
      </c>
      <c r="BH598" s="17"/>
      <c r="BI598" s="17">
        <v>0.22273776500955</v>
      </c>
      <c r="BJ598" s="17">
        <v>0.27436797895691201</v>
      </c>
      <c r="BK598" s="17">
        <v>0.23084240172503501</v>
      </c>
      <c r="BL598" s="17">
        <v>0.15514433014673801</v>
      </c>
    </row>
    <row r="599" spans="2:64" x14ac:dyDescent="0.35">
      <c r="B599" t="s">
        <v>335</v>
      </c>
      <c r="C599" s="17">
        <v>0.228516429261447</v>
      </c>
      <c r="D599" s="17">
        <v>0.34858120538908399</v>
      </c>
      <c r="E599" s="17">
        <v>0.13020360447049101</v>
      </c>
      <c r="F599" s="17">
        <v>0.249660959524695</v>
      </c>
      <c r="G599" s="17">
        <v>0.226589085047434</v>
      </c>
      <c r="H599" s="17">
        <v>0.20264835450719401</v>
      </c>
      <c r="I599" s="17">
        <v>0.232846403237225</v>
      </c>
      <c r="J599" s="17">
        <v>0.239637160323908</v>
      </c>
      <c r="K599" s="17">
        <v>0.11414028175657299</v>
      </c>
      <c r="L599" s="17">
        <v>0.178080589269802</v>
      </c>
      <c r="M599" s="17">
        <v>0.22277944911162301</v>
      </c>
      <c r="N599" s="17">
        <v>0.19155401043426001</v>
      </c>
      <c r="O599" s="17">
        <v>0.13137440195734201</v>
      </c>
      <c r="P599" s="17">
        <v>5.3675265686165999E-2</v>
      </c>
      <c r="Q599" s="17"/>
      <c r="R599" s="17">
        <v>0.22060610198407199</v>
      </c>
      <c r="S599" s="17">
        <v>0.42030674525466399</v>
      </c>
      <c r="T599" s="17">
        <v>0.24608796594861601</v>
      </c>
      <c r="U599" s="17">
        <v>0.50261908993391902</v>
      </c>
      <c r="V599" s="17"/>
      <c r="W599" s="17">
        <v>0.23184746740453799</v>
      </c>
      <c r="X599" s="17">
        <v>0.22604129235744899</v>
      </c>
      <c r="Y599" s="17">
        <v>0.13889099457817899</v>
      </c>
      <c r="Z599" s="17">
        <v>0.38189054905825298</v>
      </c>
      <c r="AA599" s="17">
        <v>0.158891566588232</v>
      </c>
      <c r="AB599" s="17">
        <v>0.18255510046012099</v>
      </c>
      <c r="AC599" s="17">
        <v>0.63577072309308202</v>
      </c>
      <c r="AD599" s="17">
        <v>0.46972734658760501</v>
      </c>
      <c r="AE599" s="17">
        <v>0.36720829562558899</v>
      </c>
      <c r="AF599" s="17">
        <v>0.56427710645066698</v>
      </c>
      <c r="AG599" s="17"/>
      <c r="AH599" s="17">
        <v>0.22110959987862</v>
      </c>
      <c r="AI599" s="17">
        <v>0.15990010133188801</v>
      </c>
      <c r="AJ599" s="17">
        <v>0.16936017970689299</v>
      </c>
      <c r="AK599" s="17">
        <v>0.28344008070196403</v>
      </c>
      <c r="AL599" s="17">
        <v>0.15658229604182</v>
      </c>
      <c r="AM599" s="17">
        <v>0.299858880463723</v>
      </c>
      <c r="AN599" s="17">
        <v>0.24006335393004899</v>
      </c>
      <c r="AO599" s="17"/>
      <c r="AP599" s="17">
        <v>0.44378752601674698</v>
      </c>
      <c r="AQ599" s="17">
        <v>0.12763244509945201</v>
      </c>
      <c r="AR599" s="17"/>
      <c r="AS599" s="17">
        <v>0.29341939348148599</v>
      </c>
      <c r="AT599" s="17">
        <v>0.67024446089617096</v>
      </c>
      <c r="AU599" s="17">
        <v>0.44536147617829802</v>
      </c>
      <c r="AV599" s="17"/>
      <c r="AW599" s="17">
        <v>0.54077818987328297</v>
      </c>
      <c r="AX599" s="17">
        <v>0.21951643611059399</v>
      </c>
      <c r="AY599" s="17"/>
      <c r="AZ599" s="17">
        <v>0.22739250283811799</v>
      </c>
      <c r="BA599" s="17">
        <v>0.22972306175715501</v>
      </c>
      <c r="BB599" s="17"/>
      <c r="BC599" s="17">
        <v>0.22823356857233101</v>
      </c>
      <c r="BD599" s="17">
        <v>0.50261908993391902</v>
      </c>
      <c r="BE599" s="17"/>
      <c r="BF599" s="17">
        <v>0.38242554881816998</v>
      </c>
      <c r="BG599" s="17">
        <v>0.18146826486620901</v>
      </c>
      <c r="BH599" s="17"/>
      <c r="BI599" s="17">
        <v>5.6824244278024898E-2</v>
      </c>
      <c r="BJ599" s="17">
        <v>0.23225394646185701</v>
      </c>
      <c r="BK599" s="17">
        <v>0.54873251659671496</v>
      </c>
      <c r="BL599" s="17">
        <v>0.70959139478442501</v>
      </c>
    </row>
    <row r="600" spans="2:64" x14ac:dyDescent="0.35">
      <c r="B600" t="s">
        <v>336</v>
      </c>
      <c r="C600" s="17">
        <v>0.49607959141895602</v>
      </c>
      <c r="D600" s="17">
        <v>0.35621401941096997</v>
      </c>
      <c r="E600" s="17">
        <v>0.373981630087655</v>
      </c>
      <c r="F600" s="17">
        <v>0.49014154149976902</v>
      </c>
      <c r="G600" s="17">
        <v>0.55437734103598302</v>
      </c>
      <c r="H600" s="17">
        <v>0.47474913637444499</v>
      </c>
      <c r="I600" s="17">
        <v>0.54257169728714205</v>
      </c>
      <c r="J600" s="17">
        <v>0.60648490843144698</v>
      </c>
      <c r="K600" s="17">
        <v>0.389570280542825</v>
      </c>
      <c r="L600" s="17">
        <v>0.63928508044013199</v>
      </c>
      <c r="M600" s="17">
        <v>0.55623168973370096</v>
      </c>
      <c r="N600" s="17">
        <v>0.56817977068509196</v>
      </c>
      <c r="O600" s="17">
        <v>0.55987637441151705</v>
      </c>
      <c r="P600" s="17">
        <v>0</v>
      </c>
      <c r="Q600" s="17"/>
      <c r="R600" s="17">
        <v>0.50742010241692503</v>
      </c>
      <c r="S600" s="17">
        <v>0.27326482179065098</v>
      </c>
      <c r="T600" s="17">
        <v>0.162299002052119</v>
      </c>
      <c r="U600" s="17">
        <v>9.8566269598117498E-2</v>
      </c>
      <c r="V600" s="17"/>
      <c r="W600" s="17">
        <v>0.55039378616797097</v>
      </c>
      <c r="X600" s="17">
        <v>0.50028399334763596</v>
      </c>
      <c r="Y600" s="17">
        <v>0.42627187219094198</v>
      </c>
      <c r="Z600" s="17">
        <v>0.248689984587284</v>
      </c>
      <c r="AA600" s="17">
        <v>0.55031622881989395</v>
      </c>
      <c r="AB600" s="17">
        <v>0.381621796101415</v>
      </c>
      <c r="AC600" s="17">
        <v>0.21994856484272199</v>
      </c>
      <c r="AD600" s="17">
        <v>0.36425799103704298</v>
      </c>
      <c r="AE600" s="17">
        <v>0.190016800362518</v>
      </c>
      <c r="AF600" s="17">
        <v>9.4887194835992603E-2</v>
      </c>
      <c r="AG600" s="17"/>
      <c r="AH600" s="17">
        <v>0.52217933582487797</v>
      </c>
      <c r="AI600" s="17">
        <v>0.16151519573765599</v>
      </c>
      <c r="AJ600" s="17">
        <v>0.50613255944156899</v>
      </c>
      <c r="AK600" s="17">
        <v>0.48526708216805597</v>
      </c>
      <c r="AL600" s="17">
        <v>0.62618390245114897</v>
      </c>
      <c r="AM600" s="17">
        <v>0.29408043856064298</v>
      </c>
      <c r="AN600" s="17">
        <v>0.581747716571128</v>
      </c>
      <c r="AO600" s="17"/>
      <c r="AP600" s="17">
        <v>0.34749283075732301</v>
      </c>
      <c r="AQ600" s="17">
        <v>0.56571283357365898</v>
      </c>
      <c r="AR600" s="17"/>
      <c r="AS600" s="17">
        <v>0.32161545707949202</v>
      </c>
      <c r="AT600" s="17">
        <v>0.25570700085537201</v>
      </c>
      <c r="AU600" s="17">
        <v>0.36925134920535602</v>
      </c>
      <c r="AV600" s="17"/>
      <c r="AW600" s="17">
        <v>0.35745213453284003</v>
      </c>
      <c r="AX600" s="17">
        <v>0.50007510518295595</v>
      </c>
      <c r="AY600" s="17"/>
      <c r="AZ600" s="17">
        <v>0.50785535609315402</v>
      </c>
      <c r="BA600" s="17">
        <v>0.48343728670686997</v>
      </c>
      <c r="BB600" s="17"/>
      <c r="BC600" s="17">
        <v>0.49648980594174602</v>
      </c>
      <c r="BD600" s="17">
        <v>9.8566269598117498E-2</v>
      </c>
      <c r="BE600" s="17"/>
      <c r="BF600" s="17">
        <v>0.34114182677525601</v>
      </c>
      <c r="BG600" s="17">
        <v>0.54344220022980705</v>
      </c>
      <c r="BH600" s="17"/>
      <c r="BI600" s="17">
        <v>0.68097357485533905</v>
      </c>
      <c r="BJ600" s="17">
        <v>0.44969213327816998</v>
      </c>
      <c r="BK600" s="17">
        <v>0.19464226920299699</v>
      </c>
      <c r="BL600" s="17">
        <v>0.126417963202612</v>
      </c>
    </row>
    <row r="601" spans="2:64" x14ac:dyDescent="0.35">
      <c r="B601" t="s">
        <v>80</v>
      </c>
      <c r="C601" s="17">
        <v>3.7121127359004899E-2</v>
      </c>
      <c r="D601" s="17">
        <v>4.7035517146703596E-3</v>
      </c>
      <c r="E601" s="17">
        <v>0.121740790049351</v>
      </c>
      <c r="F601" s="17">
        <v>9.2378089649445702E-2</v>
      </c>
      <c r="G601" s="17">
        <v>1.10327842626832E-4</v>
      </c>
      <c r="H601" s="17">
        <v>8.5488189917117697E-3</v>
      </c>
      <c r="I601" s="17">
        <v>9.5269609789725503E-4</v>
      </c>
      <c r="J601" s="17">
        <v>5.23575344979842E-2</v>
      </c>
      <c r="K601" s="17">
        <v>4.6515067035497802E-4</v>
      </c>
      <c r="L601" s="17">
        <v>3.5164145766882503E-2</v>
      </c>
      <c r="M601" s="17">
        <v>4.1660796165102099E-2</v>
      </c>
      <c r="N601" s="17">
        <v>4.9246475326790003E-2</v>
      </c>
      <c r="O601" s="17">
        <v>9.2029349235078106E-2</v>
      </c>
      <c r="P601" s="17">
        <v>0.94632473431383402</v>
      </c>
      <c r="Q601" s="17"/>
      <c r="R601" s="17">
        <v>3.20192802379341E-2</v>
      </c>
      <c r="S601" s="17">
        <v>9.1640344901674706E-2</v>
      </c>
      <c r="T601" s="17">
        <v>0.45506771909946903</v>
      </c>
      <c r="U601" s="17">
        <v>0.23702345194994001</v>
      </c>
      <c r="V601" s="17"/>
      <c r="W601" s="17">
        <v>1.3750891577597801E-2</v>
      </c>
      <c r="X601" s="17">
        <v>3.5869744705849797E-2</v>
      </c>
      <c r="Y601" s="17">
        <v>0.16377120560727701</v>
      </c>
      <c r="Z601" s="17">
        <v>3.8476162978423302E-2</v>
      </c>
      <c r="AA601" s="17">
        <v>0.13447219881167999</v>
      </c>
      <c r="AB601" s="17">
        <v>2.69763759024027E-3</v>
      </c>
      <c r="AC601" s="17">
        <v>1.1705303521682799E-3</v>
      </c>
      <c r="AD601" s="17">
        <v>7.4819434804173704E-3</v>
      </c>
      <c r="AE601" s="17">
        <v>0.144682575067204</v>
      </c>
      <c r="AF601" s="17">
        <v>0.220718335192578</v>
      </c>
      <c r="AG601" s="17"/>
      <c r="AH601" s="17">
        <v>2.5226777912189299E-2</v>
      </c>
      <c r="AI601" s="17">
        <v>3.3194282444514502E-4</v>
      </c>
      <c r="AJ601" s="17">
        <v>0.119436782348721</v>
      </c>
      <c r="AK601" s="17">
        <v>3.5862748238596802E-2</v>
      </c>
      <c r="AL601" s="17">
        <v>4.0259870865189102E-4</v>
      </c>
      <c r="AM601" s="17">
        <v>3.23305881948786E-2</v>
      </c>
      <c r="AN601" s="17">
        <v>6.4857720184583204E-2</v>
      </c>
      <c r="AO601" s="17"/>
      <c r="AP601" s="17">
        <v>2.6299960173582999E-2</v>
      </c>
      <c r="AQ601" s="17">
        <v>4.2192325840375203E-2</v>
      </c>
      <c r="AR601" s="17"/>
      <c r="AS601" s="17">
        <v>6.1528517822478201E-2</v>
      </c>
      <c r="AT601" s="17">
        <v>5.7088434643151197E-4</v>
      </c>
      <c r="AU601" s="17">
        <v>6.4795530228456098E-3</v>
      </c>
      <c r="AV601" s="17"/>
      <c r="AW601" s="17">
        <v>1.36631490816098E-3</v>
      </c>
      <c r="AX601" s="17">
        <v>3.8151650810026E-2</v>
      </c>
      <c r="AY601" s="17"/>
      <c r="AZ601" s="17">
        <v>4.2910175546758501E-2</v>
      </c>
      <c r="BA601" s="17">
        <v>3.0906082034356599E-2</v>
      </c>
      <c r="BB601" s="17"/>
      <c r="BC601" s="17">
        <v>3.69148378281004E-2</v>
      </c>
      <c r="BD601" s="17">
        <v>0.23702345194994001</v>
      </c>
      <c r="BE601" s="17"/>
      <c r="BF601" s="17">
        <v>1.6556275310159699E-2</v>
      </c>
      <c r="BG601" s="17">
        <v>4.3407554977747898E-2</v>
      </c>
      <c r="BH601" s="17"/>
      <c r="BI601" s="17">
        <v>3.94644158570856E-2</v>
      </c>
      <c r="BJ601" s="17">
        <v>4.3685941303061498E-2</v>
      </c>
      <c r="BK601" s="17">
        <v>2.5782812475252999E-2</v>
      </c>
      <c r="BL601" s="17">
        <v>8.8463118662253908E-3</v>
      </c>
    </row>
    <row r="602" spans="2:64" x14ac:dyDescent="0.3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row>
    <row r="603" spans="2:64" x14ac:dyDescent="0.35">
      <c r="B603" s="6" t="s">
        <v>345</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row>
    <row r="604" spans="2:64" x14ac:dyDescent="0.35">
      <c r="B604" s="24" t="s">
        <v>82</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row>
    <row r="605" spans="2:64" x14ac:dyDescent="0.35">
      <c r="B605" t="s">
        <v>334</v>
      </c>
      <c r="C605" s="17">
        <v>0.33665061509650401</v>
      </c>
      <c r="D605" s="17">
        <v>0.38762288056468203</v>
      </c>
      <c r="E605" s="17">
        <v>0.61673581991193804</v>
      </c>
      <c r="F605" s="17">
        <v>0.168159264362162</v>
      </c>
      <c r="G605" s="17">
        <v>0.12516925842106599</v>
      </c>
      <c r="H605" s="17">
        <v>0.360724805268958</v>
      </c>
      <c r="I605" s="17">
        <v>0.349261233959478</v>
      </c>
      <c r="J605" s="17">
        <v>0.19335219700345899</v>
      </c>
      <c r="K605" s="17">
        <v>0.589096647001499</v>
      </c>
      <c r="L605" s="17">
        <v>0.25489625743565802</v>
      </c>
      <c r="M605" s="17">
        <v>0.25043281148020802</v>
      </c>
      <c r="N605" s="17">
        <v>0.37581012902515198</v>
      </c>
      <c r="O605" s="17">
        <v>0.31500481846414502</v>
      </c>
      <c r="P605" s="17">
        <v>0</v>
      </c>
      <c r="Q605" s="17"/>
      <c r="R605" s="17">
        <v>0.33943891053905401</v>
      </c>
      <c r="S605" s="17">
        <v>0.306092789255618</v>
      </c>
      <c r="T605" s="17">
        <v>0.11983598591903601</v>
      </c>
      <c r="U605" s="17">
        <v>0.18412113904495001</v>
      </c>
      <c r="V605" s="17"/>
      <c r="W605" s="17">
        <v>0.296694130923771</v>
      </c>
      <c r="X605" s="17">
        <v>0.32078563207559102</v>
      </c>
      <c r="Y605" s="17">
        <v>0.43671664293843898</v>
      </c>
      <c r="Z605" s="17">
        <v>0.38435131900563002</v>
      </c>
      <c r="AA605" s="17">
        <v>0.51204689820775795</v>
      </c>
      <c r="AB605" s="17">
        <v>0.48447908939747197</v>
      </c>
      <c r="AC605" s="17">
        <v>0.208847815915746</v>
      </c>
      <c r="AD605" s="17">
        <v>0.137087114221006</v>
      </c>
      <c r="AE605" s="17">
        <v>0.39367554155766799</v>
      </c>
      <c r="AF605" s="17">
        <v>0.140267324337084</v>
      </c>
      <c r="AG605" s="17"/>
      <c r="AH605" s="17">
        <v>0.393210516823497</v>
      </c>
      <c r="AI605" s="17">
        <v>0.58223381620370196</v>
      </c>
      <c r="AJ605" s="17">
        <v>0.34827605029092001</v>
      </c>
      <c r="AK605" s="17">
        <v>0.28103249490217502</v>
      </c>
      <c r="AL605" s="17">
        <v>0.25972955940034498</v>
      </c>
      <c r="AM605" s="17">
        <v>0.34223065732969299</v>
      </c>
      <c r="AN605" s="17">
        <v>0.27895416948853002</v>
      </c>
      <c r="AO605" s="17"/>
      <c r="AP605" s="17">
        <v>0.26977698296501001</v>
      </c>
      <c r="AQ605" s="17">
        <v>0.36799006821629499</v>
      </c>
      <c r="AR605" s="17"/>
      <c r="AS605" s="17">
        <v>0.317367350288697</v>
      </c>
      <c r="AT605" s="17">
        <v>0.11796866839504699</v>
      </c>
      <c r="AU605" s="17">
        <v>0.29780647703520102</v>
      </c>
      <c r="AV605" s="17"/>
      <c r="AW605" s="17">
        <v>1.96082499044429E-2</v>
      </c>
      <c r="AX605" s="17">
        <v>0.34578839459812499</v>
      </c>
      <c r="AY605" s="17"/>
      <c r="AZ605" s="17">
        <v>0.29796220956689401</v>
      </c>
      <c r="BA605" s="17">
        <v>0.37818597395109999</v>
      </c>
      <c r="BB605" s="17"/>
      <c r="BC605" s="17">
        <v>0.33680801813885503</v>
      </c>
      <c r="BD605" s="17">
        <v>0.18412113904495001</v>
      </c>
      <c r="BE605" s="17"/>
      <c r="BF605" s="17">
        <v>0.33132601094423098</v>
      </c>
      <c r="BG605" s="17">
        <v>0.33827828246421499</v>
      </c>
      <c r="BH605" s="17"/>
      <c r="BI605" s="17">
        <v>0.30254613277806702</v>
      </c>
      <c r="BJ605" s="17">
        <v>0.43861098460682202</v>
      </c>
      <c r="BK605" s="17">
        <v>0.28151116346120603</v>
      </c>
      <c r="BL605" s="17">
        <v>0.156622270860927</v>
      </c>
    </row>
    <row r="606" spans="2:64" x14ac:dyDescent="0.35">
      <c r="B606" t="s">
        <v>335</v>
      </c>
      <c r="C606" s="17">
        <v>0.31259452335197602</v>
      </c>
      <c r="D606" s="17">
        <v>0.31790004012051398</v>
      </c>
      <c r="E606" s="17">
        <v>0.131504476177916</v>
      </c>
      <c r="F606" s="17">
        <v>0.33044207345569299</v>
      </c>
      <c r="G606" s="17">
        <v>0.32852277891421799</v>
      </c>
      <c r="H606" s="17">
        <v>0.44620840254319699</v>
      </c>
      <c r="I606" s="17">
        <v>0.220042500237838</v>
      </c>
      <c r="J606" s="17">
        <v>0.61636675149582998</v>
      </c>
      <c r="K606" s="17">
        <v>0.12269621075239801</v>
      </c>
      <c r="L606" s="17">
        <v>0.24826739634917899</v>
      </c>
      <c r="M606" s="17">
        <v>0.32834655669319901</v>
      </c>
      <c r="N606" s="17">
        <v>0.33341540350065002</v>
      </c>
      <c r="O606" s="17">
        <v>0.25611631492391301</v>
      </c>
      <c r="P606" s="17">
        <v>0.94632473431383402</v>
      </c>
      <c r="Q606" s="17"/>
      <c r="R606" s="17">
        <v>0.30413178774766497</v>
      </c>
      <c r="S606" s="17">
        <v>0.44177908743423699</v>
      </c>
      <c r="T606" s="17">
        <v>0.78770373291294304</v>
      </c>
      <c r="U606" s="17">
        <v>0.57258606996959904</v>
      </c>
      <c r="V606" s="17"/>
      <c r="W606" s="17">
        <v>0.31803748060437398</v>
      </c>
      <c r="X606" s="17">
        <v>0.35668466978577401</v>
      </c>
      <c r="Y606" s="17">
        <v>0.26146321871546702</v>
      </c>
      <c r="Z606" s="17">
        <v>0.29786644439793097</v>
      </c>
      <c r="AA606" s="17">
        <v>0.30860795316251799</v>
      </c>
      <c r="AB606" s="17">
        <v>0.30211485408697603</v>
      </c>
      <c r="AC606" s="17">
        <v>0.59161731555326302</v>
      </c>
      <c r="AD606" s="17">
        <v>0.62350751750235101</v>
      </c>
      <c r="AE606" s="17">
        <v>0.43186348636890698</v>
      </c>
      <c r="AF606" s="17">
        <v>0.64117136129295105</v>
      </c>
      <c r="AG606" s="17"/>
      <c r="AH606" s="17">
        <v>0.281052080700605</v>
      </c>
      <c r="AI606" s="17">
        <v>0.236995450363403</v>
      </c>
      <c r="AJ606" s="17">
        <v>0.33735723340749002</v>
      </c>
      <c r="AK606" s="17">
        <v>0.36900188190607303</v>
      </c>
      <c r="AL606" s="17">
        <v>0.234379579496034</v>
      </c>
      <c r="AM606" s="17">
        <v>0.35619065481543799</v>
      </c>
      <c r="AN606" s="17">
        <v>0.33797088336602599</v>
      </c>
      <c r="AO606" s="17"/>
      <c r="AP606" s="17">
        <v>0.49999406360166598</v>
      </c>
      <c r="AQ606" s="17">
        <v>0.22477217963992099</v>
      </c>
      <c r="AR606" s="17"/>
      <c r="AS606" s="17">
        <v>0.49468023614947798</v>
      </c>
      <c r="AT606" s="17">
        <v>0.677490005958438</v>
      </c>
      <c r="AU606" s="17">
        <v>0.47863078244458901</v>
      </c>
      <c r="AV606" s="17"/>
      <c r="AW606" s="17">
        <v>0.97903991337136997</v>
      </c>
      <c r="AX606" s="17">
        <v>0.29338626700371201</v>
      </c>
      <c r="AY606" s="17"/>
      <c r="AZ606" s="17">
        <v>0.35379738072727002</v>
      </c>
      <c r="BA606" s="17">
        <v>0.26835968235787599</v>
      </c>
      <c r="BB606" s="17"/>
      <c r="BC606" s="17">
        <v>0.31232622465009502</v>
      </c>
      <c r="BD606" s="17">
        <v>0.57258606996959904</v>
      </c>
      <c r="BE606" s="17"/>
      <c r="BF606" s="17">
        <v>0.458169641813992</v>
      </c>
      <c r="BG606" s="17">
        <v>0.26809396272903702</v>
      </c>
      <c r="BH606" s="17"/>
      <c r="BI606" s="17">
        <v>0.143712345572723</v>
      </c>
      <c r="BJ606" s="17">
        <v>0.36682537910626001</v>
      </c>
      <c r="BK606" s="17">
        <v>0.55761513444820099</v>
      </c>
      <c r="BL606" s="17">
        <v>0.72513720904954404</v>
      </c>
    </row>
    <row r="607" spans="2:64" x14ac:dyDescent="0.35">
      <c r="B607" t="s">
        <v>336</v>
      </c>
      <c r="C607" s="17">
        <v>0.334731188655776</v>
      </c>
      <c r="D607" s="17">
        <v>0.29218787404975</v>
      </c>
      <c r="E607" s="17">
        <v>0.13014204093392501</v>
      </c>
      <c r="F607" s="17">
        <v>0.32862018479716298</v>
      </c>
      <c r="G607" s="17">
        <v>0.54625279874340305</v>
      </c>
      <c r="H607" s="17">
        <v>0.188661432917687</v>
      </c>
      <c r="I607" s="17">
        <v>0.42976984292388098</v>
      </c>
      <c r="J607" s="17">
        <v>0.18365198054227</v>
      </c>
      <c r="K607" s="17">
        <v>0.28818344700846299</v>
      </c>
      <c r="L607" s="17">
        <v>0.49663622923051698</v>
      </c>
      <c r="M607" s="17">
        <v>0.41879223671627103</v>
      </c>
      <c r="N607" s="17">
        <v>0.28417436905917998</v>
      </c>
      <c r="O607" s="17">
        <v>0.39810615711991998</v>
      </c>
      <c r="P607" s="17">
        <v>0</v>
      </c>
      <c r="Q607" s="17"/>
      <c r="R607" s="17">
        <v>0.34273722727426897</v>
      </c>
      <c r="S607" s="17">
        <v>0.18258818632149901</v>
      </c>
      <c r="T607" s="17">
        <v>7.0126150641695903E-2</v>
      </c>
      <c r="U607" s="17">
        <v>4.4156517174326899E-2</v>
      </c>
      <c r="V607" s="17"/>
      <c r="W607" s="17">
        <v>0.377802341925353</v>
      </c>
      <c r="X607" s="17">
        <v>0.28727450512888503</v>
      </c>
      <c r="Y607" s="17">
        <v>0.25833434585905002</v>
      </c>
      <c r="Z607" s="17">
        <v>0.31745692201300402</v>
      </c>
      <c r="AA607" s="17">
        <v>0.13763605839839299</v>
      </c>
      <c r="AB607" s="17">
        <v>0.212729688689588</v>
      </c>
      <c r="AC607" s="17">
        <v>0.19953486853099101</v>
      </c>
      <c r="AD607" s="17">
        <v>0.23265363746826501</v>
      </c>
      <c r="AE607" s="17">
        <v>4.7279544821385099E-2</v>
      </c>
      <c r="AF607" s="17">
        <v>1.48961599210591E-2</v>
      </c>
      <c r="AG607" s="17"/>
      <c r="AH607" s="17">
        <v>0.324171823476262</v>
      </c>
      <c r="AI607" s="17">
        <v>0.18072923774640001</v>
      </c>
      <c r="AJ607" s="17">
        <v>0.25144135518746502</v>
      </c>
      <c r="AK607" s="17">
        <v>0.32435993629903098</v>
      </c>
      <c r="AL607" s="17">
        <v>0.50004321448714095</v>
      </c>
      <c r="AM607" s="17">
        <v>0.29900919537211701</v>
      </c>
      <c r="AN607" s="17">
        <v>0.37851590501578802</v>
      </c>
      <c r="AO607" s="17"/>
      <c r="AP607" s="17">
        <v>0.214853795117669</v>
      </c>
      <c r="AQ607" s="17">
        <v>0.390910161371406</v>
      </c>
      <c r="AR607" s="17"/>
      <c r="AS607" s="17">
        <v>0.18416707577439101</v>
      </c>
      <c r="AT607" s="17">
        <v>0.20441648886404101</v>
      </c>
      <c r="AU607" s="17">
        <v>0.20594848874528901</v>
      </c>
      <c r="AV607" s="17"/>
      <c r="AW607" s="17">
        <v>1.1803732117918299E-3</v>
      </c>
      <c r="AX607" s="17">
        <v>0.34434477390097401</v>
      </c>
      <c r="AY607" s="17"/>
      <c r="AZ607" s="17">
        <v>0.33315275967351299</v>
      </c>
      <c r="BA607" s="17">
        <v>0.33642576906836602</v>
      </c>
      <c r="BB607" s="17"/>
      <c r="BC607" s="17">
        <v>0.33503104766339498</v>
      </c>
      <c r="BD607" s="17">
        <v>4.4156517174326899E-2</v>
      </c>
      <c r="BE607" s="17"/>
      <c r="BF607" s="17">
        <v>0.206922422524803</v>
      </c>
      <c r="BG607" s="17">
        <v>0.37380078932272298</v>
      </c>
      <c r="BH607" s="17"/>
      <c r="BI607" s="17">
        <v>0.52910617515839897</v>
      </c>
      <c r="BJ607" s="17">
        <v>0.18123099554003699</v>
      </c>
      <c r="BK607" s="17">
        <v>0.15761319914477601</v>
      </c>
      <c r="BL607" s="17">
        <v>0.118166021750523</v>
      </c>
    </row>
    <row r="608" spans="2:64" x14ac:dyDescent="0.35">
      <c r="B608" t="s">
        <v>80</v>
      </c>
      <c r="C608" s="17">
        <v>1.6023672895743999E-2</v>
      </c>
      <c r="D608" s="17">
        <v>2.2892052650545299E-3</v>
      </c>
      <c r="E608" s="17">
        <v>0.12161766297622099</v>
      </c>
      <c r="F608" s="17">
        <v>0.172778477384982</v>
      </c>
      <c r="G608" s="17">
        <v>5.5163921313416102E-5</v>
      </c>
      <c r="H608" s="17">
        <v>4.4053592701574999E-3</v>
      </c>
      <c r="I608" s="17">
        <v>9.2642287880319795E-4</v>
      </c>
      <c r="J608" s="17">
        <v>6.6290709584417096E-3</v>
      </c>
      <c r="K608" s="17">
        <v>2.3695237639599299E-5</v>
      </c>
      <c r="L608" s="17">
        <v>2.00116984646635E-4</v>
      </c>
      <c r="M608" s="17">
        <v>2.4283951103222499E-3</v>
      </c>
      <c r="N608" s="17">
        <v>6.6000984150189398E-3</v>
      </c>
      <c r="O608" s="17">
        <v>3.07727094920229E-2</v>
      </c>
      <c r="P608" s="17">
        <v>5.3675265686165999E-2</v>
      </c>
      <c r="Q608" s="17"/>
      <c r="R608" s="17">
        <v>1.36920744390119E-2</v>
      </c>
      <c r="S608" s="17">
        <v>6.9539936988646397E-2</v>
      </c>
      <c r="T608" s="17">
        <v>2.2334130526325401E-2</v>
      </c>
      <c r="U608" s="17">
        <v>0.199136273811124</v>
      </c>
      <c r="V608" s="17"/>
      <c r="W608" s="17">
        <v>7.4660465465023803E-3</v>
      </c>
      <c r="X608" s="17">
        <v>3.5255193009749802E-2</v>
      </c>
      <c r="Y608" s="17">
        <v>4.3485792487044102E-2</v>
      </c>
      <c r="Z608" s="17">
        <v>3.2531458343415401E-4</v>
      </c>
      <c r="AA608" s="17">
        <v>4.1709090231330202E-2</v>
      </c>
      <c r="AB608" s="17">
        <v>6.7636782596381903E-4</v>
      </c>
      <c r="AC608" s="17">
        <v>0</v>
      </c>
      <c r="AD608" s="17">
        <v>6.7517308083773703E-3</v>
      </c>
      <c r="AE608" s="17">
        <v>0.12718142725204001</v>
      </c>
      <c r="AF608" s="17">
        <v>0.20366515444890501</v>
      </c>
      <c r="AG608" s="17"/>
      <c r="AH608" s="17">
        <v>1.5655789996354499E-3</v>
      </c>
      <c r="AI608" s="17">
        <v>4.1495686494740199E-5</v>
      </c>
      <c r="AJ608" s="17">
        <v>6.29253611141255E-2</v>
      </c>
      <c r="AK608" s="17">
        <v>2.56056868927204E-2</v>
      </c>
      <c r="AL608" s="17">
        <v>5.8476466164802702E-3</v>
      </c>
      <c r="AM608" s="17">
        <v>2.5694924827513498E-3</v>
      </c>
      <c r="AN608" s="17">
        <v>4.5590421296559701E-3</v>
      </c>
      <c r="AO608" s="17"/>
      <c r="AP608" s="17">
        <v>1.5375158315653699E-2</v>
      </c>
      <c r="AQ608" s="17">
        <v>1.6327590772378501E-2</v>
      </c>
      <c r="AR608" s="17"/>
      <c r="AS608" s="17">
        <v>3.7853377874342399E-3</v>
      </c>
      <c r="AT608" s="17">
        <v>1.2483678247398201E-4</v>
      </c>
      <c r="AU608" s="17">
        <v>1.76142517749216E-2</v>
      </c>
      <c r="AV608" s="17"/>
      <c r="AW608" s="17">
        <v>1.7146351239538701E-4</v>
      </c>
      <c r="AX608" s="17">
        <v>1.6480564497189199E-2</v>
      </c>
      <c r="AY608" s="17"/>
      <c r="AZ608" s="17">
        <v>1.5087650032323201E-2</v>
      </c>
      <c r="BA608" s="17">
        <v>1.7028574622658801E-2</v>
      </c>
      <c r="BB608" s="17"/>
      <c r="BC608" s="17">
        <v>1.5834709547654702E-2</v>
      </c>
      <c r="BD608" s="17">
        <v>0.199136273811124</v>
      </c>
      <c r="BE608" s="17"/>
      <c r="BF608" s="17">
        <v>3.5819247169745902E-3</v>
      </c>
      <c r="BG608" s="17">
        <v>1.9826965484024701E-2</v>
      </c>
      <c r="BH608" s="17"/>
      <c r="BI608" s="17">
        <v>2.4635346490809899E-2</v>
      </c>
      <c r="BJ608" s="17">
        <v>1.3332640746880601E-2</v>
      </c>
      <c r="BK608" s="17">
        <v>3.2605029458172498E-3</v>
      </c>
      <c r="BL608" s="17">
        <v>7.4498339005411298E-5</v>
      </c>
    </row>
    <row r="609" spans="2:64"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row>
    <row r="610" spans="2:64" x14ac:dyDescent="0.35">
      <c r="B610" s="6" t="s">
        <v>346</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row>
    <row r="611" spans="2:64" x14ac:dyDescent="0.35">
      <c r="B611" s="24" t="s">
        <v>82</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row>
    <row r="612" spans="2:64" x14ac:dyDescent="0.35">
      <c r="B612" t="s">
        <v>334</v>
      </c>
      <c r="C612" s="17">
        <v>0.25101465124238498</v>
      </c>
      <c r="D612" s="17">
        <v>0.32451571228720699</v>
      </c>
      <c r="E612" s="17">
        <v>0.25188283098327602</v>
      </c>
      <c r="F612" s="17">
        <v>0.162860341267199</v>
      </c>
      <c r="G612" s="17">
        <v>0.218868082152643</v>
      </c>
      <c r="H612" s="17">
        <v>0.18494327627926399</v>
      </c>
      <c r="I612" s="17">
        <v>0.21599525687440199</v>
      </c>
      <c r="J612" s="17">
        <v>0.190111044868845</v>
      </c>
      <c r="K612" s="17">
        <v>0.39566703884347398</v>
      </c>
      <c r="L612" s="17">
        <v>0.11011922948943</v>
      </c>
      <c r="M612" s="17">
        <v>0.115286158105378</v>
      </c>
      <c r="N612" s="17">
        <v>0.37578703114116702</v>
      </c>
      <c r="O612" s="17">
        <v>0.25147304433317502</v>
      </c>
      <c r="P612" s="17">
        <v>0</v>
      </c>
      <c r="Q612" s="17"/>
      <c r="R612" s="17">
        <v>0.253853873229267</v>
      </c>
      <c r="S612" s="17">
        <v>0.202997360590355</v>
      </c>
      <c r="T612" s="17">
        <v>0.11691492295896901</v>
      </c>
      <c r="U612" s="17">
        <v>0.17871501100208001</v>
      </c>
      <c r="V612" s="17"/>
      <c r="W612" s="17">
        <v>0.202018291806947</v>
      </c>
      <c r="X612" s="17">
        <v>0.24423345677740499</v>
      </c>
      <c r="Y612" s="17">
        <v>0.35725895265491397</v>
      </c>
      <c r="Z612" s="17">
        <v>0.27141523692715702</v>
      </c>
      <c r="AA612" s="17">
        <v>0.38974198322133102</v>
      </c>
      <c r="AB612" s="17">
        <v>0.43325530191287898</v>
      </c>
      <c r="AC612" s="17">
        <v>0.241472586197823</v>
      </c>
      <c r="AD612" s="17">
        <v>0.119421643135929</v>
      </c>
      <c r="AE612" s="17">
        <v>0.27268196066504902</v>
      </c>
      <c r="AF612" s="17">
        <v>0.13959034487945801</v>
      </c>
      <c r="AG612" s="17"/>
      <c r="AH612" s="17">
        <v>0.28482347735220098</v>
      </c>
      <c r="AI612" s="17">
        <v>0.57490534793939896</v>
      </c>
      <c r="AJ612" s="17">
        <v>0.151657054801901</v>
      </c>
      <c r="AK612" s="17">
        <v>0.18547108004653901</v>
      </c>
      <c r="AL612" s="17">
        <v>0.28218172718968099</v>
      </c>
      <c r="AM612" s="17">
        <v>0.33072056265340399</v>
      </c>
      <c r="AN612" s="17">
        <v>0.198742645772016</v>
      </c>
      <c r="AO612" s="17"/>
      <c r="AP612" s="17">
        <v>0.23895173428057101</v>
      </c>
      <c r="AQ612" s="17">
        <v>0.25666777951676101</v>
      </c>
      <c r="AR612" s="17"/>
      <c r="AS612" s="17">
        <v>0.29209078450909698</v>
      </c>
      <c r="AT612" s="17">
        <v>0.22766328785661799</v>
      </c>
      <c r="AU612" s="17">
        <v>0.23918810859964601</v>
      </c>
      <c r="AV612" s="17"/>
      <c r="AW612" s="17">
        <v>0.29792678568054898</v>
      </c>
      <c r="AX612" s="17">
        <v>0.24966255200420701</v>
      </c>
      <c r="AY612" s="17"/>
      <c r="AZ612" s="17">
        <v>0.22753891911790999</v>
      </c>
      <c r="BA612" s="17">
        <v>0.276217885772643</v>
      </c>
      <c r="BB612" s="17"/>
      <c r="BC612" s="17">
        <v>0.25108926097441497</v>
      </c>
      <c r="BD612" s="17">
        <v>0.17871501100208001</v>
      </c>
      <c r="BE612" s="17"/>
      <c r="BF612" s="17">
        <v>0.26689643968756999</v>
      </c>
      <c r="BG612" s="17">
        <v>0.24615977977140599</v>
      </c>
      <c r="BH612" s="17"/>
      <c r="BI612" s="17">
        <v>0.19335566207596799</v>
      </c>
      <c r="BJ612" s="17">
        <v>0.33076692807529701</v>
      </c>
      <c r="BK612" s="17">
        <v>0.270564347997923</v>
      </c>
      <c r="BL612" s="17">
        <v>0.16025303899816201</v>
      </c>
    </row>
    <row r="613" spans="2:64" x14ac:dyDescent="0.35">
      <c r="B613" t="s">
        <v>335</v>
      </c>
      <c r="C613" s="17">
        <v>0.20024563585281399</v>
      </c>
      <c r="D613" s="17">
        <v>0.28123693487854701</v>
      </c>
      <c r="E613" s="17">
        <v>9.2517682321242994E-3</v>
      </c>
      <c r="F613" s="17">
        <v>0.335401141514584</v>
      </c>
      <c r="G613" s="17">
        <v>0.22718569816982001</v>
      </c>
      <c r="H613" s="17">
        <v>0.32340306263094598</v>
      </c>
      <c r="I613" s="17">
        <v>0.23323079501934399</v>
      </c>
      <c r="J613" s="17">
        <v>0.24910927029659699</v>
      </c>
      <c r="K613" s="17">
        <v>0.21557450576621301</v>
      </c>
      <c r="L613" s="17">
        <v>0.113294513982597</v>
      </c>
      <c r="M613" s="17">
        <v>0.113114808822306</v>
      </c>
      <c r="N613" s="17">
        <v>0.150309835453213</v>
      </c>
      <c r="O613" s="17">
        <v>9.6765621640724706E-2</v>
      </c>
      <c r="P613" s="17">
        <v>5.3675265686165999E-2</v>
      </c>
      <c r="Q613" s="17"/>
      <c r="R613" s="17">
        <v>0.190634756292096</v>
      </c>
      <c r="S613" s="17">
        <v>0.42007231842805698</v>
      </c>
      <c r="T613" s="17">
        <v>0.29648214193495098</v>
      </c>
      <c r="U613" s="17">
        <v>0.55397208376575302</v>
      </c>
      <c r="V613" s="17"/>
      <c r="W613" s="17">
        <v>0.19777593427471299</v>
      </c>
      <c r="X613" s="17">
        <v>0.202605314430929</v>
      </c>
      <c r="Y613" s="17">
        <v>0.132757384844645</v>
      </c>
      <c r="Z613" s="17">
        <v>0.32844875590364597</v>
      </c>
      <c r="AA613" s="17">
        <v>0.116921676827955</v>
      </c>
      <c r="AB613" s="17">
        <v>0.29837081115339598</v>
      </c>
      <c r="AC613" s="17">
        <v>0.48647928206615099</v>
      </c>
      <c r="AD613" s="17">
        <v>0.54780858130210497</v>
      </c>
      <c r="AE613" s="17">
        <v>0.409035720267243</v>
      </c>
      <c r="AF613" s="17">
        <v>0.59657996186862305</v>
      </c>
      <c r="AG613" s="17"/>
      <c r="AH613" s="17">
        <v>0.16286606668905601</v>
      </c>
      <c r="AI613" s="17">
        <v>0.20343527306447501</v>
      </c>
      <c r="AJ613" s="17">
        <v>0.28644150721190698</v>
      </c>
      <c r="AK613" s="17">
        <v>0.28585654134739702</v>
      </c>
      <c r="AL613" s="17">
        <v>8.4359714615616893E-2</v>
      </c>
      <c r="AM613" s="17">
        <v>0.26366817707310802</v>
      </c>
      <c r="AN613" s="17">
        <v>0.114666464373935</v>
      </c>
      <c r="AO613" s="17"/>
      <c r="AP613" s="17">
        <v>0.43805558628587499</v>
      </c>
      <c r="AQ613" s="17">
        <v>8.8799112679641204E-2</v>
      </c>
      <c r="AR613" s="17"/>
      <c r="AS613" s="17">
        <v>0.443309740998028</v>
      </c>
      <c r="AT613" s="17">
        <v>0.60804200951034804</v>
      </c>
      <c r="AU613" s="17">
        <v>0.43014703098666002</v>
      </c>
      <c r="AV613" s="17"/>
      <c r="AW613" s="17">
        <v>0.61622946311553894</v>
      </c>
      <c r="AX613" s="17">
        <v>0.18825617038354001</v>
      </c>
      <c r="AY613" s="17"/>
      <c r="AZ613" s="17">
        <v>0.20042983475968101</v>
      </c>
      <c r="BA613" s="17">
        <v>0.20004788235037299</v>
      </c>
      <c r="BB613" s="17"/>
      <c r="BC613" s="17">
        <v>0.199880607266189</v>
      </c>
      <c r="BD613" s="17">
        <v>0.55397208376575302</v>
      </c>
      <c r="BE613" s="17"/>
      <c r="BF613" s="17">
        <v>0.35506192790545099</v>
      </c>
      <c r="BG613" s="17">
        <v>0.152920159750216</v>
      </c>
      <c r="BH613" s="17"/>
      <c r="BI613" s="17">
        <v>3.8144500702115301E-2</v>
      </c>
      <c r="BJ613" s="17">
        <v>0.23237483646255899</v>
      </c>
      <c r="BK613" s="17">
        <v>0.45176547704530101</v>
      </c>
      <c r="BL613" s="17">
        <v>0.700916948053255</v>
      </c>
    </row>
    <row r="614" spans="2:64" x14ac:dyDescent="0.35">
      <c r="B614" t="s">
        <v>336</v>
      </c>
      <c r="C614" s="17">
        <v>0.51610331859116099</v>
      </c>
      <c r="D614" s="17">
        <v>0.38724154132087901</v>
      </c>
      <c r="E614" s="17">
        <v>0.61715539250353102</v>
      </c>
      <c r="F614" s="17">
        <v>0.409360427568771</v>
      </c>
      <c r="G614" s="17">
        <v>0.553863473795568</v>
      </c>
      <c r="H614" s="17">
        <v>0.491317487207311</v>
      </c>
      <c r="I614" s="17">
        <v>0.54213475906683395</v>
      </c>
      <c r="J614" s="17">
        <v>0.55434386045063599</v>
      </c>
      <c r="K614" s="17">
        <v>0.388734760152673</v>
      </c>
      <c r="L614" s="17">
        <v>0.77627445034267195</v>
      </c>
      <c r="M614" s="17">
        <v>0.69555395104739803</v>
      </c>
      <c r="N614" s="17">
        <v>0.47026301598326697</v>
      </c>
      <c r="O614" s="17">
        <v>0.52698842045455996</v>
      </c>
      <c r="P614" s="17">
        <v>0</v>
      </c>
      <c r="Q614" s="17"/>
      <c r="R614" s="17">
        <v>0.52898446915069897</v>
      </c>
      <c r="S614" s="17">
        <v>0.26619538252832597</v>
      </c>
      <c r="T614" s="17">
        <v>0.120138012215062</v>
      </c>
      <c r="U614" s="17">
        <v>5.2329783175613903E-2</v>
      </c>
      <c r="V614" s="17"/>
      <c r="W614" s="17">
        <v>0.57388888827770101</v>
      </c>
      <c r="X614" s="17">
        <v>0.53640534795975503</v>
      </c>
      <c r="Y614" s="17">
        <v>0.43463613211414798</v>
      </c>
      <c r="Z614" s="17">
        <v>0.36400009775598002</v>
      </c>
      <c r="AA614" s="17">
        <v>0.36670086213217601</v>
      </c>
      <c r="AB614" s="17">
        <v>0.25397940638044503</v>
      </c>
      <c r="AC614" s="17">
        <v>0.26346693918324399</v>
      </c>
      <c r="AD614" s="17">
        <v>0.32549333125333302</v>
      </c>
      <c r="AE614" s="17">
        <v>0.18415112272253401</v>
      </c>
      <c r="AF614" s="17">
        <v>4.6019549379155797E-2</v>
      </c>
      <c r="AG614" s="17"/>
      <c r="AH614" s="17">
        <v>0.53842193073008904</v>
      </c>
      <c r="AI614" s="17">
        <v>0.221576387623137</v>
      </c>
      <c r="AJ614" s="17">
        <v>0.56188611380151599</v>
      </c>
      <c r="AK614" s="17">
        <v>0.47323002900152999</v>
      </c>
      <c r="AL614" s="17">
        <v>0.63217493378554801</v>
      </c>
      <c r="AM614" s="17">
        <v>0.37049491409560298</v>
      </c>
      <c r="AN614" s="17">
        <v>0.64981818045902995</v>
      </c>
      <c r="AO614" s="17"/>
      <c r="AP614" s="17">
        <v>0.30207936037201699</v>
      </c>
      <c r="AQ614" s="17">
        <v>0.61640284758836295</v>
      </c>
      <c r="AR614" s="17"/>
      <c r="AS614" s="17">
        <v>0.255663150118428</v>
      </c>
      <c r="AT614" s="17">
        <v>0.16306271802771799</v>
      </c>
      <c r="AU614" s="17">
        <v>0.32299991171711401</v>
      </c>
      <c r="AV614" s="17"/>
      <c r="AW614" s="17">
        <v>8.3477110377593894E-2</v>
      </c>
      <c r="AX614" s="17">
        <v>0.52857244994804897</v>
      </c>
      <c r="AY614" s="17"/>
      <c r="AZ614" s="17">
        <v>0.536820966817666</v>
      </c>
      <c r="BA614" s="17">
        <v>0.49386112633920698</v>
      </c>
      <c r="BB614" s="17"/>
      <c r="BC614" s="17">
        <v>0.51658191044977297</v>
      </c>
      <c r="BD614" s="17">
        <v>5.2329783175613903E-2</v>
      </c>
      <c r="BE614" s="17"/>
      <c r="BF614" s="17">
        <v>0.361058425693223</v>
      </c>
      <c r="BG614" s="17">
        <v>0.56349867521923902</v>
      </c>
      <c r="BH614" s="17"/>
      <c r="BI614" s="17">
        <v>0.71448666553692897</v>
      </c>
      <c r="BJ614" s="17">
        <v>0.42042714611500098</v>
      </c>
      <c r="BK614" s="17">
        <v>0.26284618373375501</v>
      </c>
      <c r="BL614" s="17">
        <v>0.13864966147385599</v>
      </c>
    </row>
    <row r="615" spans="2:64" x14ac:dyDescent="0.35">
      <c r="B615" t="s">
        <v>80</v>
      </c>
      <c r="C615" s="17">
        <v>3.2636394313639301E-2</v>
      </c>
      <c r="D615" s="17">
        <v>7.0058115133679296E-3</v>
      </c>
      <c r="E615" s="17">
        <v>0.121710008281069</v>
      </c>
      <c r="F615" s="17">
        <v>9.2378089649445702E-2</v>
      </c>
      <c r="G615" s="17">
        <v>8.2745881970124193E-5</v>
      </c>
      <c r="H615" s="17">
        <v>3.3617388247952001E-4</v>
      </c>
      <c r="I615" s="17">
        <v>8.6391890394193205E-3</v>
      </c>
      <c r="J615" s="17">
        <v>6.4358243839217396E-3</v>
      </c>
      <c r="K615" s="17">
        <v>2.3695237639599299E-5</v>
      </c>
      <c r="L615" s="17">
        <v>3.1180618530045697E-4</v>
      </c>
      <c r="M615" s="17">
        <v>7.6045082024917998E-2</v>
      </c>
      <c r="N615" s="17">
        <v>3.6401174223522599E-3</v>
      </c>
      <c r="O615" s="17">
        <v>0.12477291357154</v>
      </c>
      <c r="P615" s="17">
        <v>0.94632473431383402</v>
      </c>
      <c r="Q615" s="17"/>
      <c r="R615" s="17">
        <v>2.6526901327937401E-2</v>
      </c>
      <c r="S615" s="17">
        <v>0.110734938453262</v>
      </c>
      <c r="T615" s="17">
        <v>0.46646492289101799</v>
      </c>
      <c r="U615" s="17">
        <v>0.21498312205655301</v>
      </c>
      <c r="V615" s="17"/>
      <c r="W615" s="17">
        <v>2.63168856406387E-2</v>
      </c>
      <c r="X615" s="17">
        <v>1.6755880831911301E-2</v>
      </c>
      <c r="Y615" s="17">
        <v>7.5347530386293396E-2</v>
      </c>
      <c r="Z615" s="17">
        <v>3.6135909413217301E-2</v>
      </c>
      <c r="AA615" s="17">
        <v>0.12663547781853801</v>
      </c>
      <c r="AB615" s="17">
        <v>1.4394480553279699E-2</v>
      </c>
      <c r="AC615" s="17">
        <v>8.5811925527822103E-3</v>
      </c>
      <c r="AD615" s="17">
        <v>7.2764443086335397E-3</v>
      </c>
      <c r="AE615" s="17">
        <v>0.13413119634517501</v>
      </c>
      <c r="AF615" s="17">
        <v>0.21781014387276301</v>
      </c>
      <c r="AG615" s="17"/>
      <c r="AH615" s="17">
        <v>1.38885252286533E-2</v>
      </c>
      <c r="AI615" s="17">
        <v>8.2991372989480494E-5</v>
      </c>
      <c r="AJ615" s="17">
        <v>1.5324184676628801E-5</v>
      </c>
      <c r="AK615" s="17">
        <v>5.5442349604534098E-2</v>
      </c>
      <c r="AL615" s="17">
        <v>1.2836244091544899E-3</v>
      </c>
      <c r="AM615" s="17">
        <v>3.5116346177883798E-2</v>
      </c>
      <c r="AN615" s="17">
        <v>3.67727093950189E-2</v>
      </c>
      <c r="AO615" s="17"/>
      <c r="AP615" s="17">
        <v>2.0913319061536501E-2</v>
      </c>
      <c r="AQ615" s="17">
        <v>3.8130260215234801E-2</v>
      </c>
      <c r="AR615" s="17"/>
      <c r="AS615" s="17">
        <v>8.9363243744473696E-3</v>
      </c>
      <c r="AT615" s="17">
        <v>1.2319846053165399E-3</v>
      </c>
      <c r="AU615" s="17">
        <v>7.6649486965802904E-3</v>
      </c>
      <c r="AV615" s="17"/>
      <c r="AW615" s="17">
        <v>2.3666408263176199E-3</v>
      </c>
      <c r="AX615" s="17">
        <v>3.3508827664204301E-2</v>
      </c>
      <c r="AY615" s="17"/>
      <c r="AZ615" s="17">
        <v>3.5210279304743498E-2</v>
      </c>
      <c r="BA615" s="17">
        <v>2.9873105537777202E-2</v>
      </c>
      <c r="BB615" s="17"/>
      <c r="BC615" s="17">
        <v>3.2448221309623403E-2</v>
      </c>
      <c r="BD615" s="17">
        <v>0.21498312205655301</v>
      </c>
      <c r="BE615" s="17"/>
      <c r="BF615" s="17">
        <v>1.6983206713755999E-2</v>
      </c>
      <c r="BG615" s="17">
        <v>3.7421385259139399E-2</v>
      </c>
      <c r="BH615" s="17"/>
      <c r="BI615" s="17">
        <v>5.40131716849871E-2</v>
      </c>
      <c r="BJ615" s="17">
        <v>1.6431089347142699E-2</v>
      </c>
      <c r="BK615" s="17">
        <v>1.4823991223022101E-2</v>
      </c>
      <c r="BL615" s="17">
        <v>1.8035147472704501E-4</v>
      </c>
    </row>
    <row r="616" spans="2:64" x14ac:dyDescent="0.3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row>
    <row r="617" spans="2:64" x14ac:dyDescent="0.35">
      <c r="B617" s="6" t="s">
        <v>347</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row>
    <row r="618" spans="2:64" x14ac:dyDescent="0.35">
      <c r="B618" s="24" t="s">
        <v>82</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row>
    <row r="619" spans="2:64" x14ac:dyDescent="0.35">
      <c r="B619" t="s">
        <v>334</v>
      </c>
      <c r="C619" s="17">
        <v>0.26733592245427401</v>
      </c>
      <c r="D619" s="17">
        <v>0.22957117382193601</v>
      </c>
      <c r="E619" s="17">
        <v>0.37350049395949703</v>
      </c>
      <c r="F619" s="17">
        <v>0.248219797061627</v>
      </c>
      <c r="G619" s="17">
        <v>0.218895664113299</v>
      </c>
      <c r="H619" s="17">
        <v>0.25222221790856603</v>
      </c>
      <c r="I619" s="17">
        <v>0.113012040116013</v>
      </c>
      <c r="J619" s="17">
        <v>0.193340577032132</v>
      </c>
      <c r="K619" s="17">
        <v>0.58290510775029203</v>
      </c>
      <c r="L619" s="17">
        <v>0.18259895917646801</v>
      </c>
      <c r="M619" s="17">
        <v>0.25959213008176102</v>
      </c>
      <c r="N619" s="17">
        <v>0.42158545436285699</v>
      </c>
      <c r="O619" s="17">
        <v>0.25172307281795397</v>
      </c>
      <c r="P619" s="17">
        <v>0</v>
      </c>
      <c r="Q619" s="17"/>
      <c r="R619" s="17">
        <v>0.26894550947957202</v>
      </c>
      <c r="S619" s="17">
        <v>0.25123275913456899</v>
      </c>
      <c r="T619" s="17">
        <v>0.13627551986657699</v>
      </c>
      <c r="U619" s="17">
        <v>0.15964178217043001</v>
      </c>
      <c r="V619" s="17"/>
      <c r="W619" s="17">
        <v>0.26206447034005198</v>
      </c>
      <c r="X619" s="17">
        <v>0.173638287048065</v>
      </c>
      <c r="Y619" s="17">
        <v>0.36779280225775202</v>
      </c>
      <c r="Z619" s="17">
        <v>0.30010592955894499</v>
      </c>
      <c r="AA619" s="17">
        <v>0.43164282765023199</v>
      </c>
      <c r="AB619" s="17">
        <v>7.0401731172869506E-2</v>
      </c>
      <c r="AC619" s="17">
        <v>0.20968986890726801</v>
      </c>
      <c r="AD619" s="17">
        <v>0.12718531638679401</v>
      </c>
      <c r="AE619" s="17">
        <v>0.40890494930187898</v>
      </c>
      <c r="AF619" s="17">
        <v>0.40323672262714599</v>
      </c>
      <c r="AG619" s="17"/>
      <c r="AH619" s="17">
        <v>0.28585480658588602</v>
      </c>
      <c r="AI619" s="17">
        <v>0.41094897835619199</v>
      </c>
      <c r="AJ619" s="17">
        <v>0.31426766835324998</v>
      </c>
      <c r="AK619" s="17">
        <v>0.24132006227569799</v>
      </c>
      <c r="AL619" s="17">
        <v>0.28230303512351801</v>
      </c>
      <c r="AM619" s="17">
        <v>0.278013201803745</v>
      </c>
      <c r="AN619" s="17">
        <v>0.22745540543458601</v>
      </c>
      <c r="AO619" s="17"/>
      <c r="AP619" s="17">
        <v>0.21824971524818701</v>
      </c>
      <c r="AQ619" s="17">
        <v>0.29033953150811898</v>
      </c>
      <c r="AR619" s="17"/>
      <c r="AS619" s="17">
        <v>0.197178943339543</v>
      </c>
      <c r="AT619" s="17">
        <v>1.8673499507088898E-2</v>
      </c>
      <c r="AU619" s="17">
        <v>0.26646939677131298</v>
      </c>
      <c r="AV619" s="17"/>
      <c r="AW619" s="17">
        <v>2.0671790568733899E-2</v>
      </c>
      <c r="AX619" s="17">
        <v>0.27444526396692498</v>
      </c>
      <c r="AY619" s="17"/>
      <c r="AZ619" s="17">
        <v>0.21528712281611501</v>
      </c>
      <c r="BA619" s="17">
        <v>0.32321482315663902</v>
      </c>
      <c r="BB619" s="17"/>
      <c r="BC619" s="17">
        <v>0.26744705759852899</v>
      </c>
      <c r="BD619" s="17">
        <v>0.15964178217043001</v>
      </c>
      <c r="BE619" s="17"/>
      <c r="BF619" s="17">
        <v>0.22951868763512501</v>
      </c>
      <c r="BG619" s="17">
        <v>0.27889619572377899</v>
      </c>
      <c r="BH619" s="17"/>
      <c r="BI619" s="17">
        <v>0.23657382514651101</v>
      </c>
      <c r="BJ619" s="17">
        <v>0.36327677454117702</v>
      </c>
      <c r="BK619" s="17">
        <v>0.20423965044501199</v>
      </c>
      <c r="BL619" s="17">
        <v>0.15708821022330399</v>
      </c>
    </row>
    <row r="620" spans="2:64" x14ac:dyDescent="0.35">
      <c r="B620" t="s">
        <v>335</v>
      </c>
      <c r="C620" s="17">
        <v>0.29689858475043901</v>
      </c>
      <c r="D620" s="17">
        <v>0.478310049987416</v>
      </c>
      <c r="E620" s="17">
        <v>9.2517682321242994E-3</v>
      </c>
      <c r="F620" s="17">
        <v>0.18021870859485201</v>
      </c>
      <c r="G620" s="17">
        <v>0.1182103604126</v>
      </c>
      <c r="H620" s="17">
        <v>0.38298379143479799</v>
      </c>
      <c r="I620" s="17">
        <v>0.240559169397841</v>
      </c>
      <c r="J620" s="17">
        <v>0.29520098704252601</v>
      </c>
      <c r="K620" s="17">
        <v>0.121561406355368</v>
      </c>
      <c r="L620" s="17">
        <v>0.248155707148525</v>
      </c>
      <c r="M620" s="17">
        <v>0.25501841076540799</v>
      </c>
      <c r="N620" s="17">
        <v>0.33009438975746402</v>
      </c>
      <c r="O620" s="17">
        <v>0.16202597228259699</v>
      </c>
      <c r="P620" s="17">
        <v>0.94632473431383402</v>
      </c>
      <c r="Q620" s="17"/>
      <c r="R620" s="17">
        <v>0.28633871860113302</v>
      </c>
      <c r="S620" s="17">
        <v>0.48220214155427499</v>
      </c>
      <c r="T620" s="17">
        <v>0.749379073558747</v>
      </c>
      <c r="U620" s="17">
        <v>0.60516329707968997</v>
      </c>
      <c r="V620" s="17"/>
      <c r="W620" s="17">
        <v>0.27154147104569798</v>
      </c>
      <c r="X620" s="17">
        <v>0.38762032755625803</v>
      </c>
      <c r="Y620" s="17">
        <v>0.14152563599731299</v>
      </c>
      <c r="Z620" s="17">
        <v>0.33815608351520299</v>
      </c>
      <c r="AA620" s="17">
        <v>0.48220337085427101</v>
      </c>
      <c r="AB620" s="17">
        <v>0.28836412487440699</v>
      </c>
      <c r="AC620" s="17">
        <v>0.59066479482216305</v>
      </c>
      <c r="AD620" s="17">
        <v>0.54276465098301596</v>
      </c>
      <c r="AE620" s="17">
        <v>0.43159573777403598</v>
      </c>
      <c r="AF620" s="17">
        <v>0.37674761061242301</v>
      </c>
      <c r="AG620" s="17"/>
      <c r="AH620" s="17">
        <v>0.27893835581745202</v>
      </c>
      <c r="AI620" s="17">
        <v>0.40374364782418698</v>
      </c>
      <c r="AJ620" s="17">
        <v>0.28946792783071401</v>
      </c>
      <c r="AK620" s="17">
        <v>0.30316311582197197</v>
      </c>
      <c r="AL620" s="17">
        <v>0.17522509645914799</v>
      </c>
      <c r="AM620" s="17">
        <v>0.43750255664267301</v>
      </c>
      <c r="AN620" s="17">
        <v>0.30475096197526602</v>
      </c>
      <c r="AO620" s="17"/>
      <c r="AP620" s="17">
        <v>0.602236873129395</v>
      </c>
      <c r="AQ620" s="17">
        <v>0.15380578913984999</v>
      </c>
      <c r="AR620" s="17"/>
      <c r="AS620" s="17">
        <v>0.63797709299678496</v>
      </c>
      <c r="AT620" s="17">
        <v>0.69158789077651694</v>
      </c>
      <c r="AU620" s="17">
        <v>0.59239449839217095</v>
      </c>
      <c r="AV620" s="17"/>
      <c r="AW620" s="17">
        <v>0.83775888665990195</v>
      </c>
      <c r="AX620" s="17">
        <v>0.28130993565291201</v>
      </c>
      <c r="AY620" s="17"/>
      <c r="AZ620" s="17">
        <v>0.32428031539233299</v>
      </c>
      <c r="BA620" s="17">
        <v>0.267501922037096</v>
      </c>
      <c r="BB620" s="17"/>
      <c r="BC620" s="17">
        <v>0.29658047047622499</v>
      </c>
      <c r="BD620" s="17">
        <v>0.60516329707968997</v>
      </c>
      <c r="BE620" s="17"/>
      <c r="BF620" s="17">
        <v>0.47290411109293701</v>
      </c>
      <c r="BG620" s="17">
        <v>0.24309581489715301</v>
      </c>
      <c r="BH620" s="17"/>
      <c r="BI620" s="17">
        <v>9.6341733564839396E-2</v>
      </c>
      <c r="BJ620" s="17">
        <v>0.34404188911497302</v>
      </c>
      <c r="BK620" s="17">
        <v>0.62154056696620996</v>
      </c>
      <c r="BL620" s="17">
        <v>0.72485085035276298</v>
      </c>
    </row>
    <row r="621" spans="2:64" x14ac:dyDescent="0.35">
      <c r="B621" t="s">
        <v>336</v>
      </c>
      <c r="C621" s="17">
        <v>0.40588667074297802</v>
      </c>
      <c r="D621" s="17">
        <v>0.28982957092559303</v>
      </c>
      <c r="E621" s="17">
        <v>0.49556851129559298</v>
      </c>
      <c r="F621" s="17">
        <v>0.48482218282511103</v>
      </c>
      <c r="G621" s="17">
        <v>0.66283881155278701</v>
      </c>
      <c r="H621" s="17">
        <v>0.305811335283866</v>
      </c>
      <c r="I621" s="17">
        <v>0.54213475906683395</v>
      </c>
      <c r="J621" s="17">
        <v>0.50501099157009299</v>
      </c>
      <c r="K621" s="17">
        <v>0.29553348589433998</v>
      </c>
      <c r="L621" s="17">
        <v>0.53412540180012102</v>
      </c>
      <c r="M621" s="17">
        <v>0.48538078412715002</v>
      </c>
      <c r="N621" s="17">
        <v>0.24151644320541599</v>
      </c>
      <c r="O621" s="17">
        <v>0.52486542583838303</v>
      </c>
      <c r="P621" s="17">
        <v>0</v>
      </c>
      <c r="Q621" s="17"/>
      <c r="R621" s="17">
        <v>0.41577490061525502</v>
      </c>
      <c r="S621" s="17">
        <v>0.21592665582404799</v>
      </c>
      <c r="T621" s="17">
        <v>9.2593774916692698E-2</v>
      </c>
      <c r="U621" s="17">
        <v>3.8657839414568802E-2</v>
      </c>
      <c r="V621" s="17"/>
      <c r="W621" s="17">
        <v>0.45418146960251299</v>
      </c>
      <c r="X621" s="17">
        <v>0.42198550456376599</v>
      </c>
      <c r="Y621" s="17">
        <v>0.44720638971996302</v>
      </c>
      <c r="Z621" s="17">
        <v>0.28543963681955498</v>
      </c>
      <c r="AA621" s="17">
        <v>5.2104515733288503E-2</v>
      </c>
      <c r="AB621" s="17">
        <v>0.213627200894213</v>
      </c>
      <c r="AC621" s="17">
        <v>0.19964533627056899</v>
      </c>
      <c r="AD621" s="17">
        <v>0.329819968245817</v>
      </c>
      <c r="AE621" s="17">
        <v>3.2526192269035498E-2</v>
      </c>
      <c r="AF621" s="17">
        <v>1.45178933522966E-2</v>
      </c>
      <c r="AG621" s="17"/>
      <c r="AH621" s="17">
        <v>0.42381553034330199</v>
      </c>
      <c r="AI621" s="17">
        <v>0.185265878133127</v>
      </c>
      <c r="AJ621" s="17">
        <v>0.39621274559560898</v>
      </c>
      <c r="AK621" s="17">
        <v>0.409576570954789</v>
      </c>
      <c r="AL621" s="17">
        <v>0.53662606395394297</v>
      </c>
      <c r="AM621" s="17">
        <v>0.19681283314947101</v>
      </c>
      <c r="AN621" s="17">
        <v>0.46303626685674498</v>
      </c>
      <c r="AO621" s="17"/>
      <c r="AP621" s="17">
        <v>0.165101753731455</v>
      </c>
      <c r="AQ621" s="17">
        <v>0.51872737309629902</v>
      </c>
      <c r="AR621" s="17"/>
      <c r="AS621" s="17">
        <v>0.16112680831875101</v>
      </c>
      <c r="AT621" s="17">
        <v>0.28923886374088598</v>
      </c>
      <c r="AU621" s="17">
        <v>0.12402426866923601</v>
      </c>
      <c r="AV621" s="17"/>
      <c r="AW621" s="17">
        <v>0.14143307805920999</v>
      </c>
      <c r="AX621" s="17">
        <v>0.41350873922234899</v>
      </c>
      <c r="AY621" s="17"/>
      <c r="AZ621" s="17">
        <v>0.43313088555062301</v>
      </c>
      <c r="BA621" s="17">
        <v>0.37663764320470899</v>
      </c>
      <c r="BB621" s="17"/>
      <c r="BC621" s="17">
        <v>0.40626563313625802</v>
      </c>
      <c r="BD621" s="17">
        <v>3.8657839414568802E-2</v>
      </c>
      <c r="BE621" s="17"/>
      <c r="BF621" s="17">
        <v>0.26165872331613999</v>
      </c>
      <c r="BG621" s="17">
        <v>0.44997541740379399</v>
      </c>
      <c r="BH621" s="17"/>
      <c r="BI621" s="17">
        <v>0.61219098909790104</v>
      </c>
      <c r="BJ621" s="17">
        <v>0.27811274703850802</v>
      </c>
      <c r="BK621" s="17">
        <v>0.172052370970003</v>
      </c>
      <c r="BL621" s="17">
        <v>0.118001878639932</v>
      </c>
    </row>
    <row r="622" spans="2:64" x14ac:dyDescent="0.35">
      <c r="B622" t="s">
        <v>80</v>
      </c>
      <c r="C622" s="17">
        <v>2.9878822052309399E-2</v>
      </c>
      <c r="D622" s="17">
        <v>2.2892052650545299E-3</v>
      </c>
      <c r="E622" s="17">
        <v>0.121679226512786</v>
      </c>
      <c r="F622" s="17">
        <v>8.6739311518410397E-2</v>
      </c>
      <c r="G622" s="17">
        <v>5.5163921313416102E-5</v>
      </c>
      <c r="H622" s="17">
        <v>5.8982655372769699E-2</v>
      </c>
      <c r="I622" s="17">
        <v>0.104294031419312</v>
      </c>
      <c r="J622" s="17">
        <v>6.4474443552485E-3</v>
      </c>
      <c r="K622" s="17">
        <v>0</v>
      </c>
      <c r="L622" s="17">
        <v>3.5119931874886101E-2</v>
      </c>
      <c r="M622" s="17">
        <v>8.6750256805414107E-6</v>
      </c>
      <c r="N622" s="17">
        <v>6.8037126742629796E-3</v>
      </c>
      <c r="O622" s="17">
        <v>6.1385529061065598E-2</v>
      </c>
      <c r="P622" s="17">
        <v>5.3675265686165999E-2</v>
      </c>
      <c r="Q622" s="17"/>
      <c r="R622" s="17">
        <v>2.8940871304039498E-2</v>
      </c>
      <c r="S622" s="17">
        <v>5.0638443487106798E-2</v>
      </c>
      <c r="T622" s="17">
        <v>2.17516316579839E-2</v>
      </c>
      <c r="U622" s="17">
        <v>0.196537081335312</v>
      </c>
      <c r="V622" s="17"/>
      <c r="W622" s="17">
        <v>1.2212589011736601E-2</v>
      </c>
      <c r="X622" s="17">
        <v>1.6755880831911301E-2</v>
      </c>
      <c r="Y622" s="17">
        <v>4.34751720249721E-2</v>
      </c>
      <c r="Z622" s="17">
        <v>7.6298350106297E-2</v>
      </c>
      <c r="AA622" s="17">
        <v>3.4049285762208503E-2</v>
      </c>
      <c r="AB622" s="17">
        <v>0.42760694305850999</v>
      </c>
      <c r="AC622" s="17">
        <v>0</v>
      </c>
      <c r="AD622" s="17">
        <v>2.3006438437238701E-4</v>
      </c>
      <c r="AE622" s="17">
        <v>0.12697312065504901</v>
      </c>
      <c r="AF622" s="17">
        <v>0.20549777340813399</v>
      </c>
      <c r="AG622" s="17"/>
      <c r="AH622" s="17">
        <v>1.1391307253359E-2</v>
      </c>
      <c r="AI622" s="17">
        <v>4.1495686494740199E-5</v>
      </c>
      <c r="AJ622" s="17">
        <v>5.1658220426672201E-5</v>
      </c>
      <c r="AK622" s="17">
        <v>4.5940250947540499E-2</v>
      </c>
      <c r="AL622" s="17">
        <v>5.8458044633902901E-3</v>
      </c>
      <c r="AM622" s="17">
        <v>8.7671408404111695E-2</v>
      </c>
      <c r="AN622" s="17">
        <v>4.7573657334036004E-3</v>
      </c>
      <c r="AO622" s="17"/>
      <c r="AP622" s="17">
        <v>1.4411657890963801E-2</v>
      </c>
      <c r="AQ622" s="17">
        <v>3.7127306255731601E-2</v>
      </c>
      <c r="AR622" s="17"/>
      <c r="AS622" s="17">
        <v>3.7171553449206001E-3</v>
      </c>
      <c r="AT622" s="17">
        <v>4.9974597550812903E-4</v>
      </c>
      <c r="AU622" s="17">
        <v>1.71118361672799E-2</v>
      </c>
      <c r="AV622" s="17"/>
      <c r="AW622" s="17">
        <v>1.3624471215449799E-4</v>
      </c>
      <c r="AX622" s="17">
        <v>3.0736061157813799E-2</v>
      </c>
      <c r="AY622" s="17"/>
      <c r="AZ622" s="17">
        <v>2.73016762409285E-2</v>
      </c>
      <c r="BA622" s="17">
        <v>3.2645611601555602E-2</v>
      </c>
      <c r="BB622" s="17"/>
      <c r="BC622" s="17">
        <v>2.9706838788987201E-2</v>
      </c>
      <c r="BD622" s="17">
        <v>0.196537081335312</v>
      </c>
      <c r="BE622" s="17"/>
      <c r="BF622" s="17">
        <v>3.5918477955797397E-2</v>
      </c>
      <c r="BG622" s="17">
        <v>2.8032571975274499E-2</v>
      </c>
      <c r="BH622" s="17"/>
      <c r="BI622" s="17">
        <v>5.4893452190748399E-2</v>
      </c>
      <c r="BJ622" s="17">
        <v>1.4568589305342E-2</v>
      </c>
      <c r="BK622" s="17">
        <v>2.1674116187753402E-3</v>
      </c>
      <c r="BL622" s="17">
        <v>5.9060784000734898E-5</v>
      </c>
    </row>
    <row r="623" spans="2:64" x14ac:dyDescent="0.3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row>
    <row r="624" spans="2:64" x14ac:dyDescent="0.35">
      <c r="B624" s="6" t="s">
        <v>348</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row>
    <row r="625" spans="2:64" x14ac:dyDescent="0.35">
      <c r="B625" s="24" t="s">
        <v>82</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row>
    <row r="626" spans="2:64" x14ac:dyDescent="0.35">
      <c r="B626" t="s">
        <v>334</v>
      </c>
      <c r="C626" s="17">
        <v>0.31440164347586402</v>
      </c>
      <c r="D626" s="17">
        <v>0.32220544629915798</v>
      </c>
      <c r="E626" s="17">
        <v>0.36506846130664</v>
      </c>
      <c r="F626" s="17">
        <v>0.24328116458242999</v>
      </c>
      <c r="G626" s="17">
        <v>0.226965042484566</v>
      </c>
      <c r="H626" s="17">
        <v>0.244068992266435</v>
      </c>
      <c r="I626" s="17">
        <v>0.32699681191824498</v>
      </c>
      <c r="J626" s="17">
        <v>0.28519561723158399</v>
      </c>
      <c r="K626" s="17">
        <v>0.59521710053978805</v>
      </c>
      <c r="L626" s="17">
        <v>0.24999860603503399</v>
      </c>
      <c r="M626" s="17">
        <v>0.21831530018595099</v>
      </c>
      <c r="N626" s="17">
        <v>0.37578703114116702</v>
      </c>
      <c r="O626" s="17">
        <v>0.34131739774213699</v>
      </c>
      <c r="P626" s="17">
        <v>0</v>
      </c>
      <c r="Q626" s="17"/>
      <c r="R626" s="17">
        <v>0.31955809314997702</v>
      </c>
      <c r="S626" s="17">
        <v>0.21896960259829801</v>
      </c>
      <c r="T626" s="17">
        <v>0.11860909263924201</v>
      </c>
      <c r="U626" s="17">
        <v>0.18947895025794201</v>
      </c>
      <c r="V626" s="17"/>
      <c r="W626" s="17">
        <v>0.31093157618572997</v>
      </c>
      <c r="X626" s="17">
        <v>0.32558782754274801</v>
      </c>
      <c r="Y626" s="17">
        <v>0.420565080722484</v>
      </c>
      <c r="Z626" s="17">
        <v>0.12957150079327701</v>
      </c>
      <c r="AA626" s="17">
        <v>0.38457167755608102</v>
      </c>
      <c r="AB626" s="17">
        <v>0.49972667532968601</v>
      </c>
      <c r="AC626" s="17">
        <v>0.44728514304161598</v>
      </c>
      <c r="AD626" s="17">
        <v>0.13902977465334801</v>
      </c>
      <c r="AE626" s="17">
        <v>0.38930766586635801</v>
      </c>
      <c r="AF626" s="17">
        <v>0.148448084959938</v>
      </c>
      <c r="AG626" s="17"/>
      <c r="AH626" s="17">
        <v>0.31849929718397302</v>
      </c>
      <c r="AI626" s="17">
        <v>0.40511441075891103</v>
      </c>
      <c r="AJ626" s="17">
        <v>0.462086695529217</v>
      </c>
      <c r="AK626" s="17">
        <v>0.30678311787188201</v>
      </c>
      <c r="AL626" s="17">
        <v>0.21070967853119099</v>
      </c>
      <c r="AM626" s="17">
        <v>0.26160253575972098</v>
      </c>
      <c r="AN626" s="17">
        <v>0.29517254302255802</v>
      </c>
      <c r="AO626" s="17"/>
      <c r="AP626" s="17">
        <v>0.20448469184423401</v>
      </c>
      <c r="AQ626" s="17">
        <v>0.36591278535546801</v>
      </c>
      <c r="AR626" s="17"/>
      <c r="AS626" s="17">
        <v>7.3174483018555794E-2</v>
      </c>
      <c r="AT626" s="17">
        <v>0.18548739887169399</v>
      </c>
      <c r="AU626" s="17">
        <v>0.24364839252773199</v>
      </c>
      <c r="AV626" s="17"/>
      <c r="AW626" s="17">
        <v>6.2772086414207501E-3</v>
      </c>
      <c r="AX626" s="17">
        <v>0.32328239082605797</v>
      </c>
      <c r="AY626" s="17"/>
      <c r="AZ626" s="17">
        <v>0.27696009252106601</v>
      </c>
      <c r="BA626" s="17">
        <v>0.35459839580234398</v>
      </c>
      <c r="BB626" s="17"/>
      <c r="BC626" s="17">
        <v>0.31453055765350502</v>
      </c>
      <c r="BD626" s="17">
        <v>0.18947895025794201</v>
      </c>
      <c r="BE626" s="17"/>
      <c r="BF626" s="17">
        <v>0.260979283868016</v>
      </c>
      <c r="BG626" s="17">
        <v>0.33073221546828702</v>
      </c>
      <c r="BH626" s="17"/>
      <c r="BI626" s="17">
        <v>0.32608250658170002</v>
      </c>
      <c r="BJ626" s="17">
        <v>0.39746563247696398</v>
      </c>
      <c r="BK626" s="17">
        <v>0.185513767992732</v>
      </c>
      <c r="BL626" s="17">
        <v>1.7435957479326698E-2</v>
      </c>
    </row>
    <row r="627" spans="2:64" x14ac:dyDescent="0.35">
      <c r="B627" t="s">
        <v>335</v>
      </c>
      <c r="C627" s="17">
        <v>0.432382114610597</v>
      </c>
      <c r="D627" s="17">
        <v>0.41755822698903799</v>
      </c>
      <c r="E627" s="17">
        <v>0.39166543097263601</v>
      </c>
      <c r="F627" s="17">
        <v>0.33606041600703301</v>
      </c>
      <c r="G627" s="17">
        <v>0.336161035927039</v>
      </c>
      <c r="H627" s="17">
        <v>0.688938187333066</v>
      </c>
      <c r="I627" s="17">
        <v>0.45672863230160998</v>
      </c>
      <c r="J627" s="17">
        <v>0.52453495123903104</v>
      </c>
      <c r="K627" s="17">
        <v>0.304231586316002</v>
      </c>
      <c r="L627" s="17">
        <v>0.50250467030063894</v>
      </c>
      <c r="M627" s="17">
        <v>0.53439296088549604</v>
      </c>
      <c r="N627" s="17">
        <v>0.30036375282254102</v>
      </c>
      <c r="O627" s="17">
        <v>0.38078358963116998</v>
      </c>
      <c r="P627" s="17">
        <v>0.94632473431383402</v>
      </c>
      <c r="Q627" s="17"/>
      <c r="R627" s="17">
        <v>0.42180059337799097</v>
      </c>
      <c r="S627" s="17">
        <v>0.636045127558301</v>
      </c>
      <c r="T627" s="17">
        <v>0.80623605635831797</v>
      </c>
      <c r="U627" s="17">
        <v>0.57571269616847398</v>
      </c>
      <c r="V627" s="17"/>
      <c r="W627" s="17">
        <v>0.39998126345588197</v>
      </c>
      <c r="X627" s="17">
        <v>0.49519444940645602</v>
      </c>
      <c r="Y627" s="17">
        <v>0.43721436364024502</v>
      </c>
      <c r="Z627" s="17">
        <v>0.55041998951788595</v>
      </c>
      <c r="AA627" s="17">
        <v>0.57993000067822598</v>
      </c>
      <c r="AB627" s="17">
        <v>0.33089565167165502</v>
      </c>
      <c r="AC627" s="17">
        <v>0.53771653164549404</v>
      </c>
      <c r="AD627" s="17">
        <v>0.81833052697858399</v>
      </c>
      <c r="AE627" s="17">
        <v>0.46106572828803499</v>
      </c>
      <c r="AF627" s="17">
        <v>0.63824630958025597</v>
      </c>
      <c r="AG627" s="17"/>
      <c r="AH627" s="17">
        <v>0.45396750304598898</v>
      </c>
      <c r="AI627" s="17">
        <v>0.361848622744668</v>
      </c>
      <c r="AJ627" s="17">
        <v>0.34086649318725198</v>
      </c>
      <c r="AK627" s="17">
        <v>0.42229009553665597</v>
      </c>
      <c r="AL627" s="17">
        <v>0.49895306082464602</v>
      </c>
      <c r="AM627" s="17">
        <v>0.45248347411798001</v>
      </c>
      <c r="AN627" s="17">
        <v>0.55231740820534203</v>
      </c>
      <c r="AO627" s="17"/>
      <c r="AP627" s="17">
        <v>0.66543084254392304</v>
      </c>
      <c r="AQ627" s="17">
        <v>0.32316687609428202</v>
      </c>
      <c r="AR627" s="17"/>
      <c r="AS627" s="17">
        <v>0.53445371644797901</v>
      </c>
      <c r="AT627" s="17">
        <v>0.81440923057477899</v>
      </c>
      <c r="AU627" s="17">
        <v>0.65873682302353997</v>
      </c>
      <c r="AV627" s="17"/>
      <c r="AW627" s="17">
        <v>0.99232375059127897</v>
      </c>
      <c r="AX627" s="17">
        <v>0.41624350423822898</v>
      </c>
      <c r="AY627" s="17"/>
      <c r="AZ627" s="17">
        <v>0.470085465975146</v>
      </c>
      <c r="BA627" s="17">
        <v>0.39190429683780398</v>
      </c>
      <c r="BB627" s="17"/>
      <c r="BC627" s="17">
        <v>0.43223420438246801</v>
      </c>
      <c r="BD627" s="17">
        <v>0.57571269616847398</v>
      </c>
      <c r="BE627" s="17"/>
      <c r="BF627" s="17">
        <v>0.56050562626626099</v>
      </c>
      <c r="BG627" s="17">
        <v>0.39321630002708002</v>
      </c>
      <c r="BH627" s="17"/>
      <c r="BI627" s="17">
        <v>0.26265965025621602</v>
      </c>
      <c r="BJ627" s="17">
        <v>0.44254515134447397</v>
      </c>
      <c r="BK627" s="17">
        <v>0.74753565399747501</v>
      </c>
      <c r="BL627" s="17">
        <v>0.86450202106027296</v>
      </c>
    </row>
    <row r="628" spans="2:64" x14ac:dyDescent="0.35">
      <c r="B628" t="s">
        <v>336</v>
      </c>
      <c r="C628" s="17">
        <v>0.23063397194111401</v>
      </c>
      <c r="D628" s="17">
        <v>0.25353684089301798</v>
      </c>
      <c r="E628" s="17">
        <v>0.121648444744503</v>
      </c>
      <c r="F628" s="17">
        <v>0.32862018479716298</v>
      </c>
      <c r="G628" s="17">
        <v>0.436818757667082</v>
      </c>
      <c r="H628" s="17">
        <v>6.2819650945395003E-2</v>
      </c>
      <c r="I628" s="17">
        <v>0.21532185968224801</v>
      </c>
      <c r="J628" s="17">
        <v>0.18364036057094299</v>
      </c>
      <c r="K628" s="17">
        <v>0.10055131314420999</v>
      </c>
      <c r="L628" s="17">
        <v>0.247479038107528</v>
      </c>
      <c r="M628" s="17">
        <v>0.24488936889527199</v>
      </c>
      <c r="N628" s="17">
        <v>0.27459119176750901</v>
      </c>
      <c r="O628" s="17">
        <v>0.216505733414385</v>
      </c>
      <c r="P628" s="17">
        <v>0</v>
      </c>
      <c r="Q628" s="17"/>
      <c r="R628" s="17">
        <v>0.238740652721048</v>
      </c>
      <c r="S628" s="17">
        <v>5.8455311585718303E-2</v>
      </c>
      <c r="T628" s="17">
        <v>5.3544870775175703E-2</v>
      </c>
      <c r="U628" s="17">
        <v>3.8237800616826099E-2</v>
      </c>
      <c r="V628" s="17"/>
      <c r="W628" s="17">
        <v>0.28155840115948</v>
      </c>
      <c r="X628" s="17">
        <v>0.16092122580561399</v>
      </c>
      <c r="Y628" s="17">
        <v>9.8734763150226904E-2</v>
      </c>
      <c r="Z628" s="17">
        <v>0.22307074942323199</v>
      </c>
      <c r="AA628" s="17">
        <v>8.0730849801628497E-3</v>
      </c>
      <c r="AB628" s="17">
        <v>0.16874398629472301</v>
      </c>
      <c r="AC628" s="17">
        <v>8.0944697889429006E-3</v>
      </c>
      <c r="AD628" s="17">
        <v>4.2409633983696099E-2</v>
      </c>
      <c r="AE628" s="17">
        <v>2.9944160762609199E-2</v>
      </c>
      <c r="AF628" s="17">
        <v>1.23299362338805E-2</v>
      </c>
      <c r="AG628" s="17"/>
      <c r="AH628" s="17">
        <v>0.225963634624059</v>
      </c>
      <c r="AI628" s="17">
        <v>0.233036966496421</v>
      </c>
      <c r="AJ628" s="17">
        <v>0.19179362001825501</v>
      </c>
      <c r="AK628" s="17">
        <v>0.235654262161409</v>
      </c>
      <c r="AL628" s="17">
        <v>0.29010712917441001</v>
      </c>
      <c r="AM628" s="17">
        <v>0.21625209696947301</v>
      </c>
      <c r="AN628" s="17">
        <v>0.14795100664244401</v>
      </c>
      <c r="AO628" s="17"/>
      <c r="AP628" s="17">
        <v>0.12087748549510401</v>
      </c>
      <c r="AQ628" s="17">
        <v>0.28206991391005298</v>
      </c>
      <c r="AR628" s="17"/>
      <c r="AS628" s="17">
        <v>0.37777071226673598</v>
      </c>
      <c r="AT628" s="17">
        <v>5.1685276763702699E-5</v>
      </c>
      <c r="AU628" s="17">
        <v>9.1145693775238706E-2</v>
      </c>
      <c r="AV628" s="17"/>
      <c r="AW628" s="17">
        <v>1.29558167118639E-3</v>
      </c>
      <c r="AX628" s="17">
        <v>0.23724395177858401</v>
      </c>
      <c r="AY628" s="17"/>
      <c r="AZ628" s="17">
        <v>0.23864098987814</v>
      </c>
      <c r="BA628" s="17">
        <v>0.22203774372191201</v>
      </c>
      <c r="BB628" s="17"/>
      <c r="BC628" s="17">
        <v>0.23083251548487499</v>
      </c>
      <c r="BD628" s="17">
        <v>3.8237800616826099E-2</v>
      </c>
      <c r="BE628" s="17"/>
      <c r="BF628" s="17">
        <v>0.17258767652102999</v>
      </c>
      <c r="BG628" s="17">
        <v>0.24837802542751</v>
      </c>
      <c r="BH628" s="17"/>
      <c r="BI628" s="17">
        <v>0.36578558672462003</v>
      </c>
      <c r="BJ628" s="17">
        <v>0.15433558017804699</v>
      </c>
      <c r="BK628" s="17">
        <v>6.5841783928338199E-2</v>
      </c>
      <c r="BL628" s="17">
        <v>0.1180029606764</v>
      </c>
    </row>
    <row r="629" spans="2:64" x14ac:dyDescent="0.35">
      <c r="B629" t="s">
        <v>80</v>
      </c>
      <c r="C629" s="17">
        <v>2.2582269972425299E-2</v>
      </c>
      <c r="D629" s="17">
        <v>6.6994858187861698E-3</v>
      </c>
      <c r="E629" s="17">
        <v>0.12161766297622099</v>
      </c>
      <c r="F629" s="17">
        <v>9.2038234613373807E-2</v>
      </c>
      <c r="G629" s="17">
        <v>5.5163921313416102E-5</v>
      </c>
      <c r="H629" s="17">
        <v>4.1731694551047898E-3</v>
      </c>
      <c r="I629" s="17">
        <v>9.5269609789725503E-4</v>
      </c>
      <c r="J629" s="17">
        <v>6.6290709584417096E-3</v>
      </c>
      <c r="K629" s="17">
        <v>0</v>
      </c>
      <c r="L629" s="17">
        <v>1.76855567985626E-5</v>
      </c>
      <c r="M629" s="17">
        <v>2.40237003328062E-3</v>
      </c>
      <c r="N629" s="17">
        <v>4.9258024268782202E-2</v>
      </c>
      <c r="O629" s="17">
        <v>6.1393279212308E-2</v>
      </c>
      <c r="P629" s="17">
        <v>5.3675265686165999E-2</v>
      </c>
      <c r="Q629" s="17"/>
      <c r="R629" s="17">
        <v>1.9900660750983599E-2</v>
      </c>
      <c r="S629" s="17">
        <v>8.6529958257682393E-2</v>
      </c>
      <c r="T629" s="17">
        <v>2.1609980227264201E-2</v>
      </c>
      <c r="U629" s="17">
        <v>0.19657055295675799</v>
      </c>
      <c r="V629" s="17"/>
      <c r="W629" s="17">
        <v>7.5287591989083996E-3</v>
      </c>
      <c r="X629" s="17">
        <v>1.8296497245180801E-2</v>
      </c>
      <c r="Y629" s="17">
        <v>4.3485792487044102E-2</v>
      </c>
      <c r="Z629" s="17">
        <v>9.6937760265605397E-2</v>
      </c>
      <c r="AA629" s="17">
        <v>2.7425236785529598E-2</v>
      </c>
      <c r="AB629" s="17">
        <v>6.3368670393587905E-4</v>
      </c>
      <c r="AC629" s="17">
        <v>6.9038555239469704E-3</v>
      </c>
      <c r="AD629" s="17">
        <v>2.3006438437238701E-4</v>
      </c>
      <c r="AE629" s="17">
        <v>0.119682445082997</v>
      </c>
      <c r="AF629" s="17">
        <v>0.200975669225925</v>
      </c>
      <c r="AG629" s="17"/>
      <c r="AH629" s="17">
        <v>1.56956514597913E-3</v>
      </c>
      <c r="AI629" s="17">
        <v>0</v>
      </c>
      <c r="AJ629" s="17">
        <v>5.2531912652754803E-3</v>
      </c>
      <c r="AK629" s="17">
        <v>3.5272524430053201E-2</v>
      </c>
      <c r="AL629" s="17">
        <v>2.3013146975269801E-4</v>
      </c>
      <c r="AM629" s="17">
        <v>6.9661893152826199E-2</v>
      </c>
      <c r="AN629" s="17">
        <v>4.5590421296559701E-3</v>
      </c>
      <c r="AO629" s="17"/>
      <c r="AP629" s="17">
        <v>9.2069801167391496E-3</v>
      </c>
      <c r="AQ629" s="17">
        <v>2.8850424640197402E-2</v>
      </c>
      <c r="AR629" s="17"/>
      <c r="AS629" s="17">
        <v>1.4601088266728599E-2</v>
      </c>
      <c r="AT629" s="17">
        <v>5.1685276763702699E-5</v>
      </c>
      <c r="AU629" s="17">
        <v>6.4690906734887997E-3</v>
      </c>
      <c r="AV629" s="17"/>
      <c r="AW629" s="17">
        <v>1.03459096113971E-4</v>
      </c>
      <c r="AX629" s="17">
        <v>2.3230153157128199E-2</v>
      </c>
      <c r="AY629" s="17"/>
      <c r="AZ629" s="17">
        <v>1.43134516256474E-2</v>
      </c>
      <c r="BA629" s="17">
        <v>3.1459563637940502E-2</v>
      </c>
      <c r="BB629" s="17"/>
      <c r="BC629" s="17">
        <v>2.2402722479152499E-2</v>
      </c>
      <c r="BD629" s="17">
        <v>0.19657055295675799</v>
      </c>
      <c r="BE629" s="17"/>
      <c r="BF629" s="17">
        <v>5.9274133446924598E-3</v>
      </c>
      <c r="BG629" s="17">
        <v>2.7673459077122299E-2</v>
      </c>
      <c r="BH629" s="17"/>
      <c r="BI629" s="17">
        <v>4.5472256437463499E-2</v>
      </c>
      <c r="BJ629" s="17">
        <v>5.6536360005147602E-3</v>
      </c>
      <c r="BK629" s="17">
        <v>1.10879408145467E-3</v>
      </c>
      <c r="BL629" s="17">
        <v>5.9060784000734898E-5</v>
      </c>
    </row>
    <row r="630" spans="2:64"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row>
    <row r="631" spans="2:64" x14ac:dyDescent="0.35">
      <c r="B631" s="6" t="s">
        <v>349</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row>
    <row r="632" spans="2:64" x14ac:dyDescent="0.35">
      <c r="B632" s="24" t="s">
        <v>82</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row>
    <row r="633" spans="2:64" x14ac:dyDescent="0.35">
      <c r="B633" t="s">
        <v>334</v>
      </c>
      <c r="C633" s="17">
        <v>0.34797645404857502</v>
      </c>
      <c r="D633" s="17">
        <v>0.41714998476442799</v>
      </c>
      <c r="E633" s="17">
        <v>0.25233318534315202</v>
      </c>
      <c r="F633" s="17">
        <v>0.40442179508957499</v>
      </c>
      <c r="G633" s="17">
        <v>0.11040661163583899</v>
      </c>
      <c r="H633" s="17">
        <v>0.24383680245138201</v>
      </c>
      <c r="I633" s="17">
        <v>0.24586735219987499</v>
      </c>
      <c r="J633" s="17">
        <v>0.37380950529642099</v>
      </c>
      <c r="K633" s="17">
        <v>0.58295249822557105</v>
      </c>
      <c r="L633" s="17">
        <v>0.25779510685712198</v>
      </c>
      <c r="M633" s="17">
        <v>0.22070032016787</v>
      </c>
      <c r="N633" s="17">
        <v>0.51320539869021997</v>
      </c>
      <c r="O633" s="17">
        <v>0.30855833310318997</v>
      </c>
      <c r="P633" s="17">
        <v>0</v>
      </c>
      <c r="Q633" s="17"/>
      <c r="R633" s="17">
        <v>0.35296439171706001</v>
      </c>
      <c r="S633" s="17">
        <v>0.25772585777892798</v>
      </c>
      <c r="T633" s="17">
        <v>0.150809230374292</v>
      </c>
      <c r="U633" s="17">
        <v>0.199872008235363</v>
      </c>
      <c r="V633" s="17"/>
      <c r="W633" s="17">
        <v>0.36327815028025201</v>
      </c>
      <c r="X633" s="17">
        <v>0.30786781715530198</v>
      </c>
      <c r="Y633" s="17">
        <v>0.38085757654595298</v>
      </c>
      <c r="Z633" s="17">
        <v>0.299527121758494</v>
      </c>
      <c r="AA633" s="17">
        <v>0.404330034522628</v>
      </c>
      <c r="AB633" s="17">
        <v>0.52559328355877699</v>
      </c>
      <c r="AC633" s="17">
        <v>0.348041184788974</v>
      </c>
      <c r="AD633" s="17">
        <v>0.158112304119783</v>
      </c>
      <c r="AE633" s="17">
        <v>0.39270317980089198</v>
      </c>
      <c r="AF633" s="17">
        <v>0.151611280593172</v>
      </c>
      <c r="AG633" s="17"/>
      <c r="AH633" s="17">
        <v>0.39145652953999099</v>
      </c>
      <c r="AI633" s="17">
        <v>0.72603850371092005</v>
      </c>
      <c r="AJ633" s="17">
        <v>0.41062581575811702</v>
      </c>
      <c r="AK633" s="17">
        <v>0.27540693503645403</v>
      </c>
      <c r="AL633" s="17">
        <v>0.170301143632761</v>
      </c>
      <c r="AM633" s="17">
        <v>0.48485688797246002</v>
      </c>
      <c r="AN633" s="17">
        <v>0.27327519772105302</v>
      </c>
      <c r="AO633" s="17"/>
      <c r="AP633" s="17">
        <v>0.27708747857617</v>
      </c>
      <c r="AQ633" s="17">
        <v>0.38119764531210798</v>
      </c>
      <c r="AR633" s="17"/>
      <c r="AS633" s="17">
        <v>0.40912625411909598</v>
      </c>
      <c r="AT633" s="17">
        <v>0.17817554763021701</v>
      </c>
      <c r="AU633" s="17">
        <v>0.27613175214295799</v>
      </c>
      <c r="AV633" s="17"/>
      <c r="AW633" s="17">
        <v>1.3246348871348901E-2</v>
      </c>
      <c r="AX633" s="17">
        <v>0.357624028724631</v>
      </c>
      <c r="AY633" s="17"/>
      <c r="AZ633" s="17">
        <v>0.32166214484927602</v>
      </c>
      <c r="BA633" s="17">
        <v>0.37622714726381201</v>
      </c>
      <c r="BB633" s="17"/>
      <c r="BC633" s="17">
        <v>0.34812929067373299</v>
      </c>
      <c r="BD633" s="17">
        <v>0.199872008235363</v>
      </c>
      <c r="BE633" s="17"/>
      <c r="BF633" s="17">
        <v>0.38802333071587802</v>
      </c>
      <c r="BG633" s="17">
        <v>0.33573460611659001</v>
      </c>
      <c r="BH633" s="17"/>
      <c r="BI633" s="17">
        <v>0.35302369596494099</v>
      </c>
      <c r="BJ633" s="17">
        <v>0.42300192123307101</v>
      </c>
      <c r="BK633" s="17">
        <v>0.26573825487536201</v>
      </c>
      <c r="BL633" s="17">
        <v>2.47698413387024E-2</v>
      </c>
    </row>
    <row r="634" spans="2:64" x14ac:dyDescent="0.35">
      <c r="B634" t="s">
        <v>335</v>
      </c>
      <c r="C634" s="17">
        <v>0.41284880640320698</v>
      </c>
      <c r="D634" s="17">
        <v>0.383692897939722</v>
      </c>
      <c r="E634" s="17">
        <v>0.49584554721013702</v>
      </c>
      <c r="F634" s="17">
        <v>0.26695802011326297</v>
      </c>
      <c r="G634" s="17">
        <v>0.45271946677576602</v>
      </c>
      <c r="H634" s="17">
        <v>0.62180230631816502</v>
      </c>
      <c r="I634" s="17">
        <v>0.441687491762497</v>
      </c>
      <c r="J634" s="17">
        <v>0.48180791337427598</v>
      </c>
      <c r="K634" s="17">
        <v>0.129234424485762</v>
      </c>
      <c r="L634" s="17">
        <v>0.425006757233924</v>
      </c>
      <c r="M634" s="17">
        <v>0.53171939991677097</v>
      </c>
      <c r="N634" s="17">
        <v>0.34228806423327401</v>
      </c>
      <c r="O634" s="17">
        <v>0.38292208454983101</v>
      </c>
      <c r="P634" s="17">
        <v>0.94632473431383402</v>
      </c>
      <c r="Q634" s="17"/>
      <c r="R634" s="17">
        <v>0.40396881216049901</v>
      </c>
      <c r="S634" s="17">
        <v>0.57518481413448896</v>
      </c>
      <c r="T634" s="17">
        <v>0.77169253716081299</v>
      </c>
      <c r="U634" s="17">
        <v>0.56843745017628</v>
      </c>
      <c r="V634" s="17"/>
      <c r="W634" s="17">
        <v>0.422776508094522</v>
      </c>
      <c r="X634" s="17">
        <v>0.45292218620569502</v>
      </c>
      <c r="Y634" s="17">
        <v>0.28547116767077602</v>
      </c>
      <c r="Z634" s="17">
        <v>0.41384053486559902</v>
      </c>
      <c r="AA634" s="17">
        <v>0.51625134656522698</v>
      </c>
      <c r="AB634" s="17">
        <v>0.43584246101416402</v>
      </c>
      <c r="AC634" s="17">
        <v>0.569421400788794</v>
      </c>
      <c r="AD634" s="17">
        <v>0.83869496174350699</v>
      </c>
      <c r="AE634" s="17">
        <v>0.56756292213758897</v>
      </c>
      <c r="AF634" s="17">
        <v>0.64209708838844604</v>
      </c>
      <c r="AG634" s="17"/>
      <c r="AH634" s="17">
        <v>0.43604197823246899</v>
      </c>
      <c r="AI634" s="17">
        <v>0.25621877749709199</v>
      </c>
      <c r="AJ634" s="17">
        <v>0.40282009962045701</v>
      </c>
      <c r="AK634" s="17">
        <v>0.42745360815468197</v>
      </c>
      <c r="AL634" s="17">
        <v>0.32259872328049899</v>
      </c>
      <c r="AM634" s="17">
        <v>0.47246584616729598</v>
      </c>
      <c r="AN634" s="17">
        <v>0.53921288865494099</v>
      </c>
      <c r="AO634" s="17"/>
      <c r="AP634" s="17">
        <v>0.61272911602673996</v>
      </c>
      <c r="AQ634" s="17">
        <v>0.31917751334858702</v>
      </c>
      <c r="AR634" s="17"/>
      <c r="AS634" s="17">
        <v>0.38898622546191702</v>
      </c>
      <c r="AT634" s="17">
        <v>0.82078271585844298</v>
      </c>
      <c r="AU634" s="17">
        <v>0.61359656811806995</v>
      </c>
      <c r="AV634" s="17"/>
      <c r="AW634" s="17">
        <v>0.98305285342898896</v>
      </c>
      <c r="AX634" s="17">
        <v>0.396414413322973</v>
      </c>
      <c r="AY634" s="17"/>
      <c r="AZ634" s="17">
        <v>0.47645617546409902</v>
      </c>
      <c r="BA634" s="17">
        <v>0.34456077892895898</v>
      </c>
      <c r="BB634" s="17"/>
      <c r="BC634" s="17">
        <v>0.41268824644772101</v>
      </c>
      <c r="BD634" s="17">
        <v>0.56843745017628</v>
      </c>
      <c r="BE634" s="17"/>
      <c r="BF634" s="17">
        <v>0.45393619023078002</v>
      </c>
      <c r="BG634" s="17">
        <v>0.40028888796265399</v>
      </c>
      <c r="BH634" s="17"/>
      <c r="BI634" s="17">
        <v>0.26730795641824501</v>
      </c>
      <c r="BJ634" s="17">
        <v>0.418500138710305</v>
      </c>
      <c r="BK634" s="17">
        <v>0.68024263712628497</v>
      </c>
      <c r="BL634" s="17">
        <v>0.84890962465373099</v>
      </c>
    </row>
    <row r="635" spans="2:64" x14ac:dyDescent="0.35">
      <c r="B635" t="s">
        <v>336</v>
      </c>
      <c r="C635" s="17">
        <v>0.22979589544691301</v>
      </c>
      <c r="D635" s="17">
        <v>0.19675077703558499</v>
      </c>
      <c r="E635" s="17">
        <v>0.13017282270220801</v>
      </c>
      <c r="F635" s="17">
        <v>0.32298140666612801</v>
      </c>
      <c r="G635" s="17">
        <v>0.436818757667082</v>
      </c>
      <c r="H635" s="17">
        <v>0.130217431508899</v>
      </c>
      <c r="I635" s="17">
        <v>0.31190312494094402</v>
      </c>
      <c r="J635" s="17">
        <v>0.13795837691670701</v>
      </c>
      <c r="K635" s="17">
        <v>0.287789382051027</v>
      </c>
      <c r="L635" s="17">
        <v>0.31703339003790498</v>
      </c>
      <c r="M635" s="17">
        <v>0.24517790988207799</v>
      </c>
      <c r="N635" s="17">
        <v>0.14070900116287799</v>
      </c>
      <c r="O635" s="17">
        <v>0.27775462300619802</v>
      </c>
      <c r="P635" s="17">
        <v>0</v>
      </c>
      <c r="Q635" s="17"/>
      <c r="R635" s="17">
        <v>0.23569059263994299</v>
      </c>
      <c r="S635" s="17">
        <v>0.11434746506467</v>
      </c>
      <c r="T635" s="17">
        <v>5.1365500655889698E-2</v>
      </c>
      <c r="U635" s="17">
        <v>3.9947990364666799E-2</v>
      </c>
      <c r="V635" s="17"/>
      <c r="W635" s="17">
        <v>0.21346703234244099</v>
      </c>
      <c r="X635" s="17">
        <v>0.22091349939382199</v>
      </c>
      <c r="Y635" s="17">
        <v>0.29019608375829897</v>
      </c>
      <c r="Z635" s="17">
        <v>0.28125347340761803</v>
      </c>
      <c r="AA635" s="17">
        <v>5.1134110819737601E-2</v>
      </c>
      <c r="AB635" s="17">
        <v>3.84134220789858E-2</v>
      </c>
      <c r="AC635" s="17">
        <v>6.8025811873181699E-2</v>
      </c>
      <c r="AD635" s="17">
        <v>3.1927341367097499E-3</v>
      </c>
      <c r="AE635" s="17">
        <v>2.9725432933654101E-2</v>
      </c>
      <c r="AF635" s="17">
        <v>7.3368223609188597E-3</v>
      </c>
      <c r="AG635" s="17"/>
      <c r="AH635" s="17">
        <v>0.17093881018076601</v>
      </c>
      <c r="AI635" s="17">
        <v>1.77427187919879E-2</v>
      </c>
      <c r="AJ635" s="17">
        <v>0.18126435712370301</v>
      </c>
      <c r="AK635" s="17">
        <v>0.27304050906959898</v>
      </c>
      <c r="AL635" s="17">
        <v>0.50685162532358197</v>
      </c>
      <c r="AM635" s="17">
        <v>4.2133491160718399E-2</v>
      </c>
      <c r="AN635" s="17">
        <v>0.18301274498544401</v>
      </c>
      <c r="AO635" s="17"/>
      <c r="AP635" s="17">
        <v>0.104182499432477</v>
      </c>
      <c r="AQ635" s="17">
        <v>0.288662970707182</v>
      </c>
      <c r="AR635" s="17"/>
      <c r="AS635" s="17">
        <v>0.198196875629503</v>
      </c>
      <c r="AT635" s="17">
        <v>1.30317111411689E-4</v>
      </c>
      <c r="AU635" s="17">
        <v>0.106173995260471</v>
      </c>
      <c r="AV635" s="17"/>
      <c r="AW635" s="17">
        <v>2.3981471091681001E-3</v>
      </c>
      <c r="AX635" s="17">
        <v>0.23634994219778399</v>
      </c>
      <c r="AY635" s="17"/>
      <c r="AZ635" s="17">
        <v>0.19443337354523099</v>
      </c>
      <c r="BA635" s="17">
        <v>0.26776062976675302</v>
      </c>
      <c r="BB635" s="17"/>
      <c r="BC635" s="17">
        <v>0.22999180930315599</v>
      </c>
      <c r="BD635" s="17">
        <v>3.9947990364666799E-2</v>
      </c>
      <c r="BE635" s="17"/>
      <c r="BF635" s="17">
        <v>0.15501745355916499</v>
      </c>
      <c r="BG635" s="17">
        <v>0.25265476461130898</v>
      </c>
      <c r="BH635" s="17"/>
      <c r="BI635" s="17">
        <v>0.36066976044038501</v>
      </c>
      <c r="BJ635" s="17">
        <v>0.156955236294334</v>
      </c>
      <c r="BK635" s="17">
        <v>5.2559209345160701E-2</v>
      </c>
      <c r="BL635" s="17">
        <v>0.12624603566856099</v>
      </c>
    </row>
    <row r="636" spans="2:64" x14ac:dyDescent="0.35">
      <c r="B636" t="s">
        <v>80</v>
      </c>
      <c r="C636" s="17">
        <v>9.3788441013045402E-3</v>
      </c>
      <c r="D636" s="17">
        <v>2.4063402602645298E-3</v>
      </c>
      <c r="E636" s="17">
        <v>0.121648444744503</v>
      </c>
      <c r="F636" s="17">
        <v>5.6387781310352804E-3</v>
      </c>
      <c r="G636" s="17">
        <v>5.5163921313416102E-5</v>
      </c>
      <c r="H636" s="17">
        <v>4.1434597215542698E-3</v>
      </c>
      <c r="I636" s="17">
        <v>5.4203109668376896E-4</v>
      </c>
      <c r="J636" s="17">
        <v>6.4242044125949801E-3</v>
      </c>
      <c r="K636" s="17">
        <v>2.3695237639599299E-5</v>
      </c>
      <c r="L636" s="17">
        <v>1.6474587104951E-4</v>
      </c>
      <c r="M636" s="17">
        <v>2.40237003328062E-3</v>
      </c>
      <c r="N636" s="17">
        <v>3.79753591362732E-3</v>
      </c>
      <c r="O636" s="17">
        <v>3.0764959340780499E-2</v>
      </c>
      <c r="P636" s="17">
        <v>5.3675265686165999E-2</v>
      </c>
      <c r="Q636" s="17"/>
      <c r="R636" s="17">
        <v>7.3762034824982397E-3</v>
      </c>
      <c r="S636" s="17">
        <v>5.2741863021913499E-2</v>
      </c>
      <c r="T636" s="17">
        <v>2.61327318090059E-2</v>
      </c>
      <c r="U636" s="17">
        <v>0.19174255122368999</v>
      </c>
      <c r="V636" s="17"/>
      <c r="W636" s="17">
        <v>4.7830928278412099E-4</v>
      </c>
      <c r="X636" s="17">
        <v>1.8296497245180801E-2</v>
      </c>
      <c r="Y636" s="17">
        <v>4.34751720249721E-2</v>
      </c>
      <c r="Z636" s="17">
        <v>5.3788699682898698E-3</v>
      </c>
      <c r="AA636" s="17">
        <v>2.8284508092407699E-2</v>
      </c>
      <c r="AB636" s="17">
        <v>1.50833348073163E-4</v>
      </c>
      <c r="AC636" s="17">
        <v>1.45116025490505E-2</v>
      </c>
      <c r="AD636" s="17">
        <v>0</v>
      </c>
      <c r="AE636" s="17">
        <v>1.0008465127865501E-2</v>
      </c>
      <c r="AF636" s="17">
        <v>0.19895480865746301</v>
      </c>
      <c r="AG636" s="17"/>
      <c r="AH636" s="17">
        <v>1.5626820467740099E-3</v>
      </c>
      <c r="AI636" s="17">
        <v>0</v>
      </c>
      <c r="AJ636" s="17">
        <v>5.2897274977234104E-3</v>
      </c>
      <c r="AK636" s="17">
        <v>2.4098947739264898E-2</v>
      </c>
      <c r="AL636" s="17">
        <v>2.4850776315867902E-4</v>
      </c>
      <c r="AM636" s="17">
        <v>5.43774699525609E-4</v>
      </c>
      <c r="AN636" s="17">
        <v>4.4991686385627803E-3</v>
      </c>
      <c r="AO636" s="17"/>
      <c r="AP636" s="17">
        <v>6.0009059646136398E-3</v>
      </c>
      <c r="AQ636" s="17">
        <v>1.09618706321235E-2</v>
      </c>
      <c r="AR636" s="17"/>
      <c r="AS636" s="17">
        <v>3.6906447894845002E-3</v>
      </c>
      <c r="AT636" s="17">
        <v>9.1141939992859904E-4</v>
      </c>
      <c r="AU636" s="17">
        <v>4.0976844785003304E-3</v>
      </c>
      <c r="AV636" s="17"/>
      <c r="AW636" s="17">
        <v>1.30265059049385E-3</v>
      </c>
      <c r="AX636" s="17">
        <v>9.6116157546118405E-3</v>
      </c>
      <c r="AY636" s="17"/>
      <c r="AZ636" s="17">
        <v>7.4483061413942496E-3</v>
      </c>
      <c r="BA636" s="17">
        <v>1.14514440404756E-2</v>
      </c>
      <c r="BB636" s="17"/>
      <c r="BC636" s="17">
        <v>9.19065357539018E-3</v>
      </c>
      <c r="BD636" s="17">
        <v>0.19174255122368999</v>
      </c>
      <c r="BE636" s="17"/>
      <c r="BF636" s="17">
        <v>3.0230254941767802E-3</v>
      </c>
      <c r="BG636" s="17">
        <v>1.1321741309447301E-2</v>
      </c>
      <c r="BH636" s="17"/>
      <c r="BI636" s="17">
        <v>1.89985871764295E-2</v>
      </c>
      <c r="BJ636" s="17">
        <v>1.54270376228979E-3</v>
      </c>
      <c r="BK636" s="17">
        <v>1.45989865319229E-3</v>
      </c>
      <c r="BL636" s="17">
        <v>7.4498339005411298E-5</v>
      </c>
    </row>
    <row r="637" spans="2:64"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row>
    <row r="638" spans="2:64" x14ac:dyDescent="0.35">
      <c r="B638" s="6" t="s">
        <v>350</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row>
    <row r="639" spans="2:64" x14ac:dyDescent="0.35">
      <c r="B639" s="24" t="s">
        <v>82</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row>
    <row r="640" spans="2:64" x14ac:dyDescent="0.35">
      <c r="B640" t="s">
        <v>334</v>
      </c>
      <c r="C640" s="17">
        <v>0.259477837764367</v>
      </c>
      <c r="D640" s="17">
        <v>0.26355363786646302</v>
      </c>
      <c r="E640" s="17">
        <v>0.25191361275155899</v>
      </c>
      <c r="F640" s="17">
        <v>0.32466024626679202</v>
      </c>
      <c r="G640" s="17">
        <v>0.12608666505926999</v>
      </c>
      <c r="H640" s="17">
        <v>0.185827470939149</v>
      </c>
      <c r="I640" s="17">
        <v>0.23804949316288301</v>
      </c>
      <c r="J640" s="17">
        <v>0.24564001167348301</v>
      </c>
      <c r="K640" s="17">
        <v>0.490097898449395</v>
      </c>
      <c r="L640" s="17">
        <v>0.217750995246414</v>
      </c>
      <c r="M640" s="17">
        <v>0.14762601512416301</v>
      </c>
      <c r="N640" s="17">
        <v>0.37271156072857797</v>
      </c>
      <c r="O640" s="17">
        <v>0.24957682774805001</v>
      </c>
      <c r="P640" s="17">
        <v>0</v>
      </c>
      <c r="Q640" s="17"/>
      <c r="R640" s="17">
        <v>0.25966062747020202</v>
      </c>
      <c r="S640" s="17">
        <v>0.27277396780499003</v>
      </c>
      <c r="T640" s="17">
        <v>0.17205233054479799</v>
      </c>
      <c r="U640" s="17">
        <v>0.14228200704212199</v>
      </c>
      <c r="V640" s="17"/>
      <c r="W640" s="17">
        <v>0.23042139406485199</v>
      </c>
      <c r="X640" s="17">
        <v>0.15542825573156399</v>
      </c>
      <c r="Y640" s="17">
        <v>0.307771154152223</v>
      </c>
      <c r="Z640" s="17">
        <v>0.377341686577716</v>
      </c>
      <c r="AA640" s="17">
        <v>0.53417364610895601</v>
      </c>
      <c r="AB640" s="17">
        <v>0.59467121456132299</v>
      </c>
      <c r="AC640" s="17">
        <v>0.26295381311212901</v>
      </c>
      <c r="AD640" s="17">
        <v>0.13523435284461699</v>
      </c>
      <c r="AE640" s="17">
        <v>0.42334962883192301</v>
      </c>
      <c r="AF640" s="17">
        <v>0.12989229128940599</v>
      </c>
      <c r="AG640" s="17"/>
      <c r="AH640" s="17">
        <v>0.28474769439660103</v>
      </c>
      <c r="AI640" s="17">
        <v>0.34150610909837997</v>
      </c>
      <c r="AJ640" s="17">
        <v>0.257423519609422</v>
      </c>
      <c r="AK640" s="17">
        <v>0.193542677770835</v>
      </c>
      <c r="AL640" s="17">
        <v>0.222887703960712</v>
      </c>
      <c r="AM640" s="17">
        <v>0.42604565900212599</v>
      </c>
      <c r="AN640" s="17">
        <v>0.16619101733007899</v>
      </c>
      <c r="AO640" s="17"/>
      <c r="AP640" s="17">
        <v>0.17181251798215599</v>
      </c>
      <c r="AQ640" s="17">
        <v>0.30056104338633599</v>
      </c>
      <c r="AR640" s="17"/>
      <c r="AS640" s="17">
        <v>0.213284142276847</v>
      </c>
      <c r="AT640" s="17">
        <v>9.5777396568082804E-2</v>
      </c>
      <c r="AU640" s="17">
        <v>0.168041465870193</v>
      </c>
      <c r="AV640" s="17"/>
      <c r="AW640" s="17">
        <v>5.2375284535611001E-3</v>
      </c>
      <c r="AX640" s="17">
        <v>0.26680553949122798</v>
      </c>
      <c r="AY640" s="17"/>
      <c r="AZ640" s="17">
        <v>0.231960014292659</v>
      </c>
      <c r="BA640" s="17">
        <v>0.289020607934103</v>
      </c>
      <c r="BB640" s="17"/>
      <c r="BC640" s="17">
        <v>0.25959877819361499</v>
      </c>
      <c r="BD640" s="17">
        <v>0.14228200704212199</v>
      </c>
      <c r="BE640" s="17"/>
      <c r="BF640" s="17">
        <v>0.250310629045292</v>
      </c>
      <c r="BG640" s="17">
        <v>0.26228014307351699</v>
      </c>
      <c r="BH640" s="17"/>
      <c r="BI640" s="17">
        <v>0.30483283273948297</v>
      </c>
      <c r="BJ640" s="17">
        <v>0.26048265796207898</v>
      </c>
      <c r="BK640" s="17">
        <v>0.159134730358966</v>
      </c>
      <c r="BL640" s="17">
        <v>0.27115701307520801</v>
      </c>
    </row>
    <row r="641" spans="2:64" x14ac:dyDescent="0.35">
      <c r="B641" t="s">
        <v>335</v>
      </c>
      <c r="C641" s="17">
        <v>0.32789587469522702</v>
      </c>
      <c r="D641" s="17">
        <v>0.444359610700295</v>
      </c>
      <c r="E641" s="17">
        <v>0.25302979384928898</v>
      </c>
      <c r="F641" s="17">
        <v>0.42148117854054601</v>
      </c>
      <c r="G641" s="17">
        <v>0.327605372276014</v>
      </c>
      <c r="H641" s="17">
        <v>0.386400971977644</v>
      </c>
      <c r="I641" s="17">
        <v>0.434700669232223</v>
      </c>
      <c r="J641" s="17">
        <v>0.38062020285805598</v>
      </c>
      <c r="K641" s="17">
        <v>0.12807592485109301</v>
      </c>
      <c r="L641" s="17">
        <v>0.250354626112331</v>
      </c>
      <c r="M641" s="17">
        <v>0.36516791268901699</v>
      </c>
      <c r="N641" s="17">
        <v>0.15699077646217799</v>
      </c>
      <c r="O641" s="17">
        <v>0.22755185171173301</v>
      </c>
      <c r="P641" s="17">
        <v>0.94632473431383402</v>
      </c>
      <c r="Q641" s="17"/>
      <c r="R641" s="17">
        <v>0.31792771282722898</v>
      </c>
      <c r="S641" s="17">
        <v>0.50631968169413299</v>
      </c>
      <c r="T641" s="17">
        <v>0.73103076160824798</v>
      </c>
      <c r="U641" s="17">
        <v>0.63847740435108002</v>
      </c>
      <c r="V641" s="17"/>
      <c r="W641" s="17">
        <v>0.32089708624014401</v>
      </c>
      <c r="X641" s="17">
        <v>0.41084219053954002</v>
      </c>
      <c r="Y641" s="17">
        <v>0.19751813239513499</v>
      </c>
      <c r="Z641" s="17">
        <v>0.40282663581033201</v>
      </c>
      <c r="AA641" s="17">
        <v>0.40487460103589501</v>
      </c>
      <c r="AB641" s="17">
        <v>0.152630524297973</v>
      </c>
      <c r="AC641" s="17">
        <v>0.52551534220178697</v>
      </c>
      <c r="AD641" s="17">
        <v>0.86312313220022097</v>
      </c>
      <c r="AE641" s="17">
        <v>0.53541212775915004</v>
      </c>
      <c r="AF641" s="17">
        <v>0.66892367238951</v>
      </c>
      <c r="AG641" s="17"/>
      <c r="AH641" s="17">
        <v>0.331007121977692</v>
      </c>
      <c r="AI641" s="17">
        <v>0.40899576677760002</v>
      </c>
      <c r="AJ641" s="17">
        <v>0.28339473756872002</v>
      </c>
      <c r="AK641" s="17">
        <v>0.38697336440964902</v>
      </c>
      <c r="AL641" s="17">
        <v>0.24397134277955901</v>
      </c>
      <c r="AM641" s="17">
        <v>0.27479599554242501</v>
      </c>
      <c r="AN641" s="17">
        <v>0.38970081096781201</v>
      </c>
      <c r="AO641" s="17"/>
      <c r="AP641" s="17">
        <v>0.61669632838815402</v>
      </c>
      <c r="AQ641" s="17">
        <v>0.19255331902713901</v>
      </c>
      <c r="AR641" s="17"/>
      <c r="AS641" s="17">
        <v>0.59957142945298902</v>
      </c>
      <c r="AT641" s="17">
        <v>0.56635250840794304</v>
      </c>
      <c r="AU641" s="17">
        <v>0.64271804520374598</v>
      </c>
      <c r="AV641" s="17"/>
      <c r="AW641" s="17">
        <v>0.99136961795091805</v>
      </c>
      <c r="AX641" s="17">
        <v>0.308773267004255</v>
      </c>
      <c r="AY641" s="17"/>
      <c r="AZ641" s="17">
        <v>0.31732879539265502</v>
      </c>
      <c r="BA641" s="17">
        <v>0.33924055082930399</v>
      </c>
      <c r="BB641" s="17"/>
      <c r="BC641" s="17">
        <v>0.32757536957758299</v>
      </c>
      <c r="BD641" s="17">
        <v>0.63847740435108002</v>
      </c>
      <c r="BE641" s="17"/>
      <c r="BF641" s="17">
        <v>0.54758930481083401</v>
      </c>
      <c r="BG641" s="17">
        <v>0.26073823877084301</v>
      </c>
      <c r="BH641" s="17"/>
      <c r="BI641" s="17">
        <v>8.41470022519272E-2</v>
      </c>
      <c r="BJ641" s="17">
        <v>0.41724663863502698</v>
      </c>
      <c r="BK641" s="17">
        <v>0.68702668183706805</v>
      </c>
      <c r="BL641" s="17">
        <v>0.728731637533506</v>
      </c>
    </row>
    <row r="642" spans="2:64" x14ac:dyDescent="0.35">
      <c r="B642" t="s">
        <v>336</v>
      </c>
      <c r="C642" s="17">
        <v>0.38945739859453299</v>
      </c>
      <c r="D642" s="17">
        <v>0.28762042755405198</v>
      </c>
      <c r="E642" s="17">
        <v>0.373408148654649</v>
      </c>
      <c r="F642" s="17">
        <v>0.24787994202555499</v>
      </c>
      <c r="G642" s="17">
        <v>0.54625279874340305</v>
      </c>
      <c r="H642" s="17">
        <v>0.36495190613781198</v>
      </c>
      <c r="I642" s="17">
        <v>0.32681289938458602</v>
      </c>
      <c r="J642" s="17">
        <v>0.367303961084539</v>
      </c>
      <c r="K642" s="17">
        <v>0.38180248146187201</v>
      </c>
      <c r="L642" s="17">
        <v>0.53171194721340598</v>
      </c>
      <c r="M642" s="17">
        <v>0.48479502712785799</v>
      </c>
      <c r="N642" s="17">
        <v>0.417660880087315</v>
      </c>
      <c r="O642" s="17">
        <v>0.46147804132790898</v>
      </c>
      <c r="P642" s="17">
        <v>0</v>
      </c>
      <c r="Q642" s="17"/>
      <c r="R642" s="17">
        <v>0.40156112423985202</v>
      </c>
      <c r="S642" s="17">
        <v>0.14293348971633901</v>
      </c>
      <c r="T642" s="17">
        <v>7.3799439857636304E-2</v>
      </c>
      <c r="U642" s="17">
        <v>3.3035225319249198E-2</v>
      </c>
      <c r="V642" s="17"/>
      <c r="W642" s="17">
        <v>0.44612938267847602</v>
      </c>
      <c r="X642" s="17">
        <v>0.41543305648371598</v>
      </c>
      <c r="Y642" s="17">
        <v>0.35555701427238401</v>
      </c>
      <c r="Z642" s="17">
        <v>0.17967733313161299</v>
      </c>
      <c r="AA642" s="17">
        <v>3.3525289993329599E-2</v>
      </c>
      <c r="AB642" s="17">
        <v>0.22907891671428801</v>
      </c>
      <c r="AC642" s="17">
        <v>0.20462698916213701</v>
      </c>
      <c r="AD642" s="17">
        <v>1.2101673218345699E-3</v>
      </c>
      <c r="AE642" s="17">
        <v>1.6027614107109799E-2</v>
      </c>
      <c r="AF642" s="17">
        <v>6.2478189393434603E-3</v>
      </c>
      <c r="AG642" s="17"/>
      <c r="AH642" s="17">
        <v>0.38267190042920002</v>
      </c>
      <c r="AI642" s="17">
        <v>0.24949812412402</v>
      </c>
      <c r="AJ642" s="17">
        <v>0.339811239524557</v>
      </c>
      <c r="AK642" s="17">
        <v>0.37965611900080398</v>
      </c>
      <c r="AL642" s="17">
        <v>0.53292174272466797</v>
      </c>
      <c r="AM642" s="17">
        <v>0.29897158300663201</v>
      </c>
      <c r="AN642" s="17">
        <v>0.40258846308156399</v>
      </c>
      <c r="AO642" s="17"/>
      <c r="AP642" s="17">
        <v>0.20391474781334001</v>
      </c>
      <c r="AQ642" s="17">
        <v>0.47640953534172398</v>
      </c>
      <c r="AR642" s="17"/>
      <c r="AS642" s="17">
        <v>0.18349361700047701</v>
      </c>
      <c r="AT642" s="17">
        <v>0.33752558415390699</v>
      </c>
      <c r="AU642" s="17">
        <v>0.18279249101930101</v>
      </c>
      <c r="AV642" s="17"/>
      <c r="AW642" s="17">
        <v>3.3928535955203998E-3</v>
      </c>
      <c r="AX642" s="17">
        <v>0.40058453197766197</v>
      </c>
      <c r="AY642" s="17"/>
      <c r="AZ642" s="17">
        <v>0.422140624082048</v>
      </c>
      <c r="BA642" s="17">
        <v>0.354369121355746</v>
      </c>
      <c r="BB642" s="17"/>
      <c r="BC642" s="17">
        <v>0.38982520903935602</v>
      </c>
      <c r="BD642" s="17">
        <v>3.3035225319249198E-2</v>
      </c>
      <c r="BE642" s="17"/>
      <c r="BF642" s="17">
        <v>0.18653532166654099</v>
      </c>
      <c r="BG642" s="17">
        <v>0.45148823381877601</v>
      </c>
      <c r="BH642" s="17"/>
      <c r="BI642" s="17">
        <v>0.58567520412763296</v>
      </c>
      <c r="BJ642" s="17">
        <v>0.28769589163824899</v>
      </c>
      <c r="BK642" s="17">
        <v>0.15006908036191099</v>
      </c>
      <c r="BL642" s="17">
        <v>5.2288607286047599E-5</v>
      </c>
    </row>
    <row r="643" spans="2:64" x14ac:dyDescent="0.35">
      <c r="B643" t="s">
        <v>80</v>
      </c>
      <c r="C643" s="17">
        <v>2.3168888945872799E-2</v>
      </c>
      <c r="D643" s="17">
        <v>4.4663238791907804E-3</v>
      </c>
      <c r="E643" s="17">
        <v>0.121648444744503</v>
      </c>
      <c r="F643" s="17">
        <v>5.9786331671071898E-3</v>
      </c>
      <c r="G643" s="17">
        <v>5.5163921313416102E-5</v>
      </c>
      <c r="H643" s="17">
        <v>6.2819650945395003E-2</v>
      </c>
      <c r="I643" s="17">
        <v>4.3693822030754298E-4</v>
      </c>
      <c r="J643" s="17">
        <v>6.4358243839217396E-3</v>
      </c>
      <c r="K643" s="17">
        <v>2.3695237639599299E-5</v>
      </c>
      <c r="L643" s="17">
        <v>1.8243142784807201E-4</v>
      </c>
      <c r="M643" s="17">
        <v>2.4110450589611599E-3</v>
      </c>
      <c r="N643" s="17">
        <v>5.2636782721929197E-2</v>
      </c>
      <c r="O643" s="17">
        <v>6.1393279212308E-2</v>
      </c>
      <c r="P643" s="17">
        <v>5.3675265686165999E-2</v>
      </c>
      <c r="Q643" s="17"/>
      <c r="R643" s="17">
        <v>2.0850535462716101E-2</v>
      </c>
      <c r="S643" s="17">
        <v>7.7972860784538606E-2</v>
      </c>
      <c r="T643" s="17">
        <v>2.3117467989318199E-2</v>
      </c>
      <c r="U643" s="17">
        <v>0.186205363287549</v>
      </c>
      <c r="V643" s="17"/>
      <c r="W643" s="17">
        <v>2.55213701652793E-3</v>
      </c>
      <c r="X643" s="17">
        <v>1.8296497245180801E-2</v>
      </c>
      <c r="Y643" s="17">
        <v>0.13915369918025799</v>
      </c>
      <c r="Z643" s="17">
        <v>4.0154344480338403E-2</v>
      </c>
      <c r="AA643" s="17">
        <v>2.74264628618195E-2</v>
      </c>
      <c r="AB643" s="17">
        <v>2.3619344426416802E-2</v>
      </c>
      <c r="AC643" s="17">
        <v>6.9038555239469704E-3</v>
      </c>
      <c r="AD643" s="17">
        <v>4.32347633327328E-4</v>
      </c>
      <c r="AE643" s="17">
        <v>2.52106293018169E-2</v>
      </c>
      <c r="AF643" s="17">
        <v>0.19493621738174</v>
      </c>
      <c r="AG643" s="17"/>
      <c r="AH643" s="17">
        <v>1.5732831965067601E-3</v>
      </c>
      <c r="AI643" s="17">
        <v>0</v>
      </c>
      <c r="AJ643" s="17">
        <v>0.11937050329730101</v>
      </c>
      <c r="AK643" s="17">
        <v>3.98278388187117E-2</v>
      </c>
      <c r="AL643" s="17">
        <v>2.1921053506067099E-4</v>
      </c>
      <c r="AM643" s="17">
        <v>1.8676244881675599E-4</v>
      </c>
      <c r="AN643" s="17">
        <v>4.1519708620545097E-2</v>
      </c>
      <c r="AO643" s="17"/>
      <c r="AP643" s="17">
        <v>7.5764058163503602E-3</v>
      </c>
      <c r="AQ643" s="17">
        <v>3.0476102244799699E-2</v>
      </c>
      <c r="AR643" s="17"/>
      <c r="AS643" s="17">
        <v>3.6508112696866501E-3</v>
      </c>
      <c r="AT643" s="17">
        <v>3.4451087006630499E-4</v>
      </c>
      <c r="AU643" s="17">
        <v>6.4479979067607104E-3</v>
      </c>
      <c r="AV643" s="17"/>
      <c r="AW643" s="17">
        <v>0</v>
      </c>
      <c r="AX643" s="17">
        <v>2.3836661526854801E-2</v>
      </c>
      <c r="AY643" s="17"/>
      <c r="AZ643" s="17">
        <v>2.8570566232636999E-2</v>
      </c>
      <c r="BA643" s="17">
        <v>1.7369719880847401E-2</v>
      </c>
      <c r="BB643" s="17"/>
      <c r="BC643" s="17">
        <v>2.3000643189446099E-2</v>
      </c>
      <c r="BD643" s="17">
        <v>0.186205363287549</v>
      </c>
      <c r="BE643" s="17"/>
      <c r="BF643" s="17">
        <v>1.5564744477332601E-2</v>
      </c>
      <c r="BG643" s="17">
        <v>2.5493384336863399E-2</v>
      </c>
      <c r="BH643" s="17"/>
      <c r="BI643" s="17">
        <v>2.53449608809568E-2</v>
      </c>
      <c r="BJ643" s="17">
        <v>3.4574811764644699E-2</v>
      </c>
      <c r="BK643" s="17">
        <v>3.7695074420538198E-3</v>
      </c>
      <c r="BL643" s="17">
        <v>5.9060784000734898E-5</v>
      </c>
    </row>
    <row r="644" spans="2:64" x14ac:dyDescent="0.3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row>
    <row r="645" spans="2:64" x14ac:dyDescent="0.35">
      <c r="B645" s="6" t="s">
        <v>351</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row>
    <row r="646" spans="2:64" x14ac:dyDescent="0.35">
      <c r="B646" s="24" t="s">
        <v>82</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row>
    <row r="647" spans="2:64" x14ac:dyDescent="0.35">
      <c r="B647" t="s">
        <v>334</v>
      </c>
      <c r="C647" s="17">
        <v>0.23663860383448801</v>
      </c>
      <c r="D647" s="17">
        <v>0.30167208152754399</v>
      </c>
      <c r="E647" s="17">
        <v>0.25191361275155899</v>
      </c>
      <c r="F647" s="17">
        <v>0.248260668221017</v>
      </c>
      <c r="G647" s="17">
        <v>0.21895082803461299</v>
      </c>
      <c r="H647" s="17">
        <v>0.31502701398718602</v>
      </c>
      <c r="I647" s="17">
        <v>0.32748629657674</v>
      </c>
      <c r="J647" s="17">
        <v>5.5610306603925297E-2</v>
      </c>
      <c r="K647" s="17">
        <v>0.201544081721135</v>
      </c>
      <c r="L647" s="17">
        <v>0.109910269726384</v>
      </c>
      <c r="M647" s="17">
        <v>0.110677738686303</v>
      </c>
      <c r="N647" s="17">
        <v>0.28207504087145802</v>
      </c>
      <c r="O647" s="17">
        <v>0.218979508481492</v>
      </c>
      <c r="P647" s="17">
        <v>0.89264946862766803</v>
      </c>
      <c r="Q647" s="17"/>
      <c r="R647" s="17">
        <v>0.23335425828314901</v>
      </c>
      <c r="S647" s="17">
        <v>0.26870545347660701</v>
      </c>
      <c r="T647" s="17">
        <v>0.55646344365558198</v>
      </c>
      <c r="U647" s="17">
        <v>0.16504937497342101</v>
      </c>
      <c r="V647" s="17"/>
      <c r="W647" s="17">
        <v>0.198409423066015</v>
      </c>
      <c r="X647" s="17">
        <v>0.24114813000222099</v>
      </c>
      <c r="Y647" s="17">
        <v>0.24492756144088501</v>
      </c>
      <c r="Z647" s="17">
        <v>0.23265903612831301</v>
      </c>
      <c r="AA647" s="17">
        <v>0.51360274834602304</v>
      </c>
      <c r="AB647" s="17">
        <v>0.57411547679724295</v>
      </c>
      <c r="AC647" s="17">
        <v>0.100037131068602</v>
      </c>
      <c r="AD647" s="17">
        <v>0.14287761103472801</v>
      </c>
      <c r="AE647" s="17">
        <v>4.9677400841158903E-2</v>
      </c>
      <c r="AF647" s="17">
        <v>0.11992135721739999</v>
      </c>
      <c r="AG647" s="17"/>
      <c r="AH647" s="17">
        <v>0.21299743342380401</v>
      </c>
      <c r="AI647" s="17">
        <v>0.57554110884606402</v>
      </c>
      <c r="AJ647" s="17">
        <v>0.201666318390535</v>
      </c>
      <c r="AK647" s="17">
        <v>0.196114443749972</v>
      </c>
      <c r="AL647" s="17">
        <v>0.18820389626581299</v>
      </c>
      <c r="AM647" s="17">
        <v>0.42740227119270302</v>
      </c>
      <c r="AN647" s="17">
        <v>0.176539906848727</v>
      </c>
      <c r="AO647" s="17"/>
      <c r="AP647" s="17">
        <v>0.22820320876356801</v>
      </c>
      <c r="AQ647" s="17">
        <v>0.24059174141571399</v>
      </c>
      <c r="AR647" s="17"/>
      <c r="AS647" s="17">
        <v>0.256357450055129</v>
      </c>
      <c r="AT647" s="17">
        <v>4.0506857956408703E-2</v>
      </c>
      <c r="AU647" s="17">
        <v>0.26432763274968601</v>
      </c>
      <c r="AV647" s="17"/>
      <c r="AW647" s="17">
        <v>3.0615474330024699E-2</v>
      </c>
      <c r="AX647" s="17">
        <v>0.24257659236956999</v>
      </c>
      <c r="AY647" s="17"/>
      <c r="AZ647" s="17">
        <v>0.203408837765369</v>
      </c>
      <c r="BA647" s="17">
        <v>0.27231363979012702</v>
      </c>
      <c r="BB647" s="17"/>
      <c r="BC647" s="17">
        <v>0.236712480456332</v>
      </c>
      <c r="BD647" s="17">
        <v>0.16504937497342101</v>
      </c>
      <c r="BE647" s="17"/>
      <c r="BF647" s="17">
        <v>0.25997155595270999</v>
      </c>
      <c r="BG647" s="17">
        <v>0.22950600135943</v>
      </c>
      <c r="BH647" s="17"/>
      <c r="BI647" s="17">
        <v>0.20353861684160901</v>
      </c>
      <c r="BJ647" s="17">
        <v>0.24849230089405899</v>
      </c>
      <c r="BK647" s="17">
        <v>0.28368305578514402</v>
      </c>
      <c r="BL647" s="17">
        <v>0.33212032325048702</v>
      </c>
    </row>
    <row r="648" spans="2:64" x14ac:dyDescent="0.35">
      <c r="B648" t="s">
        <v>335</v>
      </c>
      <c r="C648" s="17">
        <v>0.11153522795054401</v>
      </c>
      <c r="D648" s="17">
        <v>0.13267873838865801</v>
      </c>
      <c r="E648" s="17">
        <v>6.0426320128892299E-4</v>
      </c>
      <c r="F648" s="17">
        <v>7.0595050144082599E-3</v>
      </c>
      <c r="G648" s="17">
        <v>0.109489204997635</v>
      </c>
      <c r="H648" s="17">
        <v>0.193200485988822</v>
      </c>
      <c r="I648" s="17">
        <v>1.6667233829164099E-2</v>
      </c>
      <c r="J648" s="17">
        <v>0.19008780492619101</v>
      </c>
      <c r="K648" s="17">
        <v>0.201544081721135</v>
      </c>
      <c r="L648" s="17">
        <v>7.2809221429136997E-2</v>
      </c>
      <c r="M648" s="17">
        <v>4.4172736589063302E-2</v>
      </c>
      <c r="N648" s="17">
        <v>0.19062406397736201</v>
      </c>
      <c r="O648" s="17">
        <v>6.5618881244044802E-2</v>
      </c>
      <c r="P648" s="17">
        <v>5.3675265686165999E-2</v>
      </c>
      <c r="Q648" s="17"/>
      <c r="R648" s="17">
        <v>0.108446934201149</v>
      </c>
      <c r="S648" s="17">
        <v>0.17917093956894001</v>
      </c>
      <c r="T648" s="17">
        <v>0.14073189797612101</v>
      </c>
      <c r="U648" s="17">
        <v>0.34451454766435802</v>
      </c>
      <c r="V648" s="17"/>
      <c r="W648" s="17">
        <v>0.141018393026072</v>
      </c>
      <c r="X648" s="17">
        <v>4.2180161554682398E-2</v>
      </c>
      <c r="Y648" s="17">
        <v>9.9430934904906496E-2</v>
      </c>
      <c r="Z648" s="17">
        <v>0.16920695978815101</v>
      </c>
      <c r="AA648" s="17">
        <v>6.7151526057771499E-2</v>
      </c>
      <c r="AB648" s="17">
        <v>0.15378738063078801</v>
      </c>
      <c r="AC648" s="17">
        <v>0.19436599096072901</v>
      </c>
      <c r="AD648" s="17">
        <v>0.121899396449118</v>
      </c>
      <c r="AE648" s="17">
        <v>1.5796061143028301E-2</v>
      </c>
      <c r="AF648" s="17">
        <v>0.35702844900994501</v>
      </c>
      <c r="AG648" s="17"/>
      <c r="AH648" s="17">
        <v>0.109092734332379</v>
      </c>
      <c r="AI648" s="17">
        <v>0.19251227246592001</v>
      </c>
      <c r="AJ648" s="17">
        <v>0.27472829505091101</v>
      </c>
      <c r="AK648" s="17">
        <v>9.0896526619575299E-2</v>
      </c>
      <c r="AL648" s="17">
        <v>5.76377919066723E-2</v>
      </c>
      <c r="AM648" s="17">
        <v>0.20481174092827301</v>
      </c>
      <c r="AN648" s="17">
        <v>7.0074239593736598E-2</v>
      </c>
      <c r="AO648" s="17"/>
      <c r="AP648" s="17">
        <v>0.247314772145585</v>
      </c>
      <c r="AQ648" s="17">
        <v>4.7903920299122299E-2</v>
      </c>
      <c r="AR648" s="17"/>
      <c r="AS648" s="17">
        <v>0.12468447320098799</v>
      </c>
      <c r="AT648" s="17">
        <v>0.54172435921740603</v>
      </c>
      <c r="AU648" s="17">
        <v>0.23719470187282499</v>
      </c>
      <c r="AV648" s="17"/>
      <c r="AW648" s="17">
        <v>0.28330440819535302</v>
      </c>
      <c r="AX648" s="17">
        <v>0.10658450506118999</v>
      </c>
      <c r="AY648" s="17"/>
      <c r="AZ648" s="17">
        <v>0.105183927825621</v>
      </c>
      <c r="BA648" s="17">
        <v>0.11835389949491699</v>
      </c>
      <c r="BB648" s="17"/>
      <c r="BC648" s="17">
        <v>0.11129480456040799</v>
      </c>
      <c r="BD648" s="17">
        <v>0.34451454766435802</v>
      </c>
      <c r="BE648" s="17"/>
      <c r="BF648" s="17">
        <v>0.18568943831009399</v>
      </c>
      <c r="BG648" s="17">
        <v>8.8867178846999101E-2</v>
      </c>
      <c r="BH648" s="17"/>
      <c r="BI648" s="17">
        <v>5.90196759437768E-5</v>
      </c>
      <c r="BJ648" s="17">
        <v>0.15620325761912099</v>
      </c>
      <c r="BK648" s="17">
        <v>0.24376762880212699</v>
      </c>
      <c r="BL648" s="17">
        <v>0.49535645785723798</v>
      </c>
    </row>
    <row r="649" spans="2:64" x14ac:dyDescent="0.35">
      <c r="B649" t="s">
        <v>336</v>
      </c>
      <c r="C649" s="17">
        <v>0.63164280877021795</v>
      </c>
      <c r="D649" s="17">
        <v>0.53171179533031998</v>
      </c>
      <c r="E649" s="17">
        <v>0.62583367930264899</v>
      </c>
      <c r="F649" s="17">
        <v>0.73902061305384403</v>
      </c>
      <c r="G649" s="17">
        <v>0.671504803046439</v>
      </c>
      <c r="H649" s="17">
        <v>0.48761418543566298</v>
      </c>
      <c r="I649" s="17">
        <v>0.65533071171650603</v>
      </c>
      <c r="J649" s="17">
        <v>0.74465977186532795</v>
      </c>
      <c r="K649" s="17">
        <v>0.59649407636265495</v>
      </c>
      <c r="L649" s="17">
        <v>0.81708039185983194</v>
      </c>
      <c r="M649" s="17">
        <v>0.84272980463999203</v>
      </c>
      <c r="N649" s="17">
        <v>0.52405645730532402</v>
      </c>
      <c r="O649" s="17">
        <v>0.65186983614349403</v>
      </c>
      <c r="P649" s="17">
        <v>0</v>
      </c>
      <c r="Q649" s="17"/>
      <c r="R649" s="17">
        <v>0.63982338430127805</v>
      </c>
      <c r="S649" s="17">
        <v>0.489503768517979</v>
      </c>
      <c r="T649" s="17">
        <v>0.29077978531911802</v>
      </c>
      <c r="U649" s="17">
        <v>0.28259868959537199</v>
      </c>
      <c r="V649" s="17"/>
      <c r="W649" s="17">
        <v>0.64363163774322496</v>
      </c>
      <c r="X649" s="17">
        <v>0.69991582761118598</v>
      </c>
      <c r="Y649" s="17">
        <v>0.61216633162923695</v>
      </c>
      <c r="Z649" s="17">
        <v>0.56763397602619803</v>
      </c>
      <c r="AA649" s="17">
        <v>0.39191964104537402</v>
      </c>
      <c r="AB649" s="17">
        <v>0.26021201210063599</v>
      </c>
      <c r="AC649" s="17">
        <v>0.66387883863969699</v>
      </c>
      <c r="AD649" s="17">
        <v>0.73449277984411299</v>
      </c>
      <c r="AE649" s="17">
        <v>0.92151394168990097</v>
      </c>
      <c r="AF649" s="17">
        <v>0.306371428375041</v>
      </c>
      <c r="AG649" s="17"/>
      <c r="AH649" s="17">
        <v>0.67576623052537799</v>
      </c>
      <c r="AI649" s="17">
        <v>0.231905123001521</v>
      </c>
      <c r="AJ649" s="17">
        <v>0.52343778202956104</v>
      </c>
      <c r="AK649" s="17">
        <v>0.67784966805705504</v>
      </c>
      <c r="AL649" s="17">
        <v>0.65282060284931398</v>
      </c>
      <c r="AM649" s="17">
        <v>0.365141890812273</v>
      </c>
      <c r="AN649" s="17">
        <v>0.74588535750354301</v>
      </c>
      <c r="AO649" s="17"/>
      <c r="AP649" s="17">
        <v>0.51787665607634703</v>
      </c>
      <c r="AQ649" s="17">
        <v>0.68495782838748598</v>
      </c>
      <c r="AR649" s="17"/>
      <c r="AS649" s="17">
        <v>0.61518749382742899</v>
      </c>
      <c r="AT649" s="17">
        <v>0.417582036903414</v>
      </c>
      <c r="AU649" s="17">
        <v>0.49343690267690898</v>
      </c>
      <c r="AV649" s="17"/>
      <c r="AW649" s="17">
        <v>0.68578706355673702</v>
      </c>
      <c r="AX649" s="17">
        <v>0.63008226571402703</v>
      </c>
      <c r="AY649" s="17"/>
      <c r="AZ649" s="17">
        <v>0.68295844076105705</v>
      </c>
      <c r="BA649" s="17">
        <v>0.57655102712626705</v>
      </c>
      <c r="BB649" s="17"/>
      <c r="BC649" s="17">
        <v>0.63200300542004095</v>
      </c>
      <c r="BD649" s="17">
        <v>0.28259868959537199</v>
      </c>
      <c r="BE649" s="17"/>
      <c r="BF649" s="17">
        <v>0.55172286091467404</v>
      </c>
      <c r="BG649" s="17">
        <v>0.65607337439229396</v>
      </c>
      <c r="BH649" s="17"/>
      <c r="BI649" s="17">
        <v>0.77258244644749396</v>
      </c>
      <c r="BJ649" s="17">
        <v>0.59080677557032901</v>
      </c>
      <c r="BK649" s="17">
        <v>0.43312667848957698</v>
      </c>
      <c r="BL649" s="17">
        <v>0.172434656157157</v>
      </c>
    </row>
    <row r="650" spans="2:64" x14ac:dyDescent="0.35">
      <c r="B650" t="s">
        <v>80</v>
      </c>
      <c r="C650" s="17">
        <v>2.0183359444749801E-2</v>
      </c>
      <c r="D650" s="17">
        <v>3.3937384753478003E-2</v>
      </c>
      <c r="E650" s="17">
        <v>0.121648444744503</v>
      </c>
      <c r="F650" s="17">
        <v>5.6592137107303901E-3</v>
      </c>
      <c r="G650" s="17">
        <v>5.5163921313416102E-5</v>
      </c>
      <c r="H650" s="17">
        <v>4.1583145883295298E-3</v>
      </c>
      <c r="I650" s="17">
        <v>5.1575787758971199E-4</v>
      </c>
      <c r="J650" s="17">
        <v>9.6421166045558403E-3</v>
      </c>
      <c r="K650" s="17">
        <v>4.1776019507578E-4</v>
      </c>
      <c r="L650" s="17">
        <v>2.00116984646635E-4</v>
      </c>
      <c r="M650" s="17">
        <v>2.4197200846417001E-3</v>
      </c>
      <c r="N650" s="17">
        <v>3.2444378458564298E-3</v>
      </c>
      <c r="O650" s="17">
        <v>6.3531774130969595E-2</v>
      </c>
      <c r="P650" s="17">
        <v>5.3675265686165999E-2</v>
      </c>
      <c r="Q650" s="17"/>
      <c r="R650" s="17">
        <v>1.8375423214425E-2</v>
      </c>
      <c r="S650" s="17">
        <v>6.2619838436474506E-2</v>
      </c>
      <c r="T650" s="17">
        <v>1.20248730491791E-2</v>
      </c>
      <c r="U650" s="17">
        <v>0.20783738776684901</v>
      </c>
      <c r="V650" s="17"/>
      <c r="W650" s="17">
        <v>1.69405461646879E-2</v>
      </c>
      <c r="X650" s="17">
        <v>1.6755880831911301E-2</v>
      </c>
      <c r="Y650" s="17">
        <v>4.34751720249721E-2</v>
      </c>
      <c r="Z650" s="17">
        <v>3.0500028057337501E-2</v>
      </c>
      <c r="AA650" s="17">
        <v>2.7326084550831201E-2</v>
      </c>
      <c r="AB650" s="17">
        <v>1.1885130471333201E-2</v>
      </c>
      <c r="AC650" s="17">
        <v>4.1718039330972102E-2</v>
      </c>
      <c r="AD650" s="17">
        <v>7.3021267204000301E-4</v>
      </c>
      <c r="AE650" s="17">
        <v>1.30125963259117E-2</v>
      </c>
      <c r="AF650" s="17">
        <v>0.21667876539761499</v>
      </c>
      <c r="AG650" s="17"/>
      <c r="AH650" s="17">
        <v>2.1436017184380601E-3</v>
      </c>
      <c r="AI650" s="17">
        <v>4.1495686494740199E-5</v>
      </c>
      <c r="AJ650" s="17">
        <v>1.67604528993477E-4</v>
      </c>
      <c r="AK650" s="17">
        <v>3.51393615733979E-2</v>
      </c>
      <c r="AL650" s="17">
        <v>0.101337708978201</v>
      </c>
      <c r="AM650" s="17">
        <v>2.64409706675148E-3</v>
      </c>
      <c r="AN650" s="17">
        <v>7.5004960539932896E-3</v>
      </c>
      <c r="AO650" s="17"/>
      <c r="AP650" s="17">
        <v>6.6053630144996597E-3</v>
      </c>
      <c r="AQ650" s="17">
        <v>2.6546509897678702E-2</v>
      </c>
      <c r="AR650" s="17"/>
      <c r="AS650" s="17">
        <v>3.7705829164536302E-3</v>
      </c>
      <c r="AT650" s="17">
        <v>1.8674592277154799E-4</v>
      </c>
      <c r="AU650" s="17">
        <v>5.0407627005789098E-3</v>
      </c>
      <c r="AV650" s="17"/>
      <c r="AW650" s="17">
        <v>2.93053917885597E-4</v>
      </c>
      <c r="AX650" s="17">
        <v>2.0756636855212798E-2</v>
      </c>
      <c r="AY650" s="17"/>
      <c r="AZ650" s="17">
        <v>8.4487936479531196E-3</v>
      </c>
      <c r="BA650" s="17">
        <v>3.27814335886892E-2</v>
      </c>
      <c r="BB650" s="17"/>
      <c r="BC650" s="17">
        <v>1.99897095632183E-2</v>
      </c>
      <c r="BD650" s="17">
        <v>0.20783738776684901</v>
      </c>
      <c r="BE650" s="17"/>
      <c r="BF650" s="17">
        <v>2.6161448225211102E-3</v>
      </c>
      <c r="BG650" s="17">
        <v>2.5553445401277099E-2</v>
      </c>
      <c r="BH650" s="17"/>
      <c r="BI650" s="17">
        <v>2.3819917034953501E-2</v>
      </c>
      <c r="BJ650" s="17">
        <v>4.4976659164908802E-3</v>
      </c>
      <c r="BK650" s="17">
        <v>3.9422636923151899E-2</v>
      </c>
      <c r="BL650" s="17">
        <v>8.8562735118509505E-5</v>
      </c>
    </row>
    <row r="651" spans="2:64" x14ac:dyDescent="0.3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row>
    <row r="652" spans="2:64" x14ac:dyDescent="0.35">
      <c r="B652" s="6" t="s">
        <v>352</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row>
    <row r="653" spans="2:64" x14ac:dyDescent="0.35">
      <c r="B653" s="24" t="s">
        <v>82</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row>
    <row r="654" spans="2:64" x14ac:dyDescent="0.35">
      <c r="B654" t="s">
        <v>334</v>
      </c>
      <c r="C654" s="17">
        <v>0.23058084990418801</v>
      </c>
      <c r="D654" s="17">
        <v>0.33528417036267799</v>
      </c>
      <c r="E654" s="17">
        <v>0.24335845302557199</v>
      </c>
      <c r="F654" s="17">
        <v>8.0801549510693405E-2</v>
      </c>
      <c r="G654" s="17">
        <v>0.22647875720480701</v>
      </c>
      <c r="H654" s="17">
        <v>0.239431443181225</v>
      </c>
      <c r="I654" s="17">
        <v>0.320079102540961</v>
      </c>
      <c r="J654" s="17">
        <v>5.2369154469311001E-2</v>
      </c>
      <c r="K654" s="17">
        <v>0.39490260416624101</v>
      </c>
      <c r="L654" s="17">
        <v>0.112488470184148</v>
      </c>
      <c r="M654" s="17">
        <v>0.147193203643955</v>
      </c>
      <c r="N654" s="17">
        <v>0.190362705008157</v>
      </c>
      <c r="O654" s="17">
        <v>0.219085147345775</v>
      </c>
      <c r="P654" s="17">
        <v>0</v>
      </c>
      <c r="Q654" s="17"/>
      <c r="R654" s="17">
        <v>0.23069082698729501</v>
      </c>
      <c r="S654" s="17">
        <v>0.25023242675367802</v>
      </c>
      <c r="T654" s="17">
        <v>0.117036924585461</v>
      </c>
      <c r="U654" s="17">
        <v>0.11010329906282</v>
      </c>
      <c r="V654" s="17"/>
      <c r="W654" s="17">
        <v>0.21818626090482601</v>
      </c>
      <c r="X654" s="17">
        <v>0.18026622978228199</v>
      </c>
      <c r="Y654" s="17">
        <v>0.100102646558817</v>
      </c>
      <c r="Z654" s="17">
        <v>0.28492955992887797</v>
      </c>
      <c r="AA654" s="17">
        <v>0.52273834048093604</v>
      </c>
      <c r="AB654" s="17">
        <v>0.51075267528106005</v>
      </c>
      <c r="AC654" s="17">
        <v>9.77552614223543E-2</v>
      </c>
      <c r="AD654" s="17">
        <v>0.119405253708133</v>
      </c>
      <c r="AE654" s="17">
        <v>4.8250934117521301E-2</v>
      </c>
      <c r="AF654" s="17">
        <v>0.29364974658818499</v>
      </c>
      <c r="AG654" s="17"/>
      <c r="AH654" s="17">
        <v>0.23242936639279699</v>
      </c>
      <c r="AI654" s="17">
        <v>0.42290918583359899</v>
      </c>
      <c r="AJ654" s="17">
        <v>0.143000700406475</v>
      </c>
      <c r="AK654" s="17">
        <v>0.188156064572777</v>
      </c>
      <c r="AL654" s="17">
        <v>0.18238251031503599</v>
      </c>
      <c r="AM654" s="17">
        <v>0.413473834570108</v>
      </c>
      <c r="AN654" s="17">
        <v>0.19535870703147101</v>
      </c>
      <c r="AO654" s="17"/>
      <c r="AP654" s="17">
        <v>0.194442573256701</v>
      </c>
      <c r="AQ654" s="17">
        <v>0.24751658063580101</v>
      </c>
      <c r="AR654" s="17"/>
      <c r="AS654" s="17">
        <v>3.4577503736778301E-2</v>
      </c>
      <c r="AT654" s="17">
        <v>1.7266893579163799E-2</v>
      </c>
      <c r="AU654" s="17">
        <v>0.26541673966685803</v>
      </c>
      <c r="AV654" s="17"/>
      <c r="AW654" s="17">
        <v>1.2714286830831201E-2</v>
      </c>
      <c r="AX654" s="17">
        <v>0.23686018930078301</v>
      </c>
      <c r="AY654" s="17"/>
      <c r="AZ654" s="17">
        <v>0.21367261529355699</v>
      </c>
      <c r="BA654" s="17">
        <v>0.24873330624185599</v>
      </c>
      <c r="BB654" s="17"/>
      <c r="BC654" s="17">
        <v>0.23070517690988099</v>
      </c>
      <c r="BD654" s="17">
        <v>0.11010329906282</v>
      </c>
      <c r="BE654" s="17"/>
      <c r="BF654" s="17">
        <v>0.27501208067144101</v>
      </c>
      <c r="BG654" s="17">
        <v>0.21699875772250901</v>
      </c>
      <c r="BH654" s="17"/>
      <c r="BI654" s="17">
        <v>0.19896714283243599</v>
      </c>
      <c r="BJ654" s="17">
        <v>0.26130359006308801</v>
      </c>
      <c r="BK654" s="17">
        <v>0.26431667570936002</v>
      </c>
      <c r="BL654" s="17">
        <v>0.17094380284824001</v>
      </c>
    </row>
    <row r="655" spans="2:64" x14ac:dyDescent="0.35">
      <c r="B655" t="s">
        <v>335</v>
      </c>
      <c r="C655" s="17">
        <v>0.12181165562108</v>
      </c>
      <c r="D655" s="17">
        <v>0.172566038358128</v>
      </c>
      <c r="E655" s="17">
        <v>9.1594229272762197E-3</v>
      </c>
      <c r="F655" s="17">
        <v>0.18017783743546201</v>
      </c>
      <c r="G655" s="17">
        <v>8.6659914936519193E-3</v>
      </c>
      <c r="H655" s="17">
        <v>0.205848200101762</v>
      </c>
      <c r="I655" s="17">
        <v>2.3795128959199802E-2</v>
      </c>
      <c r="J655" s="17">
        <v>0.19976478144472701</v>
      </c>
      <c r="K655" s="17">
        <v>0.114904716433806</v>
      </c>
      <c r="L655" s="17">
        <v>0.14303139962211101</v>
      </c>
      <c r="M655" s="17">
        <v>0.110380522673817</v>
      </c>
      <c r="N655" s="17">
        <v>5.4642545185009203E-2</v>
      </c>
      <c r="O655" s="17">
        <v>9.8439947092930802E-2</v>
      </c>
      <c r="P655" s="17">
        <v>0.94632473431383402</v>
      </c>
      <c r="Q655" s="17"/>
      <c r="R655" s="17">
        <v>0.11084797968521</v>
      </c>
      <c r="S655" s="17">
        <v>0.30567910927015801</v>
      </c>
      <c r="T655" s="17">
        <v>0.63497869402576201</v>
      </c>
      <c r="U655" s="17">
        <v>0.48567867027997502</v>
      </c>
      <c r="V655" s="17"/>
      <c r="W655" s="17">
        <v>8.79138563285118E-2</v>
      </c>
      <c r="X655" s="17">
        <v>0.14113964665484899</v>
      </c>
      <c r="Y655" s="17">
        <v>7.6327389507371293E-2</v>
      </c>
      <c r="Z655" s="17">
        <v>0.27646073069302601</v>
      </c>
      <c r="AA655" s="17">
        <v>0.248660807405541</v>
      </c>
      <c r="AB655" s="17">
        <v>2.0406241792801798E-2</v>
      </c>
      <c r="AC655" s="17">
        <v>0.51994132248366798</v>
      </c>
      <c r="AD655" s="17">
        <v>0.50215995543637404</v>
      </c>
      <c r="AE655" s="17">
        <v>0.36409230322990499</v>
      </c>
      <c r="AF655" s="17">
        <v>0.28551658550862302</v>
      </c>
      <c r="AG655" s="17"/>
      <c r="AH655" s="17">
        <v>8.9662932605386006E-2</v>
      </c>
      <c r="AI655" s="17">
        <v>0.25581816609292202</v>
      </c>
      <c r="AJ655" s="17">
        <v>0.16543636542450901</v>
      </c>
      <c r="AK655" s="17">
        <v>0.14297052019555001</v>
      </c>
      <c r="AL655" s="17">
        <v>8.15204791150278E-2</v>
      </c>
      <c r="AM655" s="17">
        <v>0.22775820139035999</v>
      </c>
      <c r="AN655" s="17">
        <v>5.14686999326677E-2</v>
      </c>
      <c r="AO655" s="17"/>
      <c r="AP655" s="17">
        <v>0.25409411765811502</v>
      </c>
      <c r="AQ655" s="17">
        <v>5.9819209787891098E-2</v>
      </c>
      <c r="AR655" s="17"/>
      <c r="AS655" s="17">
        <v>0.49773985929731601</v>
      </c>
      <c r="AT655" s="17">
        <v>0.31083751892232198</v>
      </c>
      <c r="AU655" s="17">
        <v>0.201666302276132</v>
      </c>
      <c r="AV655" s="17"/>
      <c r="AW655" s="17">
        <v>0.52976741443891995</v>
      </c>
      <c r="AX655" s="17">
        <v>0.11005357474682299</v>
      </c>
      <c r="AY655" s="17"/>
      <c r="AZ655" s="17">
        <v>0.123559190611539</v>
      </c>
      <c r="BA655" s="17">
        <v>0.11993552524180801</v>
      </c>
      <c r="BB655" s="17"/>
      <c r="BC655" s="17">
        <v>0.121436162460011</v>
      </c>
      <c r="BD655" s="17">
        <v>0.48567867027997502</v>
      </c>
      <c r="BE655" s="17"/>
      <c r="BF655" s="17">
        <v>0.197557792752588</v>
      </c>
      <c r="BG655" s="17">
        <v>9.8656973674153103E-2</v>
      </c>
      <c r="BH655" s="17"/>
      <c r="BI655" s="17">
        <v>1.8626092587903102E-2</v>
      </c>
      <c r="BJ655" s="17">
        <v>0.122517550364065</v>
      </c>
      <c r="BK655" s="17">
        <v>0.284849517072712</v>
      </c>
      <c r="BL655" s="17">
        <v>0.66027410034207301</v>
      </c>
    </row>
    <row r="656" spans="2:64" x14ac:dyDescent="0.35">
      <c r="B656" t="s">
        <v>336</v>
      </c>
      <c r="C656" s="17">
        <v>0.58533972703111004</v>
      </c>
      <c r="D656" s="17">
        <v>0.45807630130674398</v>
      </c>
      <c r="E656" s="17">
        <v>0.62580289753436602</v>
      </c>
      <c r="F656" s="17">
        <v>0.57188091379989803</v>
      </c>
      <c r="G656" s="17">
        <v>0.65574200374103797</v>
      </c>
      <c r="H656" s="17">
        <v>0.48726315668640802</v>
      </c>
      <c r="I656" s="17">
        <v>0.65465731452435205</v>
      </c>
      <c r="J656" s="17">
        <v>0.695496909616651</v>
      </c>
      <c r="K656" s="17">
        <v>0.48938085424744099</v>
      </c>
      <c r="L656" s="17">
        <v>0.74411526733804501</v>
      </c>
      <c r="M656" s="17">
        <v>0.67129550211455202</v>
      </c>
      <c r="N656" s="17">
        <v>0.65688592978775795</v>
      </c>
      <c r="O656" s="17">
        <v>0.55554024661736601</v>
      </c>
      <c r="P656" s="17">
        <v>0</v>
      </c>
      <c r="Q656" s="17"/>
      <c r="R656" s="17">
        <v>0.59706373930220202</v>
      </c>
      <c r="S656" s="17">
        <v>0.36170526821159599</v>
      </c>
      <c r="T656" s="17">
        <v>0.20553395044664299</v>
      </c>
      <c r="U656" s="17">
        <v>0.14323340306274601</v>
      </c>
      <c r="V656" s="17"/>
      <c r="W656" s="17">
        <v>0.64746133902425995</v>
      </c>
      <c r="X656" s="17">
        <v>0.64333893055311897</v>
      </c>
      <c r="Y656" s="17">
        <v>0.57716162569723395</v>
      </c>
      <c r="Z656" s="17">
        <v>0.398439172472275</v>
      </c>
      <c r="AA656" s="17">
        <v>8.8712599615817705E-2</v>
      </c>
      <c r="AB656" s="17">
        <v>0.44494033678289202</v>
      </c>
      <c r="AC656" s="17">
        <v>0.32124639811978001</v>
      </c>
      <c r="AD656" s="17">
        <v>0.36376266619537601</v>
      </c>
      <c r="AE656" s="17">
        <v>0.44034016824698702</v>
      </c>
      <c r="AF656" s="17">
        <v>0.19831267072561701</v>
      </c>
      <c r="AG656" s="17"/>
      <c r="AH656" s="17">
        <v>0.60549403496997301</v>
      </c>
      <c r="AI656" s="17">
        <v>0.32090304190034002</v>
      </c>
      <c r="AJ656" s="17">
        <v>0.51438484631752601</v>
      </c>
      <c r="AK656" s="17">
        <v>0.59565984379043402</v>
      </c>
      <c r="AL656" s="17">
        <v>0.69488413099413604</v>
      </c>
      <c r="AM656" s="17">
        <v>0.35554912188653798</v>
      </c>
      <c r="AN656" s="17">
        <v>0.71628450606762595</v>
      </c>
      <c r="AO656" s="17"/>
      <c r="AP656" s="17">
        <v>0.49009244588588202</v>
      </c>
      <c r="AQ656" s="17">
        <v>0.62997611968836897</v>
      </c>
      <c r="AR656" s="17"/>
      <c r="AS656" s="17">
        <v>0.41102599374259502</v>
      </c>
      <c r="AT656" s="17">
        <v>0.67164769206897601</v>
      </c>
      <c r="AU656" s="17">
        <v>0.47424043507830099</v>
      </c>
      <c r="AV656" s="17"/>
      <c r="AW656" s="17">
        <v>0.45717804076925</v>
      </c>
      <c r="AX656" s="17">
        <v>0.58903359686742496</v>
      </c>
      <c r="AY656" s="17"/>
      <c r="AZ656" s="17">
        <v>0.58587542785095403</v>
      </c>
      <c r="BA656" s="17">
        <v>0.58476460573866196</v>
      </c>
      <c r="BB656" s="17"/>
      <c r="BC656" s="17">
        <v>0.58579595937542095</v>
      </c>
      <c r="BD656" s="17">
        <v>0.14323340306274601</v>
      </c>
      <c r="BE656" s="17"/>
      <c r="BF656" s="17">
        <v>0.41985992677670497</v>
      </c>
      <c r="BG656" s="17">
        <v>0.63592490917550604</v>
      </c>
      <c r="BH656" s="17"/>
      <c r="BI656" s="17">
        <v>0.74276441278941097</v>
      </c>
      <c r="BJ656" s="17">
        <v>0.48538037647948601</v>
      </c>
      <c r="BK656" s="17">
        <v>0.436292531830829</v>
      </c>
      <c r="BL656" s="17">
        <v>0.16860785343572601</v>
      </c>
    </row>
    <row r="657" spans="2:64" x14ac:dyDescent="0.35">
      <c r="B657" t="s">
        <v>80</v>
      </c>
      <c r="C657" s="17">
        <v>6.22677674436223E-2</v>
      </c>
      <c r="D657" s="17">
        <v>3.4073489972450202E-2</v>
      </c>
      <c r="E657" s="17">
        <v>0.121679226512786</v>
      </c>
      <c r="F657" s="17">
        <v>0.167139699253947</v>
      </c>
      <c r="G657" s="17">
        <v>0.109113247560503</v>
      </c>
      <c r="H657" s="17">
        <v>6.7457200030605194E-2</v>
      </c>
      <c r="I657" s="17">
        <v>1.4684539754869701E-3</v>
      </c>
      <c r="J657" s="17">
        <v>5.2369154469311001E-2</v>
      </c>
      <c r="K657" s="17">
        <v>8.1182515251196005E-4</v>
      </c>
      <c r="L657" s="17">
        <v>3.6486285569614499E-4</v>
      </c>
      <c r="M657" s="17">
        <v>7.1130771567676096E-2</v>
      </c>
      <c r="N657" s="17">
        <v>9.8108820019076406E-2</v>
      </c>
      <c r="O657" s="17">
        <v>0.126934658943929</v>
      </c>
      <c r="P657" s="17">
        <v>5.3675265686165999E-2</v>
      </c>
      <c r="Q657" s="17"/>
      <c r="R657" s="17">
        <v>6.1397454025291898E-2</v>
      </c>
      <c r="S657" s="17">
        <v>8.2383195764568401E-2</v>
      </c>
      <c r="T657" s="17">
        <v>4.2450430942133903E-2</v>
      </c>
      <c r="U657" s="17">
        <v>0.26098462759445901</v>
      </c>
      <c r="V657" s="17"/>
      <c r="W657" s="17">
        <v>4.6438543742402402E-2</v>
      </c>
      <c r="X657" s="17">
        <v>3.5255193009749802E-2</v>
      </c>
      <c r="Y657" s="17">
        <v>0.24640833823657701</v>
      </c>
      <c r="Z657" s="17">
        <v>4.0170536905821001E-2</v>
      </c>
      <c r="AA657" s="17">
        <v>0.13988825249770601</v>
      </c>
      <c r="AB657" s="17">
        <v>2.39007461432468E-2</v>
      </c>
      <c r="AC657" s="17">
        <v>6.1057017974197797E-2</v>
      </c>
      <c r="AD657" s="17">
        <v>1.46721246601174E-2</v>
      </c>
      <c r="AE657" s="17">
        <v>0.147316594405587</v>
      </c>
      <c r="AF657" s="17">
        <v>0.22252099717757501</v>
      </c>
      <c r="AG657" s="17"/>
      <c r="AH657" s="17">
        <v>7.2413666031844307E-2</v>
      </c>
      <c r="AI657" s="17">
        <v>3.6960617313896603E-4</v>
      </c>
      <c r="AJ657" s="17">
        <v>0.17717808785149</v>
      </c>
      <c r="AK657" s="17">
        <v>7.3213571441238606E-2</v>
      </c>
      <c r="AL657" s="17">
        <v>4.1212879575800297E-2</v>
      </c>
      <c r="AM657" s="17">
        <v>3.2188421529942201E-3</v>
      </c>
      <c r="AN657" s="17">
        <v>3.6888086968235603E-2</v>
      </c>
      <c r="AO657" s="17"/>
      <c r="AP657" s="17">
        <v>6.1370863199301601E-2</v>
      </c>
      <c r="AQ657" s="17">
        <v>6.2688089887938794E-2</v>
      </c>
      <c r="AR657" s="17"/>
      <c r="AS657" s="17">
        <v>5.6656643223310897E-2</v>
      </c>
      <c r="AT657" s="17">
        <v>2.4789542953829299E-4</v>
      </c>
      <c r="AU657" s="17">
        <v>5.8676522978709102E-2</v>
      </c>
      <c r="AV657" s="17"/>
      <c r="AW657" s="17">
        <v>3.4025796099874402E-4</v>
      </c>
      <c r="AX657" s="17">
        <v>6.4052639084968901E-2</v>
      </c>
      <c r="AY657" s="17"/>
      <c r="AZ657" s="17">
        <v>7.6892766243949695E-2</v>
      </c>
      <c r="BA657" s="17">
        <v>4.6566562777673397E-2</v>
      </c>
      <c r="BB657" s="17"/>
      <c r="BC657" s="17">
        <v>6.2062701254686298E-2</v>
      </c>
      <c r="BD657" s="17">
        <v>0.26098462759445901</v>
      </c>
      <c r="BE657" s="17"/>
      <c r="BF657" s="17">
        <v>0.10757019979926701</v>
      </c>
      <c r="BG657" s="17">
        <v>4.8419359427832299E-2</v>
      </c>
      <c r="BH657" s="17"/>
      <c r="BI657" s="17">
        <v>3.9642351790249497E-2</v>
      </c>
      <c r="BJ657" s="17">
        <v>0.13079848309336201</v>
      </c>
      <c r="BK657" s="17">
        <v>1.45412753870991E-2</v>
      </c>
      <c r="BL657" s="17">
        <v>1.7424337396065799E-4</v>
      </c>
    </row>
    <row r="658" spans="2:64" x14ac:dyDescent="0.3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row>
    <row r="659" spans="2:64" x14ac:dyDescent="0.35">
      <c r="B659" s="6" t="s">
        <v>353</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row>
    <row r="660" spans="2:64" x14ac:dyDescent="0.35">
      <c r="B660" s="24" t="s">
        <v>82</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row>
    <row r="661" spans="2:64" x14ac:dyDescent="0.35">
      <c r="B661" t="s">
        <v>334</v>
      </c>
      <c r="C661" s="17">
        <v>0.19091925121275499</v>
      </c>
      <c r="D661" s="17">
        <v>0.13440541989988899</v>
      </c>
      <c r="E661" s="17">
        <v>0.25179048567842799</v>
      </c>
      <c r="F661" s="17">
        <v>0.24292087396666301</v>
      </c>
      <c r="G661" s="17">
        <v>0.22556135056660401</v>
      </c>
      <c r="H661" s="17">
        <v>0.180448787808455</v>
      </c>
      <c r="I661" s="17">
        <v>0.10557857286114</v>
      </c>
      <c r="J661" s="17">
        <v>0.18368684045625</v>
      </c>
      <c r="K661" s="17">
        <v>0.20152038648349499</v>
      </c>
      <c r="L661" s="17">
        <v>0.11246194184895</v>
      </c>
      <c r="M661" s="17">
        <v>0.18396250948569101</v>
      </c>
      <c r="N661" s="17">
        <v>0.32025529438190797</v>
      </c>
      <c r="O661" s="17">
        <v>0.25358053864686703</v>
      </c>
      <c r="P661" s="17">
        <v>0</v>
      </c>
      <c r="Q661" s="17"/>
      <c r="R661" s="17">
        <v>0.19315924826960501</v>
      </c>
      <c r="S661" s="17">
        <v>0.15140007112171699</v>
      </c>
      <c r="T661" s="17">
        <v>0.104399882095203</v>
      </c>
      <c r="U661" s="17">
        <v>7.5415907815433794E-2</v>
      </c>
      <c r="V661" s="17"/>
      <c r="W661" s="17">
        <v>0.17241920788617199</v>
      </c>
      <c r="X661" s="17">
        <v>0.18344918262047</v>
      </c>
      <c r="Y661" s="17">
        <v>0.21873184317418701</v>
      </c>
      <c r="Z661" s="17">
        <v>0.16816259367643699</v>
      </c>
      <c r="AA661" s="17">
        <v>0.40641448361648003</v>
      </c>
      <c r="AB661" s="17">
        <v>2.9222770186372701E-2</v>
      </c>
      <c r="AC661" s="17">
        <v>0.154938968525974</v>
      </c>
      <c r="AD661" s="17">
        <v>0.115327474638033</v>
      </c>
      <c r="AE661" s="17">
        <v>4.1284705970612401E-2</v>
      </c>
      <c r="AF661" s="17">
        <v>4.7694462969769799E-2</v>
      </c>
      <c r="AG661" s="17"/>
      <c r="AH661" s="17">
        <v>0.13857465541814101</v>
      </c>
      <c r="AI661" s="17">
        <v>0.41540733472147601</v>
      </c>
      <c r="AJ661" s="17">
        <v>0.38083550417505102</v>
      </c>
      <c r="AK661" s="17">
        <v>0.16183246425871101</v>
      </c>
      <c r="AL661" s="17">
        <v>0.16482448770643299</v>
      </c>
      <c r="AM661" s="17">
        <v>0.22328511587465599</v>
      </c>
      <c r="AN661" s="17">
        <v>0.21990224680242701</v>
      </c>
      <c r="AO661" s="17"/>
      <c r="AP661" s="17">
        <v>0.138108193018325</v>
      </c>
      <c r="AQ661" s="17">
        <v>0.21566846296839201</v>
      </c>
      <c r="AR661" s="17"/>
      <c r="AS661" s="17">
        <v>6.9770560753362798E-2</v>
      </c>
      <c r="AT661" s="17">
        <v>0.19163420671166201</v>
      </c>
      <c r="AU661" s="17">
        <v>0.15078374452920301</v>
      </c>
      <c r="AV661" s="17"/>
      <c r="AW661" s="17">
        <v>0.104582991011176</v>
      </c>
      <c r="AX661" s="17">
        <v>0.193407630670304</v>
      </c>
      <c r="AY661" s="17"/>
      <c r="AZ661" s="17">
        <v>0.150862751083045</v>
      </c>
      <c r="BA661" s="17">
        <v>0.23392337827799101</v>
      </c>
      <c r="BB661" s="17"/>
      <c r="BC661" s="17">
        <v>0.19103844507693901</v>
      </c>
      <c r="BD661" s="17">
        <v>7.5415907815433794E-2</v>
      </c>
      <c r="BE661" s="17"/>
      <c r="BF661" s="17">
        <v>0.10337633876685499</v>
      </c>
      <c r="BG661" s="17">
        <v>0.21768006531042</v>
      </c>
      <c r="BH661" s="17"/>
      <c r="BI661" s="17">
        <v>0.18882049969213199</v>
      </c>
      <c r="BJ661" s="17">
        <v>0.21185816202872601</v>
      </c>
      <c r="BK661" s="17">
        <v>0.16174818076372399</v>
      </c>
      <c r="BL661" s="17">
        <v>0.22359020038905</v>
      </c>
    </row>
    <row r="662" spans="2:64" x14ac:dyDescent="0.35">
      <c r="B662" t="s">
        <v>335</v>
      </c>
      <c r="C662" s="17">
        <v>0.35380058864404201</v>
      </c>
      <c r="D662" s="17">
        <v>0.54205388822210898</v>
      </c>
      <c r="E662" s="17">
        <v>0.131473694409634</v>
      </c>
      <c r="F662" s="17">
        <v>0.26097938694615502</v>
      </c>
      <c r="G662" s="17">
        <v>0.228158268729337</v>
      </c>
      <c r="H662" s="17">
        <v>0.39174994537478702</v>
      </c>
      <c r="I662" s="17">
        <v>0.23385164577331</v>
      </c>
      <c r="J662" s="17">
        <v>0.30144356485192803</v>
      </c>
      <c r="K662" s="17">
        <v>0.315660668240068</v>
      </c>
      <c r="L662" s="17">
        <v>0.42536277731122102</v>
      </c>
      <c r="M662" s="17">
        <v>0.29410654132678499</v>
      </c>
      <c r="N662" s="17">
        <v>0.34013099133559099</v>
      </c>
      <c r="O662" s="17">
        <v>0.160160756302441</v>
      </c>
      <c r="P662" s="17">
        <v>0.94632473431383402</v>
      </c>
      <c r="Q662" s="17"/>
      <c r="R662" s="17">
        <v>0.34306966242610198</v>
      </c>
      <c r="S662" s="17">
        <v>0.54504392209959796</v>
      </c>
      <c r="T662" s="17">
        <v>0.79696898495113</v>
      </c>
      <c r="U662" s="17">
        <v>0.66224600962762403</v>
      </c>
      <c r="V662" s="17"/>
      <c r="W662" s="17">
        <v>0.361787055222201</v>
      </c>
      <c r="X662" s="17">
        <v>0.37680677911194099</v>
      </c>
      <c r="Y662" s="17">
        <v>0.30630137730381402</v>
      </c>
      <c r="Z662" s="17">
        <v>0.359174638309815</v>
      </c>
      <c r="AA662" s="17">
        <v>0.41361774796591899</v>
      </c>
      <c r="AB662" s="17">
        <v>0.165196705448722</v>
      </c>
      <c r="AC662" s="17">
        <v>0.61056359796618798</v>
      </c>
      <c r="AD662" s="17">
        <v>0.63412191227160097</v>
      </c>
      <c r="AE662" s="17">
        <v>0.57784582033888898</v>
      </c>
      <c r="AF662" s="17">
        <v>0.73190585372496297</v>
      </c>
      <c r="AG662" s="17"/>
      <c r="AH662" s="17">
        <v>0.39889905553135302</v>
      </c>
      <c r="AI662" s="17">
        <v>0.43305170233307</v>
      </c>
      <c r="AJ662" s="17">
        <v>0.208971184176488</v>
      </c>
      <c r="AK662" s="17">
        <v>0.36320869714769399</v>
      </c>
      <c r="AL662" s="17">
        <v>0.217007301108948</v>
      </c>
      <c r="AM662" s="17">
        <v>0.55480302880197296</v>
      </c>
      <c r="AN662" s="17">
        <v>0.22487545747615201</v>
      </c>
      <c r="AO662" s="17"/>
      <c r="AP662" s="17">
        <v>0.74173795253278496</v>
      </c>
      <c r="AQ662" s="17">
        <v>0.17199881653301399</v>
      </c>
      <c r="AR662" s="17"/>
      <c r="AS662" s="17">
        <v>0.77049575564513095</v>
      </c>
      <c r="AT662" s="17">
        <v>0.79399099624716496</v>
      </c>
      <c r="AU662" s="17">
        <v>0.744697061988843</v>
      </c>
      <c r="AV662" s="17"/>
      <c r="AW662" s="17">
        <v>0.75386955893711405</v>
      </c>
      <c r="AX662" s="17">
        <v>0.34226982040187298</v>
      </c>
      <c r="AY662" s="17"/>
      <c r="AZ662" s="17">
        <v>0.35313963941106902</v>
      </c>
      <c r="BA662" s="17">
        <v>0.354510174971015</v>
      </c>
      <c r="BB662" s="17"/>
      <c r="BC662" s="17">
        <v>0.35348228788723801</v>
      </c>
      <c r="BD662" s="17">
        <v>0.66224600962762403</v>
      </c>
      <c r="BE662" s="17"/>
      <c r="BF662" s="17">
        <v>0.56204747913132702</v>
      </c>
      <c r="BG662" s="17">
        <v>0.29014202203888401</v>
      </c>
      <c r="BH662" s="17"/>
      <c r="BI662" s="17">
        <v>0.156638037892261</v>
      </c>
      <c r="BJ662" s="17">
        <v>0.454704089688929</v>
      </c>
      <c r="BK662" s="17">
        <v>0.60333898206097802</v>
      </c>
      <c r="BL662" s="17">
        <v>0.65836328167782998</v>
      </c>
    </row>
    <row r="663" spans="2:64" x14ac:dyDescent="0.35">
      <c r="B663" t="s">
        <v>336</v>
      </c>
      <c r="C663" s="17">
        <v>0.40739685884299298</v>
      </c>
      <c r="D663" s="17">
        <v>0.25797914620415502</v>
      </c>
      <c r="E663" s="17">
        <v>0.49502581163086901</v>
      </c>
      <c r="F663" s="17">
        <v>0.40967984702514798</v>
      </c>
      <c r="G663" s="17">
        <v>0.54625279874340305</v>
      </c>
      <c r="H663" s="17">
        <v>0.423410762413376</v>
      </c>
      <c r="I663" s="17">
        <v>0.55622320350804999</v>
      </c>
      <c r="J663" s="17">
        <v>0.50522747808726598</v>
      </c>
      <c r="K663" s="17">
        <v>0.48240118508136098</v>
      </c>
      <c r="L663" s="17">
        <v>0.461975163855182</v>
      </c>
      <c r="M663" s="17">
        <v>0.48733299262886098</v>
      </c>
      <c r="N663" s="17">
        <v>0.333002066925489</v>
      </c>
      <c r="O663" s="17">
        <v>0.45933179625800502</v>
      </c>
      <c r="P663" s="17">
        <v>0</v>
      </c>
      <c r="Q663" s="17"/>
      <c r="R663" s="17">
        <v>0.41689583369514799</v>
      </c>
      <c r="S663" s="17">
        <v>0.23012886942211999</v>
      </c>
      <c r="T663" s="17">
        <v>7.5757439156804607E-2</v>
      </c>
      <c r="U663" s="17">
        <v>5.3075444791564903E-2</v>
      </c>
      <c r="V663" s="17"/>
      <c r="W663" s="17">
        <v>0.42546960333259298</v>
      </c>
      <c r="X663" s="17">
        <v>0.42298815743567802</v>
      </c>
      <c r="Y663" s="17">
        <v>0.35100751515260298</v>
      </c>
      <c r="Z663" s="17">
        <v>0.44200803571759301</v>
      </c>
      <c r="AA663" s="17">
        <v>0.15079953036590599</v>
      </c>
      <c r="AB663" s="17">
        <v>0.34277048155761602</v>
      </c>
      <c r="AC663" s="17">
        <v>0.192932292471201</v>
      </c>
      <c r="AD663" s="17">
        <v>0.242702429612874</v>
      </c>
      <c r="AE663" s="17">
        <v>0.25431515895005002</v>
      </c>
      <c r="AF663" s="17">
        <v>1.6099786379175599E-2</v>
      </c>
      <c r="AG663" s="17"/>
      <c r="AH663" s="17">
        <v>0.42248195140065398</v>
      </c>
      <c r="AI663" s="17">
        <v>0.15149946725895999</v>
      </c>
      <c r="AJ663" s="17">
        <v>0.41006211706067502</v>
      </c>
      <c r="AK663" s="17">
        <v>0.43041555944770499</v>
      </c>
      <c r="AL663" s="17">
        <v>0.51652680479539104</v>
      </c>
      <c r="AM663" s="17">
        <v>0.13185301949035499</v>
      </c>
      <c r="AN663" s="17">
        <v>0.54323998772496396</v>
      </c>
      <c r="AO663" s="17"/>
      <c r="AP663" s="17">
        <v>0.105612114779798</v>
      </c>
      <c r="AQ663" s="17">
        <v>0.54882433238353301</v>
      </c>
      <c r="AR663" s="17"/>
      <c r="AS663" s="17">
        <v>0.156017996029756</v>
      </c>
      <c r="AT663" s="17">
        <v>1.43229324892579E-2</v>
      </c>
      <c r="AU663" s="17">
        <v>0.10140158353312501</v>
      </c>
      <c r="AV663" s="17"/>
      <c r="AW663" s="17">
        <v>0.14137575065972399</v>
      </c>
      <c r="AX663" s="17">
        <v>0.41506410617721901</v>
      </c>
      <c r="AY663" s="17"/>
      <c r="AZ663" s="17">
        <v>0.46404343697539302</v>
      </c>
      <c r="BA663" s="17">
        <v>0.346581844153038</v>
      </c>
      <c r="BB663" s="17"/>
      <c r="BC663" s="17">
        <v>0.40776250140589798</v>
      </c>
      <c r="BD663" s="17">
        <v>5.3075444791564903E-2</v>
      </c>
      <c r="BE663" s="17"/>
      <c r="BF663" s="17">
        <v>0.26643810845052901</v>
      </c>
      <c r="BG663" s="17">
        <v>0.450486251339763</v>
      </c>
      <c r="BH663" s="17"/>
      <c r="BI663" s="17">
        <v>0.59274375753132702</v>
      </c>
      <c r="BJ663" s="17">
        <v>0.29598202535979701</v>
      </c>
      <c r="BK663" s="17">
        <v>0.195025768392768</v>
      </c>
      <c r="BL663" s="17">
        <v>0.117972019594115</v>
      </c>
    </row>
    <row r="664" spans="2:64" x14ac:dyDescent="0.35">
      <c r="B664" t="s">
        <v>80</v>
      </c>
      <c r="C664" s="17">
        <v>4.7883301300209402E-2</v>
      </c>
      <c r="D664" s="17">
        <v>6.5561545673847602E-2</v>
      </c>
      <c r="E664" s="17">
        <v>0.121710008281069</v>
      </c>
      <c r="F664" s="17">
        <v>8.6419892062033599E-2</v>
      </c>
      <c r="G664" s="17">
        <v>2.7581960656708098E-5</v>
      </c>
      <c r="H664" s="17">
        <v>4.3905044033822399E-3</v>
      </c>
      <c r="I664" s="17">
        <v>0.1043465778575</v>
      </c>
      <c r="J664" s="17">
        <v>9.6421166045558403E-3</v>
      </c>
      <c r="K664" s="17">
        <v>4.1776019507578E-4</v>
      </c>
      <c r="L664" s="17">
        <v>2.00116984646635E-4</v>
      </c>
      <c r="M664" s="17">
        <v>3.4597956558662997E-2</v>
      </c>
      <c r="N664" s="17">
        <v>6.6116473570111897E-3</v>
      </c>
      <c r="O664" s="17">
        <v>0.12692690879268601</v>
      </c>
      <c r="P664" s="17">
        <v>5.3675265686165999E-2</v>
      </c>
      <c r="Q664" s="17"/>
      <c r="R664" s="17">
        <v>4.6875255609145898E-2</v>
      </c>
      <c r="S664" s="17">
        <v>7.3427137356564698E-2</v>
      </c>
      <c r="T664" s="17">
        <v>2.2873693796862899E-2</v>
      </c>
      <c r="U664" s="17">
        <v>0.20926263776537701</v>
      </c>
      <c r="V664" s="17"/>
      <c r="W664" s="17">
        <v>4.0324133559034497E-2</v>
      </c>
      <c r="X664" s="17">
        <v>1.6755880831911301E-2</v>
      </c>
      <c r="Y664" s="17">
        <v>0.123959264369397</v>
      </c>
      <c r="Z664" s="17">
        <v>3.0654732296154501E-2</v>
      </c>
      <c r="AA664" s="17">
        <v>2.91682380516942E-2</v>
      </c>
      <c r="AB664" s="17">
        <v>0.46281004280728999</v>
      </c>
      <c r="AC664" s="17">
        <v>4.1565141036636798E-2</v>
      </c>
      <c r="AD664" s="17">
        <v>7.8481834774925194E-3</v>
      </c>
      <c r="AE664" s="17">
        <v>0.12655431474044801</v>
      </c>
      <c r="AF664" s="17">
        <v>0.20429989692609199</v>
      </c>
      <c r="AG664" s="17"/>
      <c r="AH664" s="17">
        <v>4.0044337649852102E-2</v>
      </c>
      <c r="AI664" s="17">
        <v>4.1495686494740199E-5</v>
      </c>
      <c r="AJ664" s="17">
        <v>1.3119458778564999E-4</v>
      </c>
      <c r="AK664" s="17">
        <v>4.4543279145889098E-2</v>
      </c>
      <c r="AL664" s="17">
        <v>0.101641406389227</v>
      </c>
      <c r="AM664" s="17">
        <v>9.0058835833016798E-2</v>
      </c>
      <c r="AN664" s="17">
        <v>1.19823079964571E-2</v>
      </c>
      <c r="AO664" s="17"/>
      <c r="AP664" s="17">
        <v>1.4541739669091801E-2</v>
      </c>
      <c r="AQ664" s="17">
        <v>6.3508388115060904E-2</v>
      </c>
      <c r="AR664" s="17"/>
      <c r="AS664" s="17">
        <v>3.7156875717498901E-3</v>
      </c>
      <c r="AT664" s="17">
        <v>5.1864551914418502E-5</v>
      </c>
      <c r="AU664" s="17">
        <v>3.1176099488298601E-3</v>
      </c>
      <c r="AV664" s="17"/>
      <c r="AW664" s="17">
        <v>1.7169939198705299E-4</v>
      </c>
      <c r="AX664" s="17">
        <v>4.92584427506031E-2</v>
      </c>
      <c r="AY664" s="17"/>
      <c r="AZ664" s="17">
        <v>3.19541725304925E-2</v>
      </c>
      <c r="BA664" s="17">
        <v>6.4984602597956007E-2</v>
      </c>
      <c r="BB664" s="17"/>
      <c r="BC664" s="17">
        <v>4.7716765629925398E-2</v>
      </c>
      <c r="BD664" s="17">
        <v>0.20926263776537701</v>
      </c>
      <c r="BE664" s="17"/>
      <c r="BF664" s="17">
        <v>6.8138073651288503E-2</v>
      </c>
      <c r="BG664" s="17">
        <v>4.1691661310933201E-2</v>
      </c>
      <c r="BH664" s="17"/>
      <c r="BI664" s="17">
        <v>6.1797704884279499E-2</v>
      </c>
      <c r="BJ664" s="17">
        <v>3.7455722922547903E-2</v>
      </c>
      <c r="BK664" s="17">
        <v>3.9887068782530899E-2</v>
      </c>
      <c r="BL664" s="17">
        <v>7.4498339005411298E-5</v>
      </c>
    </row>
    <row r="665" spans="2:64" x14ac:dyDescent="0.3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row>
    <row r="666" spans="2:64" x14ac:dyDescent="0.35">
      <c r="B666" s="6" t="s">
        <v>354</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row>
    <row r="667" spans="2:64" x14ac:dyDescent="0.35">
      <c r="B667" s="24" t="s">
        <v>82</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row>
    <row r="668" spans="2:64" x14ac:dyDescent="0.35">
      <c r="B668" t="s">
        <v>334</v>
      </c>
      <c r="C668" s="17">
        <v>0.21779570227523301</v>
      </c>
      <c r="D668" s="17">
        <v>0.23601741942654</v>
      </c>
      <c r="E668" s="17">
        <v>0.121740790049351</v>
      </c>
      <c r="F668" s="17">
        <v>8.6739311518410397E-2</v>
      </c>
      <c r="G668" s="17">
        <v>0.34311993393550499</v>
      </c>
      <c r="H668" s="17">
        <v>0.247876278105509</v>
      </c>
      <c r="I668" s="17">
        <v>0.320079102540961</v>
      </c>
      <c r="J668" s="17">
        <v>9.5107812305392794E-2</v>
      </c>
      <c r="K668" s="17">
        <v>0.39492629940388102</v>
      </c>
      <c r="L668" s="17">
        <v>0.112332567091498</v>
      </c>
      <c r="M668" s="17">
        <v>0.14969646904223599</v>
      </c>
      <c r="N668" s="17">
        <v>0.239539886682993</v>
      </c>
      <c r="O668" s="17">
        <v>0.22309660839583501</v>
      </c>
      <c r="P668" s="17">
        <v>0</v>
      </c>
      <c r="Q668" s="17"/>
      <c r="R668" s="17">
        <v>0.21627704160241401</v>
      </c>
      <c r="S668" s="17">
        <v>0.27493831118905498</v>
      </c>
      <c r="T668" s="17">
        <v>0.12569856697477499</v>
      </c>
      <c r="U668" s="17">
        <v>0.117189893695076</v>
      </c>
      <c r="V668" s="17"/>
      <c r="W668" s="17">
        <v>0.18397502146592501</v>
      </c>
      <c r="X668" s="17">
        <v>0.30378442504036302</v>
      </c>
      <c r="Y668" s="17">
        <v>0.15501936374925299</v>
      </c>
      <c r="Z668" s="17">
        <v>0.192311802849045</v>
      </c>
      <c r="AA668" s="17">
        <v>0.18199826306848901</v>
      </c>
      <c r="AB668" s="17">
        <v>0.49887811384793501</v>
      </c>
      <c r="AC668" s="17">
        <v>0.153736737095516</v>
      </c>
      <c r="AD668" s="17">
        <v>0.11344977303562601</v>
      </c>
      <c r="AE668" s="17">
        <v>7.6034799757147706E-2</v>
      </c>
      <c r="AF668" s="17">
        <v>0.102632214881129</v>
      </c>
      <c r="AG668" s="17"/>
      <c r="AH668" s="17">
        <v>0.20046769378519499</v>
      </c>
      <c r="AI668" s="17">
        <v>0.42121135511614499</v>
      </c>
      <c r="AJ668" s="17">
        <v>0.13741765403584399</v>
      </c>
      <c r="AK668" s="17">
        <v>0.19925600982878</v>
      </c>
      <c r="AL668" s="17">
        <v>0.17754786781388901</v>
      </c>
      <c r="AM668" s="17">
        <v>0.37949976176184802</v>
      </c>
      <c r="AN668" s="17">
        <v>0.117506816289264</v>
      </c>
      <c r="AO668" s="17"/>
      <c r="AP668" s="17">
        <v>0.17929126364370301</v>
      </c>
      <c r="AQ668" s="17">
        <v>0.235840303875816</v>
      </c>
      <c r="AR668" s="17"/>
      <c r="AS668" s="17">
        <v>0.10683070487353299</v>
      </c>
      <c r="AT668" s="17">
        <v>0.18766446352157901</v>
      </c>
      <c r="AU668" s="17">
        <v>0.18711749629744101</v>
      </c>
      <c r="AV668" s="17"/>
      <c r="AW668" s="17">
        <v>0.231050952022788</v>
      </c>
      <c r="AX668" s="17">
        <v>0.21741366011705501</v>
      </c>
      <c r="AY668" s="17"/>
      <c r="AZ668" s="17">
        <v>0.18808052786999799</v>
      </c>
      <c r="BA668" s="17">
        <v>0.24969751925251199</v>
      </c>
      <c r="BB668" s="17"/>
      <c r="BC668" s="17">
        <v>0.21789952260399001</v>
      </c>
      <c r="BD668" s="17">
        <v>0.117189893695076</v>
      </c>
      <c r="BE668" s="17"/>
      <c r="BF668" s="17">
        <v>0.196414948723977</v>
      </c>
      <c r="BG668" s="17">
        <v>0.224331541157756</v>
      </c>
      <c r="BH668" s="17"/>
      <c r="BI668" s="17">
        <v>0.19170434354459101</v>
      </c>
      <c r="BJ668" s="17">
        <v>0.24685589431593499</v>
      </c>
      <c r="BK668" s="17">
        <v>0.24156698393149301</v>
      </c>
      <c r="BL668" s="17">
        <v>0.15788898667159601</v>
      </c>
    </row>
    <row r="669" spans="2:64" x14ac:dyDescent="0.35">
      <c r="B669" t="s">
        <v>335</v>
      </c>
      <c r="C669" s="17">
        <v>0.12452091057687199</v>
      </c>
      <c r="D669" s="17">
        <v>0.17430664174882901</v>
      </c>
      <c r="E669" s="17">
        <v>0.13083864944006199</v>
      </c>
      <c r="F669" s="17">
        <v>7.4197956301752799E-3</v>
      </c>
      <c r="G669" s="17">
        <v>1.5140197605891901E-3</v>
      </c>
      <c r="H669" s="17">
        <v>0.14308796862346801</v>
      </c>
      <c r="I669" s="17">
        <v>0.12855237181791301</v>
      </c>
      <c r="J669" s="17">
        <v>0.29174334839073901</v>
      </c>
      <c r="K669" s="17">
        <v>0.108736872420238</v>
      </c>
      <c r="L669" s="17">
        <v>3.56318550448331E-2</v>
      </c>
      <c r="M669" s="17">
        <v>0.149612923728597</v>
      </c>
      <c r="N669" s="17">
        <v>0.10072542525988901</v>
      </c>
      <c r="O669" s="17">
        <v>9.66057317177446E-2</v>
      </c>
      <c r="P669" s="17">
        <v>5.3675265686165999E-2</v>
      </c>
      <c r="Q669" s="17"/>
      <c r="R669" s="17">
        <v>0.11715197431185299</v>
      </c>
      <c r="S669" s="17">
        <v>0.28485738170360603</v>
      </c>
      <c r="T669" s="17">
        <v>0.226229756854571</v>
      </c>
      <c r="U669" s="17">
        <v>0.52270657242223595</v>
      </c>
      <c r="V669" s="17"/>
      <c r="W669" s="17">
        <v>0.106605301058892</v>
      </c>
      <c r="X669" s="17">
        <v>0.107438948344857</v>
      </c>
      <c r="Y669" s="17">
        <v>7.1842887297662403E-2</v>
      </c>
      <c r="Z669" s="17">
        <v>0.24893422678496299</v>
      </c>
      <c r="AA669" s="17">
        <v>6.43959275849737E-2</v>
      </c>
      <c r="AB669" s="17">
        <v>8.2268106147611597E-2</v>
      </c>
      <c r="AC669" s="17">
        <v>0.32853274202205002</v>
      </c>
      <c r="AD669" s="17">
        <v>0.40556493482299699</v>
      </c>
      <c r="AE669" s="17">
        <v>0.29630178738635898</v>
      </c>
      <c r="AF669" s="17">
        <v>0.51946797669672995</v>
      </c>
      <c r="AG669" s="17"/>
      <c r="AH669" s="17">
        <v>0.12722805996141601</v>
      </c>
      <c r="AI669" s="17">
        <v>0.27816601270517699</v>
      </c>
      <c r="AJ669" s="17">
        <v>0.178812420414005</v>
      </c>
      <c r="AK669" s="17">
        <v>0.12630556512364</v>
      </c>
      <c r="AL669" s="17">
        <v>0.111298687648947</v>
      </c>
      <c r="AM669" s="17">
        <v>0.12056432285209399</v>
      </c>
      <c r="AN669" s="17">
        <v>7.9250555857959398E-2</v>
      </c>
      <c r="AO669" s="17"/>
      <c r="AP669" s="17">
        <v>0.26602750577290601</v>
      </c>
      <c r="AQ669" s="17">
        <v>5.8205695372660099E-2</v>
      </c>
      <c r="AR669" s="17"/>
      <c r="AS669" s="17">
        <v>0.39215601498771202</v>
      </c>
      <c r="AT669" s="17">
        <v>0.21548883490275</v>
      </c>
      <c r="AU669" s="17">
        <v>0.26015844224724299</v>
      </c>
      <c r="AV669" s="17"/>
      <c r="AW669" s="17">
        <v>0.41145593143313502</v>
      </c>
      <c r="AX669" s="17">
        <v>0.116250883477216</v>
      </c>
      <c r="AY669" s="17"/>
      <c r="AZ669" s="17">
        <v>0.10462653805123399</v>
      </c>
      <c r="BA669" s="17">
        <v>0.14587924495968799</v>
      </c>
      <c r="BB669" s="17"/>
      <c r="BC669" s="17">
        <v>0.12411000223169399</v>
      </c>
      <c r="BD669" s="17">
        <v>0.52270657242223595</v>
      </c>
      <c r="BE669" s="17"/>
      <c r="BF669" s="17">
        <v>0.29120091740274001</v>
      </c>
      <c r="BG669" s="17">
        <v>7.3568839737089206E-2</v>
      </c>
      <c r="BH669" s="17"/>
      <c r="BI669" s="17">
        <v>1.7816221592769899E-2</v>
      </c>
      <c r="BJ669" s="17">
        <v>0.159613912026455</v>
      </c>
      <c r="BK669" s="17">
        <v>0.23680214469918501</v>
      </c>
      <c r="BL669" s="17">
        <v>0.70254025272145404</v>
      </c>
    </row>
    <row r="670" spans="2:64" x14ac:dyDescent="0.35">
      <c r="B670" t="s">
        <v>336</v>
      </c>
      <c r="C670" s="17">
        <v>0.63154692562353099</v>
      </c>
      <c r="D670" s="17">
        <v>0.55558939431853704</v>
      </c>
      <c r="E670" s="17">
        <v>0.62571055222951799</v>
      </c>
      <c r="F670" s="17">
        <v>0.81380265823804099</v>
      </c>
      <c r="G670" s="17">
        <v>0.65533846434324905</v>
      </c>
      <c r="H670" s="17">
        <v>0.60899118867069701</v>
      </c>
      <c r="I670" s="17">
        <v>0.550389556324134</v>
      </c>
      <c r="J670" s="17">
        <v>0.60348348275665897</v>
      </c>
      <c r="K670" s="17">
        <v>0.49631313293824197</v>
      </c>
      <c r="L670" s="17">
        <v>0.81659499702508298</v>
      </c>
      <c r="M670" s="17">
        <v>0.700528986684403</v>
      </c>
      <c r="N670" s="17">
        <v>0.65647870126926999</v>
      </c>
      <c r="O670" s="17">
        <v>0.61675038545296601</v>
      </c>
      <c r="P670" s="17">
        <v>0.89264946862766803</v>
      </c>
      <c r="Q670" s="17"/>
      <c r="R670" s="17">
        <v>0.64176525218731295</v>
      </c>
      <c r="S670" s="17">
        <v>0.38520446374308098</v>
      </c>
      <c r="T670" s="17">
        <v>0.62255961269952997</v>
      </c>
      <c r="U670" s="17">
        <v>0.142764893740017</v>
      </c>
      <c r="V670" s="17"/>
      <c r="W670" s="17">
        <v>0.681162466386528</v>
      </c>
      <c r="X670" s="17">
        <v>0.55444749832219897</v>
      </c>
      <c r="Y670" s="17">
        <v>0.72951125370480197</v>
      </c>
      <c r="Z670" s="17">
        <v>0.55874587415325105</v>
      </c>
      <c r="AA670" s="17">
        <v>0.73336314911042699</v>
      </c>
      <c r="AB670" s="17">
        <v>0.40517623512309903</v>
      </c>
      <c r="AC670" s="17">
        <v>0.47577951583316103</v>
      </c>
      <c r="AD670" s="17">
        <v>0.48055294450804997</v>
      </c>
      <c r="AE670" s="17">
        <v>0.49413893861552199</v>
      </c>
      <c r="AF670" s="17">
        <v>0.15893787321239899</v>
      </c>
      <c r="AG670" s="17"/>
      <c r="AH670" s="17">
        <v>0.65954019365459504</v>
      </c>
      <c r="AI670" s="17">
        <v>0.300336017378529</v>
      </c>
      <c r="AJ670" s="17">
        <v>0.68362431232807097</v>
      </c>
      <c r="AK670" s="17">
        <v>0.63934848342655803</v>
      </c>
      <c r="AL670" s="17">
        <v>0.60955157011199101</v>
      </c>
      <c r="AM670" s="17">
        <v>0.49463255744547202</v>
      </c>
      <c r="AN670" s="17">
        <v>0.79866710551976605</v>
      </c>
      <c r="AO670" s="17"/>
      <c r="AP670" s="17">
        <v>0.54923938286421503</v>
      </c>
      <c r="AQ670" s="17">
        <v>0.67011927911315095</v>
      </c>
      <c r="AR670" s="17"/>
      <c r="AS670" s="17">
        <v>0.496264194640123</v>
      </c>
      <c r="AT670" s="17">
        <v>0.59674315174699299</v>
      </c>
      <c r="AU670" s="17">
        <v>0.54953634067442403</v>
      </c>
      <c r="AV670" s="17"/>
      <c r="AW670" s="17">
        <v>0.356110185539322</v>
      </c>
      <c r="AX670" s="17">
        <v>0.63948554983865802</v>
      </c>
      <c r="AY670" s="17"/>
      <c r="AZ670" s="17">
        <v>0.68118571617324197</v>
      </c>
      <c r="BA670" s="17">
        <v>0.57825537870225996</v>
      </c>
      <c r="BB670" s="17"/>
      <c r="BC670" s="17">
        <v>0.63205132504098704</v>
      </c>
      <c r="BD670" s="17">
        <v>0.142764893740017</v>
      </c>
      <c r="BE670" s="17"/>
      <c r="BF670" s="17">
        <v>0.49590127169710302</v>
      </c>
      <c r="BG670" s="17">
        <v>0.67301216851369094</v>
      </c>
      <c r="BH670" s="17"/>
      <c r="BI670" s="17">
        <v>0.76608950159878098</v>
      </c>
      <c r="BJ670" s="17">
        <v>0.569871137220618</v>
      </c>
      <c r="BK670" s="17">
        <v>0.48402574631005901</v>
      </c>
      <c r="BL670" s="17">
        <v>0.139473475611776</v>
      </c>
    </row>
    <row r="671" spans="2:64" x14ac:dyDescent="0.35">
      <c r="B671" t="s">
        <v>80</v>
      </c>
      <c r="C671" s="17">
        <v>2.61364615243629E-2</v>
      </c>
      <c r="D671" s="17">
        <v>3.4086544506093198E-2</v>
      </c>
      <c r="E671" s="17">
        <v>0.121710008281069</v>
      </c>
      <c r="F671" s="17">
        <v>9.2038234613373807E-2</v>
      </c>
      <c r="G671" s="17">
        <v>2.7581960656708098E-5</v>
      </c>
      <c r="H671" s="17">
        <v>4.4564600325778701E-5</v>
      </c>
      <c r="I671" s="17">
        <v>9.7896931699131091E-4</v>
      </c>
      <c r="J671" s="17">
        <v>9.6653565472093594E-3</v>
      </c>
      <c r="K671" s="17">
        <v>2.3695237639599299E-5</v>
      </c>
      <c r="L671" s="17">
        <v>3.5440580838585797E-2</v>
      </c>
      <c r="M671" s="17">
        <v>1.61620544763829E-4</v>
      </c>
      <c r="N671" s="17">
        <v>3.2559867878486702E-3</v>
      </c>
      <c r="O671" s="17">
        <v>6.3547274433454398E-2</v>
      </c>
      <c r="P671" s="17">
        <v>5.3675265686165999E-2</v>
      </c>
      <c r="Q671" s="17"/>
      <c r="R671" s="17">
        <v>2.48057318984195E-2</v>
      </c>
      <c r="S671" s="17">
        <v>5.4999843364257998E-2</v>
      </c>
      <c r="T671" s="17">
        <v>2.5512063471123999E-2</v>
      </c>
      <c r="U671" s="17">
        <v>0.21733864014267101</v>
      </c>
      <c r="V671" s="17"/>
      <c r="W671" s="17">
        <v>2.8257211088655199E-2</v>
      </c>
      <c r="X671" s="17">
        <v>3.4329128292580301E-2</v>
      </c>
      <c r="Y671" s="17">
        <v>4.3626495248282902E-2</v>
      </c>
      <c r="Z671" s="17">
        <v>8.0962127412785799E-6</v>
      </c>
      <c r="AA671" s="17">
        <v>2.0242660236110401E-2</v>
      </c>
      <c r="AB671" s="17">
        <v>1.3677544881354401E-2</v>
      </c>
      <c r="AC671" s="17">
        <v>4.1951005049273002E-2</v>
      </c>
      <c r="AD671" s="17">
        <v>4.32347633327328E-4</v>
      </c>
      <c r="AE671" s="17">
        <v>0.133524474240971</v>
      </c>
      <c r="AF671" s="17">
        <v>0.218961935209742</v>
      </c>
      <c r="AG671" s="17"/>
      <c r="AH671" s="17">
        <v>1.2764052598793599E-2</v>
      </c>
      <c r="AI671" s="17">
        <v>2.86614800149485E-4</v>
      </c>
      <c r="AJ671" s="17">
        <v>1.4561322208078901E-4</v>
      </c>
      <c r="AK671" s="17">
        <v>3.50899416210219E-2</v>
      </c>
      <c r="AL671" s="17">
        <v>0.101601874425173</v>
      </c>
      <c r="AM671" s="17">
        <v>5.3033579405863899E-3</v>
      </c>
      <c r="AN671" s="17">
        <v>4.5755223330110296E-3</v>
      </c>
      <c r="AO671" s="17"/>
      <c r="AP671" s="17">
        <v>5.44184771917586E-3</v>
      </c>
      <c r="AQ671" s="17">
        <v>3.5834721638372799E-2</v>
      </c>
      <c r="AR671" s="17"/>
      <c r="AS671" s="17">
        <v>4.7490854986332303E-3</v>
      </c>
      <c r="AT671" s="17">
        <v>1.03549828678121E-4</v>
      </c>
      <c r="AU671" s="17">
        <v>3.1877207808924499E-3</v>
      </c>
      <c r="AV671" s="17"/>
      <c r="AW671" s="17">
        <v>1.38293100475551E-3</v>
      </c>
      <c r="AX671" s="17">
        <v>2.6849906567071299E-2</v>
      </c>
      <c r="AY671" s="17"/>
      <c r="AZ671" s="17">
        <v>2.6107217905525601E-2</v>
      </c>
      <c r="BA671" s="17">
        <v>2.6167857085539099E-2</v>
      </c>
      <c r="BB671" s="17"/>
      <c r="BC671" s="17">
        <v>2.5939150123328401E-2</v>
      </c>
      <c r="BD671" s="17">
        <v>0.21733864014267101</v>
      </c>
      <c r="BE671" s="17"/>
      <c r="BF671" s="17">
        <v>1.64828621761802E-2</v>
      </c>
      <c r="BG671" s="17">
        <v>2.9087450591464101E-2</v>
      </c>
      <c r="BH671" s="17"/>
      <c r="BI671" s="17">
        <v>2.4389933263857501E-2</v>
      </c>
      <c r="BJ671" s="17">
        <v>2.3659056436991299E-2</v>
      </c>
      <c r="BK671" s="17">
        <v>3.7605125059264E-2</v>
      </c>
      <c r="BL671" s="17">
        <v>9.7284995173684303E-5</v>
      </c>
    </row>
    <row r="672" spans="2:64" x14ac:dyDescent="0.3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row>
    <row r="673" spans="2:64" x14ac:dyDescent="0.35">
      <c r="B673" s="6" t="s">
        <v>355</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row>
    <row r="674" spans="2:64" x14ac:dyDescent="0.35">
      <c r="B674" s="24" t="s">
        <v>82</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row>
    <row r="675" spans="2:64" x14ac:dyDescent="0.35">
      <c r="B675" t="s">
        <v>334</v>
      </c>
      <c r="C675" s="17">
        <v>0.23806216594311699</v>
      </c>
      <c r="D675" s="17">
        <v>0.292880587332426</v>
      </c>
      <c r="E675" s="17">
        <v>0.24342001656213699</v>
      </c>
      <c r="F675" s="17">
        <v>8.0781113930998294E-2</v>
      </c>
      <c r="G675" s="17">
        <v>0.226506339165464</v>
      </c>
      <c r="H675" s="17">
        <v>0.184854147078612</v>
      </c>
      <c r="I675" s="17">
        <v>0.22355038372045399</v>
      </c>
      <c r="J675" s="17">
        <v>0.147395626975416</v>
      </c>
      <c r="K675" s="17">
        <v>0.38912882511010899</v>
      </c>
      <c r="L675" s="17">
        <v>0.182234096320772</v>
      </c>
      <c r="M675" s="17">
        <v>0.110472743013137</v>
      </c>
      <c r="N675" s="17">
        <v>0.32763520300792698</v>
      </c>
      <c r="O675" s="17">
        <v>0.249334549414514</v>
      </c>
      <c r="P675" s="17">
        <v>0</v>
      </c>
      <c r="Q675" s="17"/>
      <c r="R675" s="17">
        <v>0.24070533048932</v>
      </c>
      <c r="S675" s="17">
        <v>0.191615785147291</v>
      </c>
      <c r="T675" s="17">
        <v>0.132796708974417</v>
      </c>
      <c r="U675" s="17">
        <v>0.114426027685368</v>
      </c>
      <c r="V675" s="17"/>
      <c r="W675" s="17">
        <v>0.212979147395531</v>
      </c>
      <c r="X675" s="17">
        <v>0.33311855373217802</v>
      </c>
      <c r="Y675" s="17">
        <v>0.212386390939418</v>
      </c>
      <c r="Z675" s="17">
        <v>0.21269139305488499</v>
      </c>
      <c r="AA675" s="17">
        <v>0.151190628744622</v>
      </c>
      <c r="AB675" s="17">
        <v>0.137745622798434</v>
      </c>
      <c r="AC675" s="17">
        <v>0.14788051981279299</v>
      </c>
      <c r="AD675" s="17">
        <v>0.121479596121271</v>
      </c>
      <c r="AE675" s="17">
        <v>0.28032983656877503</v>
      </c>
      <c r="AF675" s="17">
        <v>0.29349174398660299</v>
      </c>
      <c r="AG675" s="17"/>
      <c r="AH675" s="17">
        <v>0.27868295547542998</v>
      </c>
      <c r="AI675" s="17">
        <v>0.59283421531171998</v>
      </c>
      <c r="AJ675" s="17">
        <v>0.142175010799381</v>
      </c>
      <c r="AK675" s="17">
        <v>0.21851782952545101</v>
      </c>
      <c r="AL675" s="17">
        <v>0.210304459257315</v>
      </c>
      <c r="AM675" s="17">
        <v>0.25641652674626397</v>
      </c>
      <c r="AN675" s="17">
        <v>8.5147800143313801E-2</v>
      </c>
      <c r="AO675" s="17"/>
      <c r="AP675" s="17">
        <v>0.28433346914965701</v>
      </c>
      <c r="AQ675" s="17">
        <v>0.21637772483512299</v>
      </c>
      <c r="AR675" s="17"/>
      <c r="AS675" s="17">
        <v>0.365137897413773</v>
      </c>
      <c r="AT675" s="17">
        <v>0.26384399302287798</v>
      </c>
      <c r="AU675" s="17">
        <v>0.27077720192405902</v>
      </c>
      <c r="AV675" s="17"/>
      <c r="AW675" s="17">
        <v>0.21618311551656899</v>
      </c>
      <c r="AX675" s="17">
        <v>0.238692762861549</v>
      </c>
      <c r="AY675" s="17"/>
      <c r="AZ675" s="17">
        <v>0.243505468131157</v>
      </c>
      <c r="BA675" s="17">
        <v>0.232218308936365</v>
      </c>
      <c r="BB675" s="17"/>
      <c r="BC675" s="17">
        <v>0.23818975245826199</v>
      </c>
      <c r="BD675" s="17">
        <v>0.114426027685368</v>
      </c>
      <c r="BE675" s="17"/>
      <c r="BF675" s="17">
        <v>0.24541508949221399</v>
      </c>
      <c r="BG675" s="17">
        <v>0.23581446576186699</v>
      </c>
      <c r="BH675" s="17"/>
      <c r="BI675" s="17">
        <v>0.16886909314224799</v>
      </c>
      <c r="BJ675" s="17">
        <v>0.28792022598942602</v>
      </c>
      <c r="BK675" s="17">
        <v>0.328366145556724</v>
      </c>
      <c r="BL675" s="17">
        <v>0.159248404196323</v>
      </c>
    </row>
    <row r="676" spans="2:64" x14ac:dyDescent="0.35">
      <c r="B676" t="s">
        <v>335</v>
      </c>
      <c r="C676" s="17">
        <v>0.101799428187407</v>
      </c>
      <c r="D676" s="17">
        <v>0.180656813081217</v>
      </c>
      <c r="E676" s="17">
        <v>9.12864115899353E-3</v>
      </c>
      <c r="F676" s="17">
        <v>9.9097739627781997E-2</v>
      </c>
      <c r="G676" s="17">
        <v>0.22661666700809099</v>
      </c>
      <c r="H676" s="17">
        <v>0.14302854915636701</v>
      </c>
      <c r="I676" s="17">
        <v>1.69299660201047E-2</v>
      </c>
      <c r="J676" s="17">
        <v>0.190339151357345</v>
      </c>
      <c r="K676" s="17">
        <v>7.76779908095234E-3</v>
      </c>
      <c r="L676" s="17">
        <v>7.2862278099532704E-2</v>
      </c>
      <c r="M676" s="17">
        <v>4.6754077218468797E-2</v>
      </c>
      <c r="N676" s="17">
        <v>5.4334990447834998E-2</v>
      </c>
      <c r="O676" s="17">
        <v>6.5923160787520099E-2</v>
      </c>
      <c r="P676" s="17">
        <v>5.3675265686165999E-2</v>
      </c>
      <c r="Q676" s="17"/>
      <c r="R676" s="17">
        <v>9.2402374478467594E-2</v>
      </c>
      <c r="S676" s="17">
        <v>0.31769403745681601</v>
      </c>
      <c r="T676" s="17">
        <v>0.19120751954503701</v>
      </c>
      <c r="U676" s="17">
        <v>0.44154750392337799</v>
      </c>
      <c r="V676" s="17"/>
      <c r="W676" s="17">
        <v>0.11828926041759801</v>
      </c>
      <c r="X676" s="17">
        <v>5.98455986099466E-2</v>
      </c>
      <c r="Y676" s="17">
        <v>4.02008300480933E-2</v>
      </c>
      <c r="Z676" s="17">
        <v>0.14951597337147501</v>
      </c>
      <c r="AA676" s="17">
        <v>6.1929827274937801E-2</v>
      </c>
      <c r="AB676" s="17">
        <v>0.106199980380345</v>
      </c>
      <c r="AC676" s="17">
        <v>0.32913995626130399</v>
      </c>
      <c r="AD676" s="17">
        <v>0.359145415470422</v>
      </c>
      <c r="AE676" s="17">
        <v>0.33004269724238899</v>
      </c>
      <c r="AF676" s="17">
        <v>0.23345897604434801</v>
      </c>
      <c r="AG676" s="17"/>
      <c r="AH676" s="17">
        <v>0.13738539980508899</v>
      </c>
      <c r="AI676" s="17">
        <v>0.105487240442803</v>
      </c>
      <c r="AJ676" s="17">
        <v>0.17093155662130699</v>
      </c>
      <c r="AK676" s="17">
        <v>0.110064925821463</v>
      </c>
      <c r="AL676" s="17">
        <v>4.3398966914332801E-2</v>
      </c>
      <c r="AM676" s="17">
        <v>7.7239607484590203E-2</v>
      </c>
      <c r="AN676" s="17">
        <v>5.0932494397543798E-2</v>
      </c>
      <c r="AO676" s="17"/>
      <c r="AP676" s="17">
        <v>0.27472588784521201</v>
      </c>
      <c r="AQ676" s="17">
        <v>2.07597044146496E-2</v>
      </c>
      <c r="AR676" s="17"/>
      <c r="AS676" s="17">
        <v>0.105309678889504</v>
      </c>
      <c r="AT676" s="17">
        <v>0.367631628730969</v>
      </c>
      <c r="AU676" s="17">
        <v>0.30848043370051498</v>
      </c>
      <c r="AV676" s="17"/>
      <c r="AW676" s="17">
        <v>0.33215629523222301</v>
      </c>
      <c r="AX676" s="17">
        <v>9.5160093862277598E-2</v>
      </c>
      <c r="AY676" s="17"/>
      <c r="AZ676" s="17">
        <v>7.9253720689235405E-2</v>
      </c>
      <c r="BA676" s="17">
        <v>0.12600420061853199</v>
      </c>
      <c r="BB676" s="17"/>
      <c r="BC676" s="17">
        <v>0.10144882460481899</v>
      </c>
      <c r="BD676" s="17">
        <v>0.44154750392337799</v>
      </c>
      <c r="BE676" s="17"/>
      <c r="BF676" s="17">
        <v>0.152047185704654</v>
      </c>
      <c r="BG676" s="17">
        <v>8.6439293823879201E-2</v>
      </c>
      <c r="BH676" s="17"/>
      <c r="BI676" s="17">
        <v>1.8685333258260099E-2</v>
      </c>
      <c r="BJ676" s="17">
        <v>8.2448700898542004E-2</v>
      </c>
      <c r="BK676" s="17">
        <v>0.24339945229854201</v>
      </c>
      <c r="BL676" s="17">
        <v>0.70072697044707299</v>
      </c>
    </row>
    <row r="677" spans="2:64" x14ac:dyDescent="0.35">
      <c r="B677" t="s">
        <v>336</v>
      </c>
      <c r="C677" s="17">
        <v>0.61067233984939395</v>
      </c>
      <c r="D677" s="17">
        <v>0.51743387755575898</v>
      </c>
      <c r="E677" s="17">
        <v>0.62567977046123502</v>
      </c>
      <c r="F677" s="17">
        <v>0.65294057602788302</v>
      </c>
      <c r="G677" s="17">
        <v>0.54679424794447495</v>
      </c>
      <c r="H677" s="17">
        <v>0.663815529455137</v>
      </c>
      <c r="I677" s="17">
        <v>0.655173072401942</v>
      </c>
      <c r="J677" s="17">
        <v>0.60665491506331304</v>
      </c>
      <c r="K677" s="17">
        <v>0.60263822513858301</v>
      </c>
      <c r="L677" s="17">
        <v>0.70944535918431095</v>
      </c>
      <c r="M677" s="17">
        <v>0.73481237717921899</v>
      </c>
      <c r="N677" s="17">
        <v>0.61411678121068802</v>
      </c>
      <c r="O677" s="17">
        <v>0.58628970565566096</v>
      </c>
      <c r="P677" s="17">
        <v>0</v>
      </c>
      <c r="Q677" s="17"/>
      <c r="R677" s="17">
        <v>0.62342279568473202</v>
      </c>
      <c r="S677" s="17">
        <v>0.36144199656950599</v>
      </c>
      <c r="T677" s="17">
        <v>0.22536298698073101</v>
      </c>
      <c r="U677" s="17">
        <v>0.17838147828828299</v>
      </c>
      <c r="V677" s="17"/>
      <c r="W677" s="17">
        <v>0.63631384023603998</v>
      </c>
      <c r="X677" s="17">
        <v>0.57177614733817195</v>
      </c>
      <c r="Y677" s="17">
        <v>0.64729887481191495</v>
      </c>
      <c r="Z677" s="17">
        <v>0.597633283253029</v>
      </c>
      <c r="AA677" s="17">
        <v>0.66618567638875903</v>
      </c>
      <c r="AB677" s="17">
        <v>0.28723262039398501</v>
      </c>
      <c r="AC677" s="17">
        <v>0.42142703651603303</v>
      </c>
      <c r="AD677" s="17">
        <v>0.51795779850597901</v>
      </c>
      <c r="AE677" s="17">
        <v>0.23882057196165599</v>
      </c>
      <c r="AF677" s="17">
        <v>0.22982192781021801</v>
      </c>
      <c r="AG677" s="17"/>
      <c r="AH677" s="17">
        <v>0.55903627405769796</v>
      </c>
      <c r="AI677" s="17">
        <v>0.301250810852566</v>
      </c>
      <c r="AJ677" s="17">
        <v>0.623840375759947</v>
      </c>
      <c r="AK677" s="17">
        <v>0.61342709887187197</v>
      </c>
      <c r="AL677" s="17">
        <v>0.73866718169934398</v>
      </c>
      <c r="AM677" s="17">
        <v>0.54625202513959803</v>
      </c>
      <c r="AN677" s="17">
        <v>0.80363236872477495</v>
      </c>
      <c r="AO677" s="17"/>
      <c r="AP677" s="17">
        <v>0.382791241281146</v>
      </c>
      <c r="AQ677" s="17">
        <v>0.71746583644643003</v>
      </c>
      <c r="AR677" s="17"/>
      <c r="AS677" s="17">
        <v>0.47289004481981101</v>
      </c>
      <c r="AT677" s="17">
        <v>0.36822796429076399</v>
      </c>
      <c r="AU677" s="17">
        <v>0.367162125420264</v>
      </c>
      <c r="AV677" s="17"/>
      <c r="AW677" s="17">
        <v>0.45133103719989198</v>
      </c>
      <c r="AX677" s="17">
        <v>0.61526486706016703</v>
      </c>
      <c r="AY677" s="17"/>
      <c r="AZ677" s="17">
        <v>0.63907251870656201</v>
      </c>
      <c r="BA677" s="17">
        <v>0.58018228464501598</v>
      </c>
      <c r="BB677" s="17"/>
      <c r="BC677" s="17">
        <v>0.61111844311121599</v>
      </c>
      <c r="BD677" s="17">
        <v>0.17838147828828299</v>
      </c>
      <c r="BE677" s="17"/>
      <c r="BF677" s="17">
        <v>0.55556459935835001</v>
      </c>
      <c r="BG677" s="17">
        <v>0.62751811248158196</v>
      </c>
      <c r="BH677" s="17"/>
      <c r="BI677" s="17">
        <v>0.74027060691225199</v>
      </c>
      <c r="BJ677" s="17">
        <v>0.59299844611530195</v>
      </c>
      <c r="BK677" s="17">
        <v>0.40245735727121601</v>
      </c>
      <c r="BL677" s="17">
        <v>0.13966911205992899</v>
      </c>
    </row>
    <row r="678" spans="2:64" x14ac:dyDescent="0.35">
      <c r="B678" t="s">
        <v>80</v>
      </c>
      <c r="C678" s="17">
        <v>4.9466066020082397E-2</v>
      </c>
      <c r="D678" s="17">
        <v>9.0287220305972204E-3</v>
      </c>
      <c r="E678" s="17">
        <v>0.121771571817634</v>
      </c>
      <c r="F678" s="17">
        <v>0.167180570413337</v>
      </c>
      <c r="G678" s="17">
        <v>8.2745881970124193E-5</v>
      </c>
      <c r="H678" s="17">
        <v>8.3017743098838092E-3</v>
      </c>
      <c r="I678" s="17">
        <v>0.1043465778575</v>
      </c>
      <c r="J678" s="17">
        <v>5.5610306603925297E-2</v>
      </c>
      <c r="K678" s="17">
        <v>4.6515067035497802E-4</v>
      </c>
      <c r="L678" s="17">
        <v>3.5458266395384401E-2</v>
      </c>
      <c r="M678" s="17">
        <v>0.107960802589175</v>
      </c>
      <c r="N678" s="17">
        <v>3.9130253335497604E-3</v>
      </c>
      <c r="O678" s="17">
        <v>9.8452584142305205E-2</v>
      </c>
      <c r="P678" s="17">
        <v>0.94632473431383402</v>
      </c>
      <c r="Q678" s="17"/>
      <c r="R678" s="17">
        <v>4.3469499347479901E-2</v>
      </c>
      <c r="S678" s="17">
        <v>0.129248180826387</v>
      </c>
      <c r="T678" s="17">
        <v>0.45063278449981498</v>
      </c>
      <c r="U678" s="17">
        <v>0.26564499010297099</v>
      </c>
      <c r="V678" s="17"/>
      <c r="W678" s="17">
        <v>3.2417751950831498E-2</v>
      </c>
      <c r="X678" s="17">
        <v>3.5259700319704303E-2</v>
      </c>
      <c r="Y678" s="17">
        <v>0.10011390420057401</v>
      </c>
      <c r="Z678" s="17">
        <v>4.0159350320610299E-2</v>
      </c>
      <c r="AA678" s="17">
        <v>0.12069386759168101</v>
      </c>
      <c r="AB678" s="17">
        <v>0.46882177642723599</v>
      </c>
      <c r="AC678" s="17">
        <v>0.10155248740987</v>
      </c>
      <c r="AD678" s="17">
        <v>1.41718990232827E-3</v>
      </c>
      <c r="AE678" s="17">
        <v>0.15080689422718099</v>
      </c>
      <c r="AF678" s="17">
        <v>0.24322735215883001</v>
      </c>
      <c r="AG678" s="17"/>
      <c r="AH678" s="17">
        <v>2.4895370661783201E-2</v>
      </c>
      <c r="AI678" s="17">
        <v>4.2773339291087698E-4</v>
      </c>
      <c r="AJ678" s="17">
        <v>6.3053056819364503E-2</v>
      </c>
      <c r="AK678" s="17">
        <v>5.7990145781213198E-2</v>
      </c>
      <c r="AL678" s="17">
        <v>7.6293921290086202E-3</v>
      </c>
      <c r="AM678" s="17">
        <v>0.120091840629547</v>
      </c>
      <c r="AN678" s="17">
        <v>6.0287336734367099E-2</v>
      </c>
      <c r="AO678" s="17"/>
      <c r="AP678" s="17">
        <v>5.8149401723985701E-2</v>
      </c>
      <c r="AQ678" s="17">
        <v>4.53967343037971E-2</v>
      </c>
      <c r="AR678" s="17"/>
      <c r="AS678" s="17">
        <v>5.6662378876912001E-2</v>
      </c>
      <c r="AT678" s="17">
        <v>2.9641395538872298E-4</v>
      </c>
      <c r="AU678" s="17">
        <v>5.3580238955161799E-2</v>
      </c>
      <c r="AV678" s="17"/>
      <c r="AW678" s="17">
        <v>3.2955205131653202E-4</v>
      </c>
      <c r="AX678" s="17">
        <v>5.0882276216006599E-2</v>
      </c>
      <c r="AY678" s="17"/>
      <c r="AZ678" s="17">
        <v>3.8168292473045803E-2</v>
      </c>
      <c r="BA678" s="17">
        <v>6.1595205800086802E-2</v>
      </c>
      <c r="BB678" s="17"/>
      <c r="BC678" s="17">
        <v>4.9242979825703602E-2</v>
      </c>
      <c r="BD678" s="17">
        <v>0.26564499010297099</v>
      </c>
      <c r="BE678" s="17"/>
      <c r="BF678" s="17">
        <v>4.6973125444782597E-2</v>
      </c>
      <c r="BG678" s="17">
        <v>5.0228127932671299E-2</v>
      </c>
      <c r="BH678" s="17"/>
      <c r="BI678" s="17">
        <v>7.2174966687240202E-2</v>
      </c>
      <c r="BJ678" s="17">
        <v>3.6632626996729499E-2</v>
      </c>
      <c r="BK678" s="17">
        <v>2.57770448735169E-2</v>
      </c>
      <c r="BL678" s="17">
        <v>3.5551329667514198E-4</v>
      </c>
    </row>
    <row r="679" spans="2:64"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row>
    <row r="680" spans="2:64" x14ac:dyDescent="0.35">
      <c r="B680" s="6" t="s">
        <v>360</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row>
    <row r="681" spans="2:64" x14ac:dyDescent="0.35">
      <c r="B681" s="24" t="s">
        <v>700</v>
      </c>
      <c r="C681" s="17" t="s">
        <v>361</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row>
    <row r="682" spans="2:64" x14ac:dyDescent="0.35">
      <c r="B682" t="s">
        <v>356</v>
      </c>
      <c r="C682" s="17">
        <v>0.41615003812943602</v>
      </c>
      <c r="D682" s="17">
        <v>0.33425154050047001</v>
      </c>
      <c r="E682" s="17">
        <v>0.99872043076003103</v>
      </c>
      <c r="F682" s="17">
        <v>0.39852343317216898</v>
      </c>
      <c r="G682" s="17">
        <v>0.77662979723887704</v>
      </c>
      <c r="H682" s="17">
        <v>0.37580211890027299</v>
      </c>
      <c r="I682" s="17">
        <v>0.39506710738446499</v>
      </c>
      <c r="J682" s="17">
        <v>0.49732384571878302</v>
      </c>
      <c r="K682" s="17">
        <v>0.94830188845588104</v>
      </c>
      <c r="L682" s="17">
        <v>0.16323845374295801</v>
      </c>
      <c r="M682" s="17">
        <v>0.40735522841110799</v>
      </c>
      <c r="N682" s="17">
        <v>0.339380154239591</v>
      </c>
      <c r="O682" s="17">
        <v>0.43943827905910299</v>
      </c>
      <c r="P682" s="17">
        <v>0.94328028874244196</v>
      </c>
      <c r="Q682" s="17"/>
      <c r="R682" s="17">
        <v>0.40746288081521298</v>
      </c>
      <c r="S682" s="17">
        <v>0.51906378283115495</v>
      </c>
      <c r="T682" s="17">
        <v>0.75250639946289299</v>
      </c>
      <c r="U682" s="17">
        <v>0.384787700323096</v>
      </c>
      <c r="V682" s="17"/>
      <c r="W682" s="17">
        <v>0.472713568503148</v>
      </c>
      <c r="X682" s="17">
        <v>0.20097937656821599</v>
      </c>
      <c r="Y682" s="17">
        <v>0.52570928044589604</v>
      </c>
      <c r="Z682" s="17">
        <v>0.75189474064828499</v>
      </c>
      <c r="AA682" s="17">
        <v>0.28897988145805198</v>
      </c>
      <c r="AB682" s="17">
        <v>0.245714079853602</v>
      </c>
      <c r="AC682" s="17">
        <v>0.43361657130569098</v>
      </c>
      <c r="AD682" s="17">
        <v>0.93347371781300603</v>
      </c>
      <c r="AE682" s="17">
        <v>0.71732375576948804</v>
      </c>
      <c r="AF682" s="17">
        <v>0.64852157980459002</v>
      </c>
      <c r="AG682" s="17"/>
      <c r="AH682" s="17">
        <v>0.49614263936019098</v>
      </c>
      <c r="AI682" s="17">
        <v>0.18046347991259401</v>
      </c>
      <c r="AJ682" s="17">
        <v>0.22084370727249999</v>
      </c>
      <c r="AK682" s="17">
        <v>0.296931230360167</v>
      </c>
      <c r="AL682" s="17">
        <v>0.62125894067745902</v>
      </c>
      <c r="AM682" s="17">
        <v>0.71908390572070402</v>
      </c>
      <c r="AN682" s="17">
        <v>0.62164866279973996</v>
      </c>
      <c r="AO682" s="17"/>
      <c r="AP682" s="17">
        <v>0.42998756132777799</v>
      </c>
      <c r="AQ682" s="17">
        <v>0.40394247909332298</v>
      </c>
      <c r="AR682" s="17"/>
      <c r="AS682" s="17">
        <v>0.22558712563130401</v>
      </c>
      <c r="AT682" s="17">
        <v>0.97725012295827596</v>
      </c>
      <c r="AU682" s="17">
        <v>0.36687454008687198</v>
      </c>
      <c r="AV682" s="17"/>
      <c r="AW682" s="17">
        <v>0.67574679668723103</v>
      </c>
      <c r="AX682" s="17">
        <v>0.40205913932517301</v>
      </c>
      <c r="AY682" s="17"/>
      <c r="AZ682" s="17">
        <v>0.37073440083121001</v>
      </c>
      <c r="BA682" s="17">
        <v>0.46747594175196799</v>
      </c>
      <c r="BB682" s="17"/>
      <c r="BC682" s="17">
        <v>0.41619346790758699</v>
      </c>
      <c r="BD682" s="17">
        <v>0.384787700323096</v>
      </c>
      <c r="BE682" s="17"/>
      <c r="BF682" s="17">
        <v>0.41801268023604299</v>
      </c>
      <c r="BG682" s="17">
        <v>0.41530091426308202</v>
      </c>
      <c r="BH682" s="17"/>
      <c r="BI682" s="17">
        <v>0.31870921977549599</v>
      </c>
      <c r="BJ682" s="17">
        <v>0.39981536318866401</v>
      </c>
      <c r="BK682" s="17">
        <v>0.50516824506000801</v>
      </c>
      <c r="BL682" s="17">
        <v>0.52312925688362699</v>
      </c>
    </row>
    <row r="683" spans="2:64" x14ac:dyDescent="0.35">
      <c r="B683" t="s">
        <v>357</v>
      </c>
      <c r="C683" s="17">
        <v>0.470606314318473</v>
      </c>
      <c r="D683" s="17">
        <v>0.58334712664052701</v>
      </c>
      <c r="E683" s="17">
        <v>1.27956923996889E-3</v>
      </c>
      <c r="F683" s="17">
        <v>0.58811962571098497</v>
      </c>
      <c r="G683" s="17">
        <v>1.61188142282985E-2</v>
      </c>
      <c r="H683" s="17">
        <v>0.614917351913565</v>
      </c>
      <c r="I683" s="17">
        <v>0.41719594491455703</v>
      </c>
      <c r="J683" s="17">
        <v>0.25984679205295502</v>
      </c>
      <c r="K683" s="17">
        <v>4.8779289227415201E-2</v>
      </c>
      <c r="L683" s="17">
        <v>0.76085188998000597</v>
      </c>
      <c r="M683" s="17">
        <v>0.47584872588652399</v>
      </c>
      <c r="N683" s="17">
        <v>0.65138454464880702</v>
      </c>
      <c r="O683" s="17">
        <v>0.25206191809836398</v>
      </c>
      <c r="P683" s="17">
        <v>5.6719711257558002E-2</v>
      </c>
      <c r="Q683" s="17"/>
      <c r="R683" s="17">
        <v>0.47910099795192901</v>
      </c>
      <c r="S683" s="17">
        <v>0.35763063397380601</v>
      </c>
      <c r="T683" s="17">
        <v>0.188635402652373</v>
      </c>
      <c r="U683" s="17">
        <v>0.55910822751876199</v>
      </c>
      <c r="V683" s="17"/>
      <c r="W683" s="17">
        <v>0.35880468378483599</v>
      </c>
      <c r="X683" s="17">
        <v>0.71316342105267205</v>
      </c>
      <c r="Y683" s="17">
        <v>0.46527633321379502</v>
      </c>
      <c r="Z683" s="17">
        <v>0.225215253403829</v>
      </c>
      <c r="AA683" s="17">
        <v>0.67545282405795903</v>
      </c>
      <c r="AB683" s="17">
        <v>0.43442433410636699</v>
      </c>
      <c r="AC683" s="17">
        <v>0.56599202825324602</v>
      </c>
      <c r="AD683" s="17">
        <v>5.8244535285940598E-2</v>
      </c>
      <c r="AE683" s="17">
        <v>0.23956437795537999</v>
      </c>
      <c r="AF683" s="17">
        <v>0.263031488037274</v>
      </c>
      <c r="AG683" s="17"/>
      <c r="AH683" s="17">
        <v>0.455731196583399</v>
      </c>
      <c r="AI683" s="17">
        <v>0.75963440678449901</v>
      </c>
      <c r="AJ683" s="17">
        <v>0.67097754226211204</v>
      </c>
      <c r="AK683" s="17">
        <v>0.50878825804380001</v>
      </c>
      <c r="AL683" s="17">
        <v>0.37494190443807801</v>
      </c>
      <c r="AM683" s="17">
        <v>0.22052747956048299</v>
      </c>
      <c r="AN683" s="17">
        <v>0.21633778918518101</v>
      </c>
      <c r="AO683" s="17"/>
      <c r="AP683" s="17">
        <v>0.54808543986942404</v>
      </c>
      <c r="AQ683" s="17">
        <v>0.40225369183882898</v>
      </c>
      <c r="AR683" s="17"/>
      <c r="AS683" s="17">
        <v>0.77183077332586802</v>
      </c>
      <c r="AT683" s="17">
        <v>2.15449584738901E-2</v>
      </c>
      <c r="AU683" s="17">
        <v>0.62468107179408106</v>
      </c>
      <c r="AV683" s="17"/>
      <c r="AW683" s="17">
        <v>0.32152234731448098</v>
      </c>
      <c r="AX683" s="17">
        <v>0.47869858443795399</v>
      </c>
      <c r="AY683" s="17"/>
      <c r="AZ683" s="17">
        <v>0.49190305029952103</v>
      </c>
      <c r="BA683" s="17">
        <v>0.446538079598788</v>
      </c>
      <c r="BB683" s="17"/>
      <c r="BC683" s="17">
        <v>0.47048375909060802</v>
      </c>
      <c r="BD683" s="17">
        <v>0.55910822751876199</v>
      </c>
      <c r="BE683" s="17"/>
      <c r="BF683" s="17">
        <v>0.512420295404728</v>
      </c>
      <c r="BG683" s="17">
        <v>0.45154454761533103</v>
      </c>
      <c r="BH683" s="17"/>
      <c r="BI683" s="17">
        <v>0.45423582576201699</v>
      </c>
      <c r="BJ683" s="17">
        <v>0.49332445183858298</v>
      </c>
      <c r="BK683" s="17">
        <v>0.45685137854539298</v>
      </c>
      <c r="BL683" s="17">
        <v>0.47670846962228602</v>
      </c>
    </row>
    <row r="684" spans="2:64" x14ac:dyDescent="0.35">
      <c r="B684" t="s">
        <v>358</v>
      </c>
      <c r="C684" s="17">
        <v>9.3352657629973204E-2</v>
      </c>
      <c r="D684" s="17">
        <v>7.7414961866971693E-2</v>
      </c>
      <c r="E684" s="17">
        <v>0</v>
      </c>
      <c r="F684" s="17">
        <v>0</v>
      </c>
      <c r="G684" s="17">
        <v>0.20725138853282399</v>
      </c>
      <c r="H684" s="17">
        <v>1.17776742662382E-4</v>
      </c>
      <c r="I684" s="17">
        <v>0.18773694770097801</v>
      </c>
      <c r="J684" s="17">
        <v>0.16187941366137801</v>
      </c>
      <c r="K684" s="17">
        <v>2.9188223167038799E-3</v>
      </c>
      <c r="L684" s="17">
        <v>4.3232332269702901E-4</v>
      </c>
      <c r="M684" s="17">
        <v>0.116796045702368</v>
      </c>
      <c r="N684" s="17">
        <v>8.7666791339986207E-3</v>
      </c>
      <c r="O684" s="17">
        <v>0.24765888940654901</v>
      </c>
      <c r="P684" s="17">
        <v>0</v>
      </c>
      <c r="Q684" s="17"/>
      <c r="R684" s="17">
        <v>9.4717554532951498E-2</v>
      </c>
      <c r="S684" s="17">
        <v>7.7229676060323799E-2</v>
      </c>
      <c r="T684" s="17">
        <v>4.7120424604494601E-2</v>
      </c>
      <c r="U684" s="17">
        <v>4.7027217204190501E-2</v>
      </c>
      <c r="V684" s="17"/>
      <c r="W684" s="17">
        <v>0.14161576783657301</v>
      </c>
      <c r="X684" s="17">
        <v>8.5698899086275898E-2</v>
      </c>
      <c r="Y684" s="17">
        <v>9.0143863403085896E-3</v>
      </c>
      <c r="Z684" s="17">
        <v>2.2248613078202101E-2</v>
      </c>
      <c r="AA684" s="17">
        <v>3.5567294483989501E-2</v>
      </c>
      <c r="AB684" s="17">
        <v>4.3420606912808997E-3</v>
      </c>
      <c r="AC684" s="17">
        <v>3.91400441063242E-4</v>
      </c>
      <c r="AD684" s="17">
        <v>8.2817469010537294E-3</v>
      </c>
      <c r="AE684" s="17">
        <v>2.6606800825411898E-2</v>
      </c>
      <c r="AF684" s="17">
        <v>8.3826834550774706E-2</v>
      </c>
      <c r="AG684" s="17"/>
      <c r="AH684" s="17">
        <v>2.4073812239516702E-2</v>
      </c>
      <c r="AI684" s="17">
        <v>4.5891535753801803E-2</v>
      </c>
      <c r="AJ684" s="17">
        <v>0.10762378902433101</v>
      </c>
      <c r="AK684" s="17">
        <v>0.194182686300958</v>
      </c>
      <c r="AL684" s="17">
        <v>2.9372760186907698E-3</v>
      </c>
      <c r="AM684" s="17">
        <v>5.8046746026352803E-3</v>
      </c>
      <c r="AN684" s="17">
        <v>6.91877408542515E-2</v>
      </c>
      <c r="AO684" s="17"/>
      <c r="AP684" s="17">
        <v>1.9449346925759298E-2</v>
      </c>
      <c r="AQ684" s="17">
        <v>0.158550671425819</v>
      </c>
      <c r="AR684" s="17"/>
      <c r="AS684" s="17">
        <v>2.58210104282787E-3</v>
      </c>
      <c r="AT684" s="17">
        <v>1.20491856783424E-3</v>
      </c>
      <c r="AU684" s="17">
        <v>8.2643752022533799E-3</v>
      </c>
      <c r="AV684" s="17"/>
      <c r="AW684" s="17">
        <v>2.7308559982885399E-3</v>
      </c>
      <c r="AX684" s="17">
        <v>9.8271604397052306E-2</v>
      </c>
      <c r="AY684" s="17"/>
      <c r="AZ684" s="17">
        <v>0.109220045777826</v>
      </c>
      <c r="BA684" s="17">
        <v>7.5420331161225401E-2</v>
      </c>
      <c r="BB684" s="17"/>
      <c r="BC684" s="17">
        <v>9.3416807937034996E-2</v>
      </c>
      <c r="BD684" s="17">
        <v>4.7027217204190501E-2</v>
      </c>
      <c r="BE684" s="17"/>
      <c r="BF684" s="17">
        <v>4.7992344981648997E-2</v>
      </c>
      <c r="BG684" s="17">
        <v>0.11403109280457099</v>
      </c>
      <c r="BH684" s="17"/>
      <c r="BI684" s="17">
        <v>0.15787997947312399</v>
      </c>
      <c r="BJ684" s="17">
        <v>0.105561035247378</v>
      </c>
      <c r="BK684" s="17">
        <v>3.5853738027136102E-2</v>
      </c>
      <c r="BL684" s="17">
        <v>1.6227349408665199E-4</v>
      </c>
    </row>
    <row r="685" spans="2:64" x14ac:dyDescent="0.35">
      <c r="B685" t="s">
        <v>359</v>
      </c>
      <c r="C685" s="17">
        <v>8.4415270200390094E-3</v>
      </c>
      <c r="D685" s="17">
        <v>4.9683650662956198E-3</v>
      </c>
      <c r="E685" s="17">
        <v>0</v>
      </c>
      <c r="F685" s="17">
        <v>1.33569411168465E-2</v>
      </c>
      <c r="G685" s="17">
        <v>0</v>
      </c>
      <c r="H685" s="17">
        <v>9.1038640721686302E-3</v>
      </c>
      <c r="I685" s="17">
        <v>0</v>
      </c>
      <c r="J685" s="17">
        <v>2.0483472390585701E-5</v>
      </c>
      <c r="K685" s="17">
        <v>0</v>
      </c>
      <c r="L685" s="17">
        <v>0</v>
      </c>
      <c r="M685" s="17">
        <v>0</v>
      </c>
      <c r="N685" s="17">
        <v>0</v>
      </c>
      <c r="O685" s="17">
        <v>6.0840913435983697E-2</v>
      </c>
      <c r="P685" s="17">
        <v>0</v>
      </c>
      <c r="Q685" s="17"/>
      <c r="R685" s="17">
        <v>6.6350630721628201E-3</v>
      </c>
      <c r="S685" s="17">
        <v>4.6075907134714801E-2</v>
      </c>
      <c r="T685" s="17">
        <v>6.6680449328549102E-3</v>
      </c>
      <c r="U685" s="17">
        <v>8.8379395585128702E-4</v>
      </c>
      <c r="V685" s="17"/>
      <c r="W685" s="17">
        <v>1.37017095907556E-2</v>
      </c>
      <c r="X685" s="17">
        <v>1.5830329283642001E-4</v>
      </c>
      <c r="Y685" s="17">
        <v>0</v>
      </c>
      <c r="Z685" s="17">
        <v>0</v>
      </c>
      <c r="AA685" s="17">
        <v>0</v>
      </c>
      <c r="AB685" s="17">
        <v>0</v>
      </c>
      <c r="AC685" s="17">
        <v>0</v>
      </c>
      <c r="AD685" s="17">
        <v>0</v>
      </c>
      <c r="AE685" s="17">
        <v>1.6505065449719299E-2</v>
      </c>
      <c r="AF685" s="17">
        <v>0</v>
      </c>
      <c r="AG685" s="17"/>
      <c r="AH685" s="17">
        <v>2.40523518168928E-2</v>
      </c>
      <c r="AI685" s="17">
        <v>1.40105775491055E-2</v>
      </c>
      <c r="AJ685" s="17">
        <v>5.5496144105679696E-4</v>
      </c>
      <c r="AK685" s="17">
        <v>9.2276672584375695E-5</v>
      </c>
      <c r="AL685" s="17">
        <v>0</v>
      </c>
      <c r="AM685" s="17">
        <v>0</v>
      </c>
      <c r="AN685" s="17">
        <v>0</v>
      </c>
      <c r="AO685" s="17"/>
      <c r="AP685" s="17">
        <v>2.3522862016723202E-3</v>
      </c>
      <c r="AQ685" s="17">
        <v>1.381349754611E-2</v>
      </c>
      <c r="AR685" s="17"/>
      <c r="AS685" s="17">
        <v>0</v>
      </c>
      <c r="AT685" s="17">
        <v>0</v>
      </c>
      <c r="AU685" s="17">
        <v>0</v>
      </c>
      <c r="AV685" s="17"/>
      <c r="AW685" s="17">
        <v>0</v>
      </c>
      <c r="AX685" s="17">
        <v>8.8997326758170296E-3</v>
      </c>
      <c r="AY685" s="17"/>
      <c r="AZ685" s="17">
        <v>1.5778093561972E-2</v>
      </c>
      <c r="BA685" s="17">
        <v>1.5019985492917601E-4</v>
      </c>
      <c r="BB685" s="17"/>
      <c r="BC685" s="17">
        <v>8.4519927790755699E-3</v>
      </c>
      <c r="BD685" s="17">
        <v>8.8379395585128702E-4</v>
      </c>
      <c r="BE685" s="17"/>
      <c r="BF685" s="17">
        <v>2.13769067136125E-2</v>
      </c>
      <c r="BG685" s="17">
        <v>2.5446670815692002E-3</v>
      </c>
      <c r="BH685" s="17"/>
      <c r="BI685" s="17">
        <v>2.71412565165117E-2</v>
      </c>
      <c r="BJ685" s="17">
        <v>1.27995847709341E-3</v>
      </c>
      <c r="BK685" s="17">
        <v>1.9574399066941599E-3</v>
      </c>
      <c r="BL685" s="17">
        <v>0</v>
      </c>
    </row>
    <row r="686" spans="2:64" x14ac:dyDescent="0.35">
      <c r="B686" t="s">
        <v>109</v>
      </c>
      <c r="C686" s="17">
        <v>1.1449462902078499E-2</v>
      </c>
      <c r="D686" s="17">
        <v>1.8005925735556501E-5</v>
      </c>
      <c r="E686" s="17">
        <v>0</v>
      </c>
      <c r="F686" s="17">
        <v>0</v>
      </c>
      <c r="G686" s="17">
        <v>0</v>
      </c>
      <c r="H686" s="17">
        <v>5.8888371331191201E-5</v>
      </c>
      <c r="I686" s="17">
        <v>0</v>
      </c>
      <c r="J686" s="17">
        <v>8.0929465094493599E-2</v>
      </c>
      <c r="K686" s="17">
        <v>0</v>
      </c>
      <c r="L686" s="17">
        <v>7.5477332954338894E-2</v>
      </c>
      <c r="M686" s="17">
        <v>0</v>
      </c>
      <c r="N686" s="17">
        <v>4.6862197760331998E-4</v>
      </c>
      <c r="O686" s="17">
        <v>0</v>
      </c>
      <c r="P686" s="17">
        <v>0</v>
      </c>
      <c r="Q686" s="17"/>
      <c r="R686" s="17">
        <v>1.20835036277435E-2</v>
      </c>
      <c r="S686" s="17">
        <v>0</v>
      </c>
      <c r="T686" s="17">
        <v>5.0697283473837996E-3</v>
      </c>
      <c r="U686" s="17">
        <v>8.1930609981001497E-3</v>
      </c>
      <c r="V686" s="17"/>
      <c r="W686" s="17">
        <v>1.31642702846878E-2</v>
      </c>
      <c r="X686" s="17">
        <v>0</v>
      </c>
      <c r="Y686" s="17">
        <v>0</v>
      </c>
      <c r="Z686" s="17">
        <v>6.4139286968425599E-4</v>
      </c>
      <c r="AA686" s="17">
        <v>0</v>
      </c>
      <c r="AB686" s="17">
        <v>0.315519525348749</v>
      </c>
      <c r="AC686" s="17">
        <v>0</v>
      </c>
      <c r="AD686" s="17">
        <v>0</v>
      </c>
      <c r="AE686" s="17">
        <v>0</v>
      </c>
      <c r="AF686" s="17">
        <v>4.6200976073606601E-3</v>
      </c>
      <c r="AG686" s="17"/>
      <c r="AH686" s="17">
        <v>0</v>
      </c>
      <c r="AI686" s="17">
        <v>0</v>
      </c>
      <c r="AJ686" s="17">
        <v>0</v>
      </c>
      <c r="AK686" s="17">
        <v>5.5486224903222797E-6</v>
      </c>
      <c r="AL686" s="17">
        <v>8.61878865772266E-4</v>
      </c>
      <c r="AM686" s="17">
        <v>5.4583940116177503E-2</v>
      </c>
      <c r="AN686" s="17">
        <v>9.2825807160827306E-2</v>
      </c>
      <c r="AO686" s="17"/>
      <c r="AP686" s="17">
        <v>1.2536567536569799E-4</v>
      </c>
      <c r="AQ686" s="17">
        <v>2.1439660095918599E-2</v>
      </c>
      <c r="AR686" s="17"/>
      <c r="AS686" s="17">
        <v>0</v>
      </c>
      <c r="AT686" s="17">
        <v>0</v>
      </c>
      <c r="AU686" s="17">
        <v>1.8001291679389699E-4</v>
      </c>
      <c r="AV686" s="17"/>
      <c r="AW686" s="17">
        <v>0</v>
      </c>
      <c r="AX686" s="17">
        <v>1.20709391640036E-2</v>
      </c>
      <c r="AY686" s="17"/>
      <c r="AZ686" s="17">
        <v>1.2364409529470001E-2</v>
      </c>
      <c r="BA686" s="17">
        <v>1.0415447633088999E-2</v>
      </c>
      <c r="BB686" s="17"/>
      <c r="BC686" s="17">
        <v>1.1453972285694501E-2</v>
      </c>
      <c r="BD686" s="17">
        <v>8.1930609981001497E-3</v>
      </c>
      <c r="BE686" s="17"/>
      <c r="BF686" s="17">
        <v>1.9777266396820201E-4</v>
      </c>
      <c r="BG686" s="17">
        <v>1.6578778235446699E-2</v>
      </c>
      <c r="BH686" s="17"/>
      <c r="BI686" s="17">
        <v>4.2033718472850097E-2</v>
      </c>
      <c r="BJ686" s="17">
        <v>1.91912482816325E-5</v>
      </c>
      <c r="BK686" s="17">
        <v>1.6919846076907899E-4</v>
      </c>
      <c r="BL686" s="17">
        <v>0</v>
      </c>
    </row>
    <row r="687" spans="2:64"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row>
    <row r="688" spans="2:64" x14ac:dyDescent="0.35">
      <c r="B688" s="6" t="s">
        <v>362</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row>
    <row r="689" spans="2:64" x14ac:dyDescent="0.35">
      <c r="B689" s="24" t="s">
        <v>701</v>
      </c>
      <c r="C689" s="17" t="s">
        <v>361</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row>
    <row r="690" spans="2:64" x14ac:dyDescent="0.35">
      <c r="B690" t="s">
        <v>356</v>
      </c>
      <c r="C690" s="17">
        <v>0.48416330643876099</v>
      </c>
      <c r="D690" s="17">
        <v>0.35002826869550102</v>
      </c>
      <c r="E690" s="17">
        <v>0.34753633608977702</v>
      </c>
      <c r="F690" s="17">
        <v>0.49539419605481799</v>
      </c>
      <c r="G690" s="17">
        <v>0.60549509544482205</v>
      </c>
      <c r="H690" s="17">
        <v>0.76803794303473005</v>
      </c>
      <c r="I690" s="17">
        <v>0.50868303583156804</v>
      </c>
      <c r="J690" s="17">
        <v>0.62490254219628105</v>
      </c>
      <c r="K690" s="17">
        <v>0.78904837944698503</v>
      </c>
      <c r="L690" s="17">
        <v>0.33431790480174101</v>
      </c>
      <c r="M690" s="17">
        <v>0.71136075560572698</v>
      </c>
      <c r="N690" s="17">
        <v>0.39991727701472302</v>
      </c>
      <c r="O690" s="17">
        <v>0.382114231312075</v>
      </c>
      <c r="P690" s="17">
        <v>5.6719711257558002E-2</v>
      </c>
      <c r="Q690" s="17"/>
      <c r="R690" s="17">
        <v>0.48482470619510998</v>
      </c>
      <c r="S690" s="17">
        <v>0.527866376934917</v>
      </c>
      <c r="T690" s="17">
        <v>0.238125023278076</v>
      </c>
      <c r="U690" s="17">
        <v>0.601625889435212</v>
      </c>
      <c r="V690" s="17"/>
      <c r="W690" s="17">
        <v>0.45152740132124403</v>
      </c>
      <c r="X690" s="17">
        <v>0.53592314874480096</v>
      </c>
      <c r="Y690" s="17">
        <v>0.22837686126759699</v>
      </c>
      <c r="Z690" s="17">
        <v>0.67772958572134001</v>
      </c>
      <c r="AA690" s="17">
        <v>0.30241244483983498</v>
      </c>
      <c r="AB690" s="17">
        <v>0.62993798600856798</v>
      </c>
      <c r="AC690" s="17">
        <v>0.16491965430387001</v>
      </c>
      <c r="AD690" s="17">
        <v>0.89505628283905903</v>
      </c>
      <c r="AE690" s="17">
        <v>0.42726036843127102</v>
      </c>
      <c r="AF690" s="17">
        <v>0.36623255595327803</v>
      </c>
      <c r="AG690" s="17"/>
      <c r="AH690" s="17">
        <v>0.49546375441462298</v>
      </c>
      <c r="AI690" s="17">
        <v>0.473062416021097</v>
      </c>
      <c r="AJ690" s="17">
        <v>0.45065097687241401</v>
      </c>
      <c r="AK690" s="17">
        <v>0.41457519349314298</v>
      </c>
      <c r="AL690" s="17">
        <v>0.363173523940933</v>
      </c>
      <c r="AM690" s="17">
        <v>0.46987783243953202</v>
      </c>
      <c r="AN690" s="17">
        <v>0.64653995034409595</v>
      </c>
      <c r="AO690" s="17"/>
      <c r="AP690" s="17">
        <v>0.57336851601292305</v>
      </c>
      <c r="AQ690" s="17">
        <v>0.39553186001364599</v>
      </c>
      <c r="AR690" s="17"/>
      <c r="AS690" s="17">
        <v>0.67753759325280905</v>
      </c>
      <c r="AT690" s="17">
        <v>0.64765792312916504</v>
      </c>
      <c r="AU690" s="17">
        <v>0.51336564154553299</v>
      </c>
      <c r="AV690" s="17"/>
      <c r="AW690" s="17">
        <v>0.96427868303279296</v>
      </c>
      <c r="AX690" s="17">
        <v>0.45862802766358202</v>
      </c>
      <c r="AY690" s="17"/>
      <c r="AZ690" s="17">
        <v>0.55675464967103405</v>
      </c>
      <c r="BA690" s="17">
        <v>0.42107017494025301</v>
      </c>
      <c r="BB690" s="17"/>
      <c r="BC690" s="17">
        <v>0.483992123489765</v>
      </c>
      <c r="BD690" s="17">
        <v>0.601625889435212</v>
      </c>
      <c r="BE690" s="17"/>
      <c r="BF690" s="17">
        <v>0.67505027266808104</v>
      </c>
      <c r="BG690" s="17">
        <v>0.38569239168913899</v>
      </c>
      <c r="BH690" s="17"/>
      <c r="BI690" s="17">
        <v>0.24705911747399401</v>
      </c>
      <c r="BJ690" s="17">
        <v>0.53192159653412996</v>
      </c>
      <c r="BK690" s="17">
        <v>0.61406314529998496</v>
      </c>
      <c r="BL690" s="17">
        <v>0.57096092315662095</v>
      </c>
    </row>
    <row r="691" spans="2:64" x14ac:dyDescent="0.35">
      <c r="B691" t="s">
        <v>357</v>
      </c>
      <c r="C691" s="17">
        <v>0.308628132203353</v>
      </c>
      <c r="D691" s="17">
        <v>0.33018957490961398</v>
      </c>
      <c r="E691" s="17">
        <v>0.32776255483220101</v>
      </c>
      <c r="F691" s="17">
        <v>0.340693460285792</v>
      </c>
      <c r="G691" s="17">
        <v>0.198103791001323</v>
      </c>
      <c r="H691" s="17">
        <v>0.23096059057405499</v>
      </c>
      <c r="I691" s="17">
        <v>0.25592770303091</v>
      </c>
      <c r="J691" s="17">
        <v>0.28713069958502702</v>
      </c>
      <c r="K691" s="17">
        <v>2.6559680322505701E-2</v>
      </c>
      <c r="L691" s="17">
        <v>0.58409892007824404</v>
      </c>
      <c r="M691" s="17">
        <v>0.19237529061575401</v>
      </c>
      <c r="N691" s="17">
        <v>0.39935907123557701</v>
      </c>
      <c r="O691" s="17">
        <v>0.306570739331887</v>
      </c>
      <c r="P691" s="17">
        <v>0.94328028874244196</v>
      </c>
      <c r="Q691" s="17"/>
      <c r="R691" s="17">
        <v>0.30140579918169502</v>
      </c>
      <c r="S691" s="17">
        <v>0.36848951038586097</v>
      </c>
      <c r="T691" s="17">
        <v>0.71280640706171505</v>
      </c>
      <c r="U691" s="17">
        <v>0.35509270137635301</v>
      </c>
      <c r="V691" s="17"/>
      <c r="W691" s="17">
        <v>0.37140431727446699</v>
      </c>
      <c r="X691" s="17">
        <v>0.20457332756166099</v>
      </c>
      <c r="Y691" s="17">
        <v>0.38189156400503799</v>
      </c>
      <c r="Z691" s="17">
        <v>0.194981061343179</v>
      </c>
      <c r="AA691" s="17">
        <v>0.48460763827228098</v>
      </c>
      <c r="AB691" s="17">
        <v>0.21565196448726001</v>
      </c>
      <c r="AC691" s="17">
        <v>0.52618162948726299</v>
      </c>
      <c r="AD691" s="17">
        <v>9.1046585279892803E-2</v>
      </c>
      <c r="AE691" s="17">
        <v>0.54207569654186605</v>
      </c>
      <c r="AF691" s="17">
        <v>0.48264810375499201</v>
      </c>
      <c r="AG691" s="17"/>
      <c r="AH691" s="17">
        <v>0.29712809562706799</v>
      </c>
      <c r="AI691" s="17">
        <v>0.248806447740789</v>
      </c>
      <c r="AJ691" s="17">
        <v>0.20605423022780101</v>
      </c>
      <c r="AK691" s="17">
        <v>0.35444882615977502</v>
      </c>
      <c r="AL691" s="17">
        <v>0.27712458783808902</v>
      </c>
      <c r="AM691" s="17">
        <v>0.51485309076786701</v>
      </c>
      <c r="AN691" s="17">
        <v>0.19366293437374599</v>
      </c>
      <c r="AO691" s="17"/>
      <c r="AP691" s="17">
        <v>0.33452933272671898</v>
      </c>
      <c r="AQ691" s="17">
        <v>0.28289352681997199</v>
      </c>
      <c r="AR691" s="17"/>
      <c r="AS691" s="17">
        <v>0.32106221298000298</v>
      </c>
      <c r="AT691" s="17">
        <v>0.339200858693114</v>
      </c>
      <c r="AU691" s="17">
        <v>0.35115294622772097</v>
      </c>
      <c r="AV691" s="17"/>
      <c r="AW691" s="17">
        <v>3.4500700548067899E-2</v>
      </c>
      <c r="AX691" s="17">
        <v>0.32320779519373599</v>
      </c>
      <c r="AY691" s="17"/>
      <c r="AZ691" s="17">
        <v>0.234776489997259</v>
      </c>
      <c r="BA691" s="17">
        <v>0.372816658901098</v>
      </c>
      <c r="BB691" s="17"/>
      <c r="BC691" s="17">
        <v>0.30856041751692298</v>
      </c>
      <c r="BD691" s="17">
        <v>0.35509270137635301</v>
      </c>
      <c r="BE691" s="17"/>
      <c r="BF691" s="17">
        <v>0.17725337096779401</v>
      </c>
      <c r="BG691" s="17">
        <v>0.37639909199920102</v>
      </c>
      <c r="BH691" s="17"/>
      <c r="BI691" s="17">
        <v>0.38623146189999602</v>
      </c>
      <c r="BJ691" s="17">
        <v>0.28507562101304201</v>
      </c>
      <c r="BK691" s="17">
        <v>0.26062215713548098</v>
      </c>
      <c r="BL691" s="17">
        <v>0.40542784069507798</v>
      </c>
    </row>
    <row r="692" spans="2:64" x14ac:dyDescent="0.35">
      <c r="B692" t="s">
        <v>358</v>
      </c>
      <c r="C692" s="17">
        <v>0.14202928971199999</v>
      </c>
      <c r="D692" s="17">
        <v>0.16181331410772401</v>
      </c>
      <c r="E692" s="17">
        <v>0.324618947120902</v>
      </c>
      <c r="F692" s="17">
        <v>0.16391234365939</v>
      </c>
      <c r="G692" s="17">
        <v>4.9697088857773599E-5</v>
      </c>
      <c r="H692" s="17">
        <v>5.6616950815648005E-4</v>
      </c>
      <c r="I692" s="17">
        <v>0.23538926113752101</v>
      </c>
      <c r="J692" s="17">
        <v>8.7598408440754505E-2</v>
      </c>
      <c r="K692" s="17">
        <v>0.184391940230509</v>
      </c>
      <c r="L692" s="17">
        <v>8.1583175120015602E-2</v>
      </c>
      <c r="M692" s="17">
        <v>9.0392529233056795E-2</v>
      </c>
      <c r="N692" s="17">
        <v>0.19990352859972699</v>
      </c>
      <c r="O692" s="17">
        <v>0.23087500310999901</v>
      </c>
      <c r="P692" s="17">
        <v>0</v>
      </c>
      <c r="Q692" s="17"/>
      <c r="R692" s="17">
        <v>0.146038111157201</v>
      </c>
      <c r="S692" s="17">
        <v>8.1638389251798102E-2</v>
      </c>
      <c r="T692" s="17">
        <v>3.61118141864838E-2</v>
      </c>
      <c r="U692" s="17">
        <v>2.7275477968019601E-2</v>
      </c>
      <c r="V692" s="17"/>
      <c r="W692" s="17">
        <v>0.12855557368642601</v>
      </c>
      <c r="X692" s="17">
        <v>0.16726933305639699</v>
      </c>
      <c r="Y692" s="17">
        <v>0.28782604481179502</v>
      </c>
      <c r="Z692" s="17">
        <v>0.126700594055981</v>
      </c>
      <c r="AA692" s="17">
        <v>0.21290641258510301</v>
      </c>
      <c r="AB692" s="17">
        <v>5.2927923093987802E-4</v>
      </c>
      <c r="AC692" s="17">
        <v>0.308898716208866</v>
      </c>
      <c r="AD692" s="17">
        <v>1.3897131881048399E-2</v>
      </c>
      <c r="AE692" s="17">
        <v>3.0663935026862401E-2</v>
      </c>
      <c r="AF692" s="17">
        <v>0.14916247004198999</v>
      </c>
      <c r="AG692" s="17"/>
      <c r="AH692" s="17">
        <v>0.142292164383021</v>
      </c>
      <c r="AI692" s="17">
        <v>0.27813113623811397</v>
      </c>
      <c r="AJ692" s="17">
        <v>0.34329479289978498</v>
      </c>
      <c r="AK692" s="17">
        <v>0.17008970109174801</v>
      </c>
      <c r="AL692" s="17">
        <v>0.22003104526100201</v>
      </c>
      <c r="AM692" s="17">
        <v>1.04920191587411E-2</v>
      </c>
      <c r="AN692" s="17">
        <v>5.7559715019514697E-4</v>
      </c>
      <c r="AO692" s="17"/>
      <c r="AP692" s="17">
        <v>3.93590745927914E-2</v>
      </c>
      <c r="AQ692" s="17">
        <v>0.244039135484829</v>
      </c>
      <c r="AR692" s="17"/>
      <c r="AS692" s="17">
        <v>1.3527458227302199E-3</v>
      </c>
      <c r="AT692" s="17">
        <v>1.3141218177720701E-2</v>
      </c>
      <c r="AU692" s="17">
        <v>5.6164933044459998E-2</v>
      </c>
      <c r="AV692" s="17"/>
      <c r="AW692" s="17">
        <v>1.1404555544178099E-3</v>
      </c>
      <c r="AX692" s="17">
        <v>0.14952256285406401</v>
      </c>
      <c r="AY692" s="17"/>
      <c r="AZ692" s="17">
        <v>9.0567539492158899E-2</v>
      </c>
      <c r="BA692" s="17">
        <v>0.186757529047298</v>
      </c>
      <c r="BB692" s="17"/>
      <c r="BC692" s="17">
        <v>0.142196525059647</v>
      </c>
      <c r="BD692" s="17">
        <v>2.7275477968019601E-2</v>
      </c>
      <c r="BE692" s="17"/>
      <c r="BF692" s="17">
        <v>0.100051500051447</v>
      </c>
      <c r="BG692" s="17">
        <v>0.16368394444665599</v>
      </c>
      <c r="BH692" s="17"/>
      <c r="BI692" s="17">
        <v>0.24418911124082801</v>
      </c>
      <c r="BJ692" s="17">
        <v>0.139796739463839</v>
      </c>
      <c r="BK692" s="17">
        <v>7.4491419436671799E-2</v>
      </c>
      <c r="BL692" s="17">
        <v>2.35660213915195E-2</v>
      </c>
    </row>
    <row r="693" spans="2:64" x14ac:dyDescent="0.35">
      <c r="B693" t="s">
        <v>359</v>
      </c>
      <c r="C693" s="17">
        <v>4.91188632580873E-2</v>
      </c>
      <c r="D693" s="17">
        <v>0.105290356600095</v>
      </c>
      <c r="E693" s="17">
        <v>0</v>
      </c>
      <c r="F693" s="17">
        <v>0</v>
      </c>
      <c r="G693" s="17">
        <v>0.19635141646499599</v>
      </c>
      <c r="H693" s="17">
        <v>4.3529688305763499E-4</v>
      </c>
      <c r="I693" s="17">
        <v>0</v>
      </c>
      <c r="J693" s="17">
        <v>0</v>
      </c>
      <c r="K693" s="17">
        <v>0</v>
      </c>
      <c r="L693" s="17">
        <v>0</v>
      </c>
      <c r="M693" s="17">
        <v>5.5388007191800098E-3</v>
      </c>
      <c r="N693" s="17">
        <v>7.7360600171199299E-4</v>
      </c>
      <c r="O693" s="17">
        <v>8.0440026246039506E-2</v>
      </c>
      <c r="P693" s="17">
        <v>0</v>
      </c>
      <c r="Q693" s="17"/>
      <c r="R693" s="17">
        <v>5.0832969972465801E-2</v>
      </c>
      <c r="S693" s="17">
        <v>2.2005723427424299E-2</v>
      </c>
      <c r="T693" s="17">
        <v>8.3429323388776507E-3</v>
      </c>
      <c r="U693" s="17">
        <v>3.9525835366039002E-3</v>
      </c>
      <c r="V693" s="17"/>
      <c r="W693" s="17">
        <v>4.8512707717862397E-2</v>
      </c>
      <c r="X693" s="17">
        <v>0</v>
      </c>
      <c r="Y693" s="17">
        <v>0.10190552991557</v>
      </c>
      <c r="Z693" s="17">
        <v>3.8458593900423201E-4</v>
      </c>
      <c r="AA693" s="17">
        <v>0</v>
      </c>
      <c r="AB693" s="17">
        <v>0.150484728747587</v>
      </c>
      <c r="AC693" s="17">
        <v>0</v>
      </c>
      <c r="AD693" s="17">
        <v>0</v>
      </c>
      <c r="AE693" s="17">
        <v>0</v>
      </c>
      <c r="AF693" s="17">
        <v>1.95687024974062E-3</v>
      </c>
      <c r="AG693" s="17"/>
      <c r="AH693" s="17">
        <v>6.5028926121616995E-2</v>
      </c>
      <c r="AI693" s="17">
        <v>0</v>
      </c>
      <c r="AJ693" s="17">
        <v>0</v>
      </c>
      <c r="AK693" s="17">
        <v>6.0870906395952398E-2</v>
      </c>
      <c r="AL693" s="17">
        <v>0.139625323165532</v>
      </c>
      <c r="AM693" s="17">
        <v>4.7770576338592901E-3</v>
      </c>
      <c r="AN693" s="17">
        <v>0</v>
      </c>
      <c r="AO693" s="17"/>
      <c r="AP693" s="17">
        <v>5.2738689167585902E-2</v>
      </c>
      <c r="AQ693" s="17">
        <v>4.5522319875727503E-2</v>
      </c>
      <c r="AR693" s="17"/>
      <c r="AS693" s="17">
        <v>4.7447944457826503E-5</v>
      </c>
      <c r="AT693" s="17">
        <v>0</v>
      </c>
      <c r="AU693" s="17">
        <v>7.9309880123733301E-2</v>
      </c>
      <c r="AV693" s="17"/>
      <c r="AW693" s="17">
        <v>8.0160864721524005E-5</v>
      </c>
      <c r="AX693" s="17">
        <v>5.1727021624667698E-2</v>
      </c>
      <c r="AY693" s="17"/>
      <c r="AZ693" s="17">
        <v>8.3498764039408202E-2</v>
      </c>
      <c r="BA693" s="17">
        <v>1.9237399376631201E-2</v>
      </c>
      <c r="BB693" s="17"/>
      <c r="BC693" s="17">
        <v>4.9184685895055397E-2</v>
      </c>
      <c r="BD693" s="17">
        <v>3.9525835366039002E-3</v>
      </c>
      <c r="BE693" s="17"/>
      <c r="BF693" s="17">
        <v>4.7543273893396902E-2</v>
      </c>
      <c r="BG693" s="17">
        <v>4.9931646493504497E-2</v>
      </c>
      <c r="BH693" s="17"/>
      <c r="BI693" s="17">
        <v>6.2414239933331297E-2</v>
      </c>
      <c r="BJ693" s="17">
        <v>4.3082502306680898E-2</v>
      </c>
      <c r="BK693" s="17">
        <v>5.0823278127862803E-2</v>
      </c>
      <c r="BL693" s="17">
        <v>4.5214756781743301E-5</v>
      </c>
    </row>
    <row r="694" spans="2:64" x14ac:dyDescent="0.35">
      <c r="B694" t="s">
        <v>109</v>
      </c>
      <c r="C694" s="17">
        <v>1.6060408387798399E-2</v>
      </c>
      <c r="D694" s="17">
        <v>5.2678485687065298E-2</v>
      </c>
      <c r="E694" s="17">
        <v>8.2161957119674601E-5</v>
      </c>
      <c r="F694" s="17">
        <v>0</v>
      </c>
      <c r="G694" s="17">
        <v>0</v>
      </c>
      <c r="H694" s="17">
        <v>0</v>
      </c>
      <c r="I694" s="17">
        <v>0</v>
      </c>
      <c r="J694" s="17">
        <v>3.68349777937029E-4</v>
      </c>
      <c r="K694" s="17">
        <v>0</v>
      </c>
      <c r="L694" s="17">
        <v>0</v>
      </c>
      <c r="M694" s="17">
        <v>3.3262382628223701E-4</v>
      </c>
      <c r="N694" s="17">
        <v>4.6517148262173699E-5</v>
      </c>
      <c r="O694" s="17">
        <v>0</v>
      </c>
      <c r="P694" s="17">
        <v>0</v>
      </c>
      <c r="Q694" s="17"/>
      <c r="R694" s="17">
        <v>1.68984134935285E-2</v>
      </c>
      <c r="S694" s="17">
        <v>0</v>
      </c>
      <c r="T694" s="17">
        <v>4.6138231348471998E-3</v>
      </c>
      <c r="U694" s="17">
        <v>1.20533476838108E-2</v>
      </c>
      <c r="V694" s="17"/>
      <c r="W694" s="17">
        <v>0</v>
      </c>
      <c r="X694" s="17">
        <v>9.2234190637140306E-2</v>
      </c>
      <c r="Y694" s="17">
        <v>0</v>
      </c>
      <c r="Z694" s="17">
        <v>2.0417294049542199E-4</v>
      </c>
      <c r="AA694" s="17">
        <v>7.3504302780533494E-5</v>
      </c>
      <c r="AB694" s="17">
        <v>3.3960415256447398E-3</v>
      </c>
      <c r="AC694" s="17">
        <v>0</v>
      </c>
      <c r="AD694" s="17">
        <v>0</v>
      </c>
      <c r="AE694" s="17">
        <v>0</v>
      </c>
      <c r="AF694" s="17">
        <v>0</v>
      </c>
      <c r="AG694" s="17"/>
      <c r="AH694" s="17">
        <v>8.7059453671583706E-5</v>
      </c>
      <c r="AI694" s="17">
        <v>0</v>
      </c>
      <c r="AJ694" s="17">
        <v>0</v>
      </c>
      <c r="AK694" s="17">
        <v>1.5372859381559599E-5</v>
      </c>
      <c r="AL694" s="17">
        <v>4.5519794443841098E-5</v>
      </c>
      <c r="AM694" s="17">
        <v>0</v>
      </c>
      <c r="AN694" s="17">
        <v>0.159221518131963</v>
      </c>
      <c r="AO694" s="17"/>
      <c r="AP694" s="17">
        <v>4.3874999796686401E-6</v>
      </c>
      <c r="AQ694" s="17">
        <v>3.2013157805825698E-2</v>
      </c>
      <c r="AR694" s="17"/>
      <c r="AS694" s="17">
        <v>0</v>
      </c>
      <c r="AT694" s="17">
        <v>0</v>
      </c>
      <c r="AU694" s="17">
        <v>6.5990585526746199E-6</v>
      </c>
      <c r="AV694" s="17"/>
      <c r="AW694" s="17">
        <v>0</v>
      </c>
      <c r="AX694" s="17">
        <v>1.69145926639509E-2</v>
      </c>
      <c r="AY694" s="17"/>
      <c r="AZ694" s="17">
        <v>3.4402556800140198E-2</v>
      </c>
      <c r="BA694" s="17">
        <v>1.18237734720599E-4</v>
      </c>
      <c r="BB694" s="17"/>
      <c r="BC694" s="17">
        <v>1.6066248038609902E-2</v>
      </c>
      <c r="BD694" s="17">
        <v>1.20533476838108E-2</v>
      </c>
      <c r="BE694" s="17"/>
      <c r="BF694" s="17">
        <v>1.01582419280832E-4</v>
      </c>
      <c r="BG694" s="17">
        <v>2.4292925371498901E-2</v>
      </c>
      <c r="BH694" s="17"/>
      <c r="BI694" s="17">
        <v>6.01060694518505E-2</v>
      </c>
      <c r="BJ694" s="17">
        <v>1.2354068230801599E-4</v>
      </c>
      <c r="BK694" s="17">
        <v>0</v>
      </c>
      <c r="BL694" s="17">
        <v>0</v>
      </c>
    </row>
    <row r="695" spans="2:64" x14ac:dyDescent="0.3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row>
    <row r="696" spans="2:64" x14ac:dyDescent="0.35">
      <c r="B696" s="6" t="s">
        <v>363</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row>
    <row r="697" spans="2:64" x14ac:dyDescent="0.35">
      <c r="B697" s="24" t="s">
        <v>702</v>
      </c>
      <c r="C697" s="17" t="s">
        <v>361</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row>
    <row r="698" spans="2:64" x14ac:dyDescent="0.35">
      <c r="B698" t="s">
        <v>356</v>
      </c>
      <c r="C698" s="17">
        <v>0.40797127346533801</v>
      </c>
      <c r="D698" s="17">
        <v>0.432261604349861</v>
      </c>
      <c r="E698" s="17">
        <v>0.21169282433189299</v>
      </c>
      <c r="F698" s="17">
        <v>0.17650847014201099</v>
      </c>
      <c r="G698" s="17">
        <v>2.5310914055992001E-3</v>
      </c>
      <c r="H698" s="17">
        <v>0.33843965587671798</v>
      </c>
      <c r="I698" s="17">
        <v>0.35299772929130702</v>
      </c>
      <c r="J698" s="17">
        <v>0.39434934467706501</v>
      </c>
      <c r="K698" s="17">
        <v>0.61835403703805902</v>
      </c>
      <c r="L698" s="17">
        <v>0.20576529811602601</v>
      </c>
      <c r="M698" s="17">
        <v>0.54549618883453799</v>
      </c>
      <c r="N698" s="17">
        <v>0.451510843257244</v>
      </c>
      <c r="O698" s="17">
        <v>0.62523390104307497</v>
      </c>
      <c r="P698" s="17">
        <v>0</v>
      </c>
      <c r="Q698" s="17"/>
      <c r="R698" s="17">
        <v>0.40391097650652602</v>
      </c>
      <c r="S698" s="17">
        <v>0.473265697372452</v>
      </c>
      <c r="T698" s="17">
        <v>0.448725293260612</v>
      </c>
      <c r="U698" s="17">
        <v>0.38479545943392202</v>
      </c>
      <c r="V698" s="17"/>
      <c r="W698" s="17">
        <v>0.42038303487289302</v>
      </c>
      <c r="X698" s="17">
        <v>0.421555915638749</v>
      </c>
      <c r="Y698" s="17">
        <v>0.44010895728953098</v>
      </c>
      <c r="Z698" s="17">
        <v>0.41742551462787603</v>
      </c>
      <c r="AA698" s="17">
        <v>0.29626597281899503</v>
      </c>
      <c r="AB698" s="17">
        <v>0.52999434270603396</v>
      </c>
      <c r="AC698" s="17">
        <v>0.22635670142949901</v>
      </c>
      <c r="AD698" s="17">
        <v>0.69416393601531101</v>
      </c>
      <c r="AE698" s="17">
        <v>0.541732234914025</v>
      </c>
      <c r="AF698" s="17">
        <v>0.43168166339309699</v>
      </c>
      <c r="AG698" s="17"/>
      <c r="AH698" s="17">
        <v>0.55460431727509796</v>
      </c>
      <c r="AI698" s="17">
        <v>0.24051557482173</v>
      </c>
      <c r="AJ698" s="17">
        <v>3.07784373024566E-2</v>
      </c>
      <c r="AK698" s="17">
        <v>0.38942638171048399</v>
      </c>
      <c r="AL698" s="17">
        <v>0.37536738490758398</v>
      </c>
      <c r="AM698" s="17">
        <v>0.50832904094579301</v>
      </c>
      <c r="AN698" s="17">
        <v>0.49171143681437002</v>
      </c>
      <c r="AO698" s="17"/>
      <c r="AP698" s="17">
        <v>0.40989750877625802</v>
      </c>
      <c r="AQ698" s="17">
        <v>0.40624188201178202</v>
      </c>
      <c r="AR698" s="17"/>
      <c r="AS698" s="17">
        <v>0.32718194324120697</v>
      </c>
      <c r="AT698" s="17">
        <v>0.49450602273094801</v>
      </c>
      <c r="AU698" s="17">
        <v>0.417152166005401</v>
      </c>
      <c r="AV698" s="17"/>
      <c r="AW698" s="17">
        <v>0.72474408164295401</v>
      </c>
      <c r="AX698" s="17">
        <v>0.38736703189980298</v>
      </c>
      <c r="AY698" s="17"/>
      <c r="AZ698" s="17">
        <v>0.44490463810362002</v>
      </c>
      <c r="BA698" s="17">
        <v>0.35635596547263099</v>
      </c>
      <c r="BB698" s="17"/>
      <c r="BC698" s="17">
        <v>0.408008142295752</v>
      </c>
      <c r="BD698" s="17">
        <v>0.38479545943392202</v>
      </c>
      <c r="BE698" s="17"/>
      <c r="BF698" s="17">
        <v>0.52290109252897199</v>
      </c>
      <c r="BG698" s="17">
        <v>0.35708690597397302</v>
      </c>
      <c r="BH698" s="17"/>
      <c r="BI698" s="17">
        <v>0.30224127975391901</v>
      </c>
      <c r="BJ698" s="17">
        <v>0.42560161509640698</v>
      </c>
      <c r="BK698" s="17">
        <v>0.45643965432107297</v>
      </c>
      <c r="BL698" s="17">
        <v>0.56908464978754503</v>
      </c>
    </row>
    <row r="699" spans="2:64" x14ac:dyDescent="0.35">
      <c r="B699" t="s">
        <v>357</v>
      </c>
      <c r="C699" s="17">
        <v>0.45841894081680801</v>
      </c>
      <c r="D699" s="17">
        <v>0.49736145002285997</v>
      </c>
      <c r="E699" s="17">
        <v>0.788257360014189</v>
      </c>
      <c r="F699" s="17">
        <v>0.486917957336513</v>
      </c>
      <c r="G699" s="17">
        <v>0.96518112696076497</v>
      </c>
      <c r="H699" s="17">
        <v>0.54985810141269897</v>
      </c>
      <c r="I699" s="17">
        <v>0.34498091132264402</v>
      </c>
      <c r="J699" s="17">
        <v>0.51040058976576297</v>
      </c>
      <c r="K699" s="17">
        <v>0.38078220049495698</v>
      </c>
      <c r="L699" s="17">
        <v>0.49859174191074501</v>
      </c>
      <c r="M699" s="17">
        <v>0.28254181831289399</v>
      </c>
      <c r="N699" s="17">
        <v>0.37492203607527702</v>
      </c>
      <c r="O699" s="17">
        <v>0.28123292179266701</v>
      </c>
      <c r="P699" s="17">
        <v>1</v>
      </c>
      <c r="Q699" s="17"/>
      <c r="R699" s="17">
        <v>0.45812896160383099</v>
      </c>
      <c r="S699" s="17">
        <v>0.46429091433017</v>
      </c>
      <c r="T699" s="17">
        <v>0.42303346980749001</v>
      </c>
      <c r="U699" s="17">
        <v>0.56254966872480405</v>
      </c>
      <c r="V699" s="17"/>
      <c r="W699" s="17">
        <v>0.407958041572621</v>
      </c>
      <c r="X699" s="17">
        <v>0.53810504976042095</v>
      </c>
      <c r="Y699" s="17">
        <v>0.37761567382218603</v>
      </c>
      <c r="Z699" s="17">
        <v>0.581648722507355</v>
      </c>
      <c r="AA699" s="17">
        <v>0.28053184134755399</v>
      </c>
      <c r="AB699" s="17">
        <v>0.46944655253817702</v>
      </c>
      <c r="AC699" s="17">
        <v>0.69213552896949304</v>
      </c>
      <c r="AD699" s="17">
        <v>0.29196801116309201</v>
      </c>
      <c r="AE699" s="17">
        <v>0.44117937557234299</v>
      </c>
      <c r="AF699" s="17">
        <v>0.414092661010179</v>
      </c>
      <c r="AG699" s="17"/>
      <c r="AH699" s="17">
        <v>0.35642823473075802</v>
      </c>
      <c r="AI699" s="17">
        <v>0.72178273219871303</v>
      </c>
      <c r="AJ699" s="17">
        <v>0.64166753139043997</v>
      </c>
      <c r="AK699" s="17">
        <v>0.50874628040752201</v>
      </c>
      <c r="AL699" s="17">
        <v>0.62102633681364305</v>
      </c>
      <c r="AM699" s="17">
        <v>0.274130467942092</v>
      </c>
      <c r="AN699" s="17">
        <v>0.38495655781027099</v>
      </c>
      <c r="AO699" s="17"/>
      <c r="AP699" s="17">
        <v>0.58280817301106203</v>
      </c>
      <c r="AQ699" s="17">
        <v>0.34674116507907399</v>
      </c>
      <c r="AR699" s="17"/>
      <c r="AS699" s="17">
        <v>0.64818823069320497</v>
      </c>
      <c r="AT699" s="17">
        <v>0.504872541370185</v>
      </c>
      <c r="AU699" s="17">
        <v>0.578038752456841</v>
      </c>
      <c r="AV699" s="17"/>
      <c r="AW699" s="17">
        <v>0.27417047854111798</v>
      </c>
      <c r="AX699" s="17">
        <v>0.47040323911137</v>
      </c>
      <c r="AY699" s="17"/>
      <c r="AZ699" s="17">
        <v>0.35386628530346997</v>
      </c>
      <c r="BA699" s="17">
        <v>0.60453391216124597</v>
      </c>
      <c r="BB699" s="17"/>
      <c r="BC699" s="17">
        <v>0.45825328630547102</v>
      </c>
      <c r="BD699" s="17">
        <v>0.56254966872480405</v>
      </c>
      <c r="BE699" s="17"/>
      <c r="BF699" s="17">
        <v>0.449272895802584</v>
      </c>
      <c r="BG699" s="17">
        <v>0.46246828779558202</v>
      </c>
      <c r="BH699" s="17"/>
      <c r="BI699" s="17">
        <v>0.40591405080856602</v>
      </c>
      <c r="BJ699" s="17">
        <v>0.45749971434007503</v>
      </c>
      <c r="BK699" s="17">
        <v>0.51613588361927099</v>
      </c>
      <c r="BL699" s="17">
        <v>0.43066729157863798</v>
      </c>
    </row>
    <row r="700" spans="2:64" x14ac:dyDescent="0.35">
      <c r="B700" t="s">
        <v>358</v>
      </c>
      <c r="C700" s="17">
        <v>0.10354774215950099</v>
      </c>
      <c r="D700" s="17">
        <v>7.0327502257775995E-2</v>
      </c>
      <c r="E700" s="17">
        <v>4.9815653918031902E-5</v>
      </c>
      <c r="F700" s="17">
        <v>0.162278603668635</v>
      </c>
      <c r="G700" s="17">
        <v>3.2287781633635701E-2</v>
      </c>
      <c r="H700" s="17">
        <v>8.1648195545660097E-3</v>
      </c>
      <c r="I700" s="17">
        <v>0.30202135938604902</v>
      </c>
      <c r="J700" s="17">
        <v>9.5225963601302394E-2</v>
      </c>
      <c r="K700" s="17">
        <v>9.2725359810280397E-5</v>
      </c>
      <c r="L700" s="17">
        <v>9.9406770435691696E-2</v>
      </c>
      <c r="M700" s="17">
        <v>0.171940284752437</v>
      </c>
      <c r="N700" s="17">
        <v>0.17354529881063599</v>
      </c>
      <c r="O700" s="17">
        <v>9.3511054285551204E-2</v>
      </c>
      <c r="P700" s="17">
        <v>0</v>
      </c>
      <c r="Q700" s="17"/>
      <c r="R700" s="17">
        <v>0.106561658537797</v>
      </c>
      <c r="S700" s="17">
        <v>5.3902517237447801E-2</v>
      </c>
      <c r="T700" s="17">
        <v>0.104950689144372</v>
      </c>
      <c r="U700" s="17">
        <v>3.9503607293777797E-2</v>
      </c>
      <c r="V700" s="17"/>
      <c r="W700" s="17">
        <v>0.14451057701268899</v>
      </c>
      <c r="X700" s="17">
        <v>6.9487318432789197E-4</v>
      </c>
      <c r="Y700" s="17">
        <v>0.182275368888283</v>
      </c>
      <c r="Z700" s="17">
        <v>9.2576286476942697E-4</v>
      </c>
      <c r="AA700" s="17">
        <v>0.42320218583345098</v>
      </c>
      <c r="AB700" s="17">
        <v>5.5910475578917099E-4</v>
      </c>
      <c r="AC700" s="17">
        <v>8.0821260107321893E-2</v>
      </c>
      <c r="AD700" s="17">
        <v>6.3990701813917902E-3</v>
      </c>
      <c r="AE700" s="17">
        <v>2.6670793138972499E-3</v>
      </c>
      <c r="AF700" s="17">
        <v>0.15422567559672301</v>
      </c>
      <c r="AG700" s="17"/>
      <c r="AH700" s="17">
        <v>5.9020872462380303E-2</v>
      </c>
      <c r="AI700" s="17">
        <v>3.7701692979556903E-2</v>
      </c>
      <c r="AJ700" s="17">
        <v>0.32755403130710298</v>
      </c>
      <c r="AK700" s="17">
        <v>0.10169955099172399</v>
      </c>
      <c r="AL700" s="17">
        <v>3.60627827877265E-3</v>
      </c>
      <c r="AM700" s="17">
        <v>0.21750175524509799</v>
      </c>
      <c r="AN700" s="17">
        <v>5.22119830412014E-2</v>
      </c>
      <c r="AO700" s="17"/>
      <c r="AP700" s="17">
        <v>7.2129223705981902E-3</v>
      </c>
      <c r="AQ700" s="17">
        <v>0.19003801314468699</v>
      </c>
      <c r="AR700" s="17"/>
      <c r="AS700" s="17">
        <v>2.4629826065588101E-2</v>
      </c>
      <c r="AT700" s="17">
        <v>1.7072400084550899E-4</v>
      </c>
      <c r="AU700" s="17">
        <v>4.7760706082370201E-3</v>
      </c>
      <c r="AV700" s="17"/>
      <c r="AW700" s="17">
        <v>1.0854398159274501E-3</v>
      </c>
      <c r="AX700" s="17">
        <v>0.11021232312840901</v>
      </c>
      <c r="AY700" s="17"/>
      <c r="AZ700" s="17">
        <v>0.14992798642934599</v>
      </c>
      <c r="BA700" s="17">
        <v>3.8730181771741701E-2</v>
      </c>
      <c r="BB700" s="17"/>
      <c r="BC700" s="17">
        <v>0.10364962562923501</v>
      </c>
      <c r="BD700" s="17">
        <v>3.9503607293777797E-2</v>
      </c>
      <c r="BE700" s="17"/>
      <c r="BF700" s="17">
        <v>2.61577864773372E-2</v>
      </c>
      <c r="BG700" s="17">
        <v>0.13781159967842199</v>
      </c>
      <c r="BH700" s="17"/>
      <c r="BI700" s="17">
        <v>0.23832376388548601</v>
      </c>
      <c r="BJ700" s="17">
        <v>7.9877507273005896E-2</v>
      </c>
      <c r="BK700" s="17">
        <v>2.7401331885720501E-2</v>
      </c>
      <c r="BL700" s="17">
        <v>2.4805863381755899E-4</v>
      </c>
    </row>
    <row r="701" spans="2:64" x14ac:dyDescent="0.35">
      <c r="B701" t="s">
        <v>359</v>
      </c>
      <c r="C701" s="17">
        <v>1.6242918302232501E-2</v>
      </c>
      <c r="D701" s="17">
        <v>3.29622463350837E-5</v>
      </c>
      <c r="E701" s="17">
        <v>0</v>
      </c>
      <c r="F701" s="17">
        <v>1.1333295641555999E-2</v>
      </c>
      <c r="G701" s="17">
        <v>0</v>
      </c>
      <c r="H701" s="17">
        <v>0.103105247584151</v>
      </c>
      <c r="I701" s="17">
        <v>0</v>
      </c>
      <c r="J701" s="17">
        <v>2.4101955870049402E-5</v>
      </c>
      <c r="K701" s="17">
        <v>0</v>
      </c>
      <c r="L701" s="17">
        <v>9.8118094768768996E-2</v>
      </c>
      <c r="M701" s="17">
        <v>0</v>
      </c>
      <c r="N701" s="17">
        <v>0</v>
      </c>
      <c r="O701" s="17">
        <v>0</v>
      </c>
      <c r="P701" s="17">
        <v>0</v>
      </c>
      <c r="Q701" s="17"/>
      <c r="R701" s="17">
        <v>1.67789803384263E-2</v>
      </c>
      <c r="S701" s="17">
        <v>8.5408710599303508E-3</v>
      </c>
      <c r="T701" s="17">
        <v>6.0162543496329497E-3</v>
      </c>
      <c r="U701" s="17">
        <v>6.1692325971091297E-3</v>
      </c>
      <c r="V701" s="17"/>
      <c r="W701" s="17">
        <v>0</v>
      </c>
      <c r="X701" s="17">
        <v>3.9644161416502302E-2</v>
      </c>
      <c r="Y701" s="17">
        <v>0</v>
      </c>
      <c r="Z701" s="17">
        <v>0</v>
      </c>
      <c r="AA701" s="17">
        <v>0</v>
      </c>
      <c r="AB701" s="17">
        <v>0</v>
      </c>
      <c r="AC701" s="17">
        <v>6.8650949368532295E-4</v>
      </c>
      <c r="AD701" s="17">
        <v>0</v>
      </c>
      <c r="AE701" s="17">
        <v>1.44213101997346E-2</v>
      </c>
      <c r="AF701" s="17">
        <v>0</v>
      </c>
      <c r="AG701" s="17"/>
      <c r="AH701" s="17">
        <v>2.9938896593255999E-2</v>
      </c>
      <c r="AI701" s="17">
        <v>0</v>
      </c>
      <c r="AJ701" s="17">
        <v>0</v>
      </c>
      <c r="AK701" s="17">
        <v>1.1166691419593199E-4</v>
      </c>
      <c r="AL701" s="17">
        <v>0</v>
      </c>
      <c r="AM701" s="17">
        <v>3.8735867017257001E-5</v>
      </c>
      <c r="AN701" s="17">
        <v>0</v>
      </c>
      <c r="AO701" s="17"/>
      <c r="AP701" s="17">
        <v>8.9825422679330103E-6</v>
      </c>
      <c r="AQ701" s="17">
        <v>3.0817892398952201E-2</v>
      </c>
      <c r="AR701" s="17"/>
      <c r="AS701" s="17">
        <v>0</v>
      </c>
      <c r="AT701" s="17">
        <v>0</v>
      </c>
      <c r="AU701" s="17">
        <v>1.37774694985359E-5</v>
      </c>
      <c r="AV701" s="17"/>
      <c r="AW701" s="17">
        <v>0</v>
      </c>
      <c r="AX701" s="17">
        <v>1.72994263224562E-2</v>
      </c>
      <c r="AY701" s="17"/>
      <c r="AZ701" s="17">
        <v>2.7785529424327101E-2</v>
      </c>
      <c r="BA701" s="17">
        <v>1.1182832595071701E-4</v>
      </c>
      <c r="BB701" s="17"/>
      <c r="BC701" s="17">
        <v>1.6258943845473901E-2</v>
      </c>
      <c r="BD701" s="17">
        <v>6.1692325971091297E-3</v>
      </c>
      <c r="BE701" s="17"/>
      <c r="BF701" s="17">
        <v>1.54527127017506E-3</v>
      </c>
      <c r="BG701" s="17">
        <v>2.2750197952811999E-2</v>
      </c>
      <c r="BH701" s="17"/>
      <c r="BI701" s="17">
        <v>0</v>
      </c>
      <c r="BJ701" s="17">
        <v>3.68436293094353E-2</v>
      </c>
      <c r="BK701" s="17">
        <v>1.62787765078793E-5</v>
      </c>
      <c r="BL701" s="17">
        <v>0</v>
      </c>
    </row>
    <row r="702" spans="2:64" x14ac:dyDescent="0.35">
      <c r="B702" t="s">
        <v>109</v>
      </c>
      <c r="C702" s="17">
        <v>1.3819125256120401E-2</v>
      </c>
      <c r="D702" s="17">
        <v>1.6481123167541799E-5</v>
      </c>
      <c r="E702" s="17">
        <v>0</v>
      </c>
      <c r="F702" s="17">
        <v>0.16296167321128499</v>
      </c>
      <c r="G702" s="17">
        <v>0</v>
      </c>
      <c r="H702" s="17">
        <v>4.3217557186513102E-4</v>
      </c>
      <c r="I702" s="17">
        <v>0</v>
      </c>
      <c r="J702" s="17">
        <v>0</v>
      </c>
      <c r="K702" s="17">
        <v>7.7103710717438701E-4</v>
      </c>
      <c r="L702" s="17">
        <v>9.8118094768768996E-2</v>
      </c>
      <c r="M702" s="17">
        <v>2.1708100131683801E-5</v>
      </c>
      <c r="N702" s="17">
        <v>2.1821856842794599E-5</v>
      </c>
      <c r="O702" s="17">
        <v>2.2122878706627801E-5</v>
      </c>
      <c r="P702" s="17">
        <v>0</v>
      </c>
      <c r="Q702" s="17"/>
      <c r="R702" s="17">
        <v>1.46194230134205E-2</v>
      </c>
      <c r="S702" s="17">
        <v>0</v>
      </c>
      <c r="T702" s="17">
        <v>1.7274293437893499E-2</v>
      </c>
      <c r="U702" s="17">
        <v>6.9820319503865001E-3</v>
      </c>
      <c r="V702" s="17"/>
      <c r="W702" s="17">
        <v>2.71483465417975E-2</v>
      </c>
      <c r="X702" s="17">
        <v>0</v>
      </c>
      <c r="Y702" s="17">
        <v>0</v>
      </c>
      <c r="Z702" s="17">
        <v>0</v>
      </c>
      <c r="AA702" s="17">
        <v>0</v>
      </c>
      <c r="AB702" s="17">
        <v>0</v>
      </c>
      <c r="AC702" s="17">
        <v>0</v>
      </c>
      <c r="AD702" s="17">
        <v>7.4689826402045299E-3</v>
      </c>
      <c r="AE702" s="17">
        <v>0</v>
      </c>
      <c r="AF702" s="17">
        <v>0</v>
      </c>
      <c r="AG702" s="17"/>
      <c r="AH702" s="17">
        <v>7.6789385083136104E-6</v>
      </c>
      <c r="AI702" s="17">
        <v>0</v>
      </c>
      <c r="AJ702" s="17">
        <v>0</v>
      </c>
      <c r="AK702" s="17">
        <v>1.6119976074729999E-5</v>
      </c>
      <c r="AL702" s="17">
        <v>0</v>
      </c>
      <c r="AM702" s="17">
        <v>0</v>
      </c>
      <c r="AN702" s="17">
        <v>7.1120022334156902E-2</v>
      </c>
      <c r="AO702" s="17"/>
      <c r="AP702" s="17">
        <v>7.2413299813676001E-5</v>
      </c>
      <c r="AQ702" s="17">
        <v>2.6161047365505001E-2</v>
      </c>
      <c r="AR702" s="17"/>
      <c r="AS702" s="17">
        <v>0</v>
      </c>
      <c r="AT702" s="17">
        <v>4.5071189802148201E-4</v>
      </c>
      <c r="AU702" s="17">
        <v>1.9233460022605299E-5</v>
      </c>
      <c r="AV702" s="17"/>
      <c r="AW702" s="17">
        <v>0</v>
      </c>
      <c r="AX702" s="17">
        <v>1.4717979537962099E-2</v>
      </c>
      <c r="AY702" s="17"/>
      <c r="AZ702" s="17">
        <v>2.3515560739236701E-2</v>
      </c>
      <c r="BA702" s="17">
        <v>2.6811226843027501E-4</v>
      </c>
      <c r="BB702" s="17"/>
      <c r="BC702" s="17">
        <v>1.38300019240673E-2</v>
      </c>
      <c r="BD702" s="17">
        <v>6.9820319503865001E-3</v>
      </c>
      <c r="BE702" s="17"/>
      <c r="BF702" s="17">
        <v>1.2295392093245101E-4</v>
      </c>
      <c r="BG702" s="17">
        <v>1.9883008599211001E-2</v>
      </c>
      <c r="BH702" s="17"/>
      <c r="BI702" s="17">
        <v>5.3520905552028798E-2</v>
      </c>
      <c r="BJ702" s="17">
        <v>1.77533981076897E-4</v>
      </c>
      <c r="BK702" s="17">
        <v>6.8513974272136203E-6</v>
      </c>
      <c r="BL702" s="17">
        <v>0</v>
      </c>
    </row>
    <row r="703" spans="2:64"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row>
    <row r="704" spans="2:64" x14ac:dyDescent="0.35">
      <c r="B704" s="6" t="s">
        <v>364</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row>
    <row r="705" spans="2:64" x14ac:dyDescent="0.35">
      <c r="B705" s="24" t="s">
        <v>703</v>
      </c>
      <c r="C705" s="17" t="s">
        <v>361</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row>
    <row r="706" spans="2:64" x14ac:dyDescent="0.35">
      <c r="B706" t="s">
        <v>356</v>
      </c>
      <c r="C706" s="17">
        <v>0.39619192263126901</v>
      </c>
      <c r="D706" s="17">
        <v>0.59301720279519898</v>
      </c>
      <c r="E706" s="17">
        <v>0.65135032615203303</v>
      </c>
      <c r="F706" s="17">
        <v>0.959305250285165</v>
      </c>
      <c r="G706" s="17">
        <v>0.74813732749490403</v>
      </c>
      <c r="H706" s="17">
        <v>0.61877488177740603</v>
      </c>
      <c r="I706" s="17">
        <v>0.32761858297364199</v>
      </c>
      <c r="J706" s="17">
        <v>0.41588650033942598</v>
      </c>
      <c r="K706" s="17">
        <v>6.7373433962629098E-2</v>
      </c>
      <c r="L706" s="17">
        <v>8.8997613392222494E-2</v>
      </c>
      <c r="M706" s="17">
        <v>0.219343730844831</v>
      </c>
      <c r="N706" s="17">
        <v>0.18926644926809899</v>
      </c>
      <c r="O706" s="17">
        <v>0.25784843129690199</v>
      </c>
      <c r="P706" s="17">
        <v>0</v>
      </c>
      <c r="Q706" s="17"/>
      <c r="R706" s="17">
        <v>0.40096175910318199</v>
      </c>
      <c r="S706" s="17">
        <v>0.35584529729262199</v>
      </c>
      <c r="T706" s="17">
        <v>0.16129758207717601</v>
      </c>
      <c r="U706" s="17">
        <v>0.33042868198307401</v>
      </c>
      <c r="V706" s="17"/>
      <c r="W706" s="17">
        <v>0.34806324113070097</v>
      </c>
      <c r="X706" s="17">
        <v>0.41162588915028098</v>
      </c>
      <c r="Y706" s="17">
        <v>0.32675347285980899</v>
      </c>
      <c r="Z706" s="17">
        <v>0.84240245439114403</v>
      </c>
      <c r="AA706" s="17">
        <v>6.0204262335831399E-2</v>
      </c>
      <c r="AB706" s="17">
        <v>0.48822312328203998</v>
      </c>
      <c r="AC706" s="17">
        <v>0.14642178038172499</v>
      </c>
      <c r="AD706" s="17">
        <v>0.65189304420337701</v>
      </c>
      <c r="AE706" s="17">
        <v>0.75541056180111099</v>
      </c>
      <c r="AF706" s="17">
        <v>0.60807798849160699</v>
      </c>
      <c r="AG706" s="17"/>
      <c r="AH706" s="17">
        <v>0.437511780770308</v>
      </c>
      <c r="AI706" s="17">
        <v>0.15739715567132601</v>
      </c>
      <c r="AJ706" s="17">
        <v>0.39845382574573701</v>
      </c>
      <c r="AK706" s="17">
        <v>0.45149182942285598</v>
      </c>
      <c r="AL706" s="17">
        <v>0.66081956713012702</v>
      </c>
      <c r="AM706" s="17">
        <v>0.42760270993042498</v>
      </c>
      <c r="AN706" s="17">
        <v>9.8099316837491402E-2</v>
      </c>
      <c r="AO706" s="17"/>
      <c r="AP706" s="17">
        <v>0.424050246485983</v>
      </c>
      <c r="AQ706" s="17">
        <v>0.37094336254059201</v>
      </c>
      <c r="AR706" s="17"/>
      <c r="AS706" s="17">
        <v>0.41087704442907602</v>
      </c>
      <c r="AT706" s="17">
        <v>0.73204902145437301</v>
      </c>
      <c r="AU706" s="17">
        <v>0.39597991227260498</v>
      </c>
      <c r="AV706" s="17"/>
      <c r="AW706" s="17">
        <v>0.85727162680931301</v>
      </c>
      <c r="AX706" s="17">
        <v>0.37228222825439</v>
      </c>
      <c r="AY706" s="17"/>
      <c r="AZ706" s="17">
        <v>0.33872192603580198</v>
      </c>
      <c r="BA706" s="17">
        <v>0.45897689005634201</v>
      </c>
      <c r="BB706" s="17"/>
      <c r="BC706" s="17">
        <v>0.39628674769309402</v>
      </c>
      <c r="BD706" s="17">
        <v>0.33042868198307401</v>
      </c>
      <c r="BE706" s="17"/>
      <c r="BF706" s="17">
        <v>0.58514325713346904</v>
      </c>
      <c r="BG706" s="17">
        <v>0.29870062434264799</v>
      </c>
      <c r="BH706" s="17"/>
      <c r="BI706" s="17">
        <v>0.29963729467174699</v>
      </c>
      <c r="BJ706" s="17">
        <v>0.48304249402848498</v>
      </c>
      <c r="BK706" s="17">
        <v>0.329641732583278</v>
      </c>
      <c r="BL706" s="17">
        <v>0.55907622526752099</v>
      </c>
    </row>
    <row r="707" spans="2:64" x14ac:dyDescent="0.35">
      <c r="B707" t="s">
        <v>357</v>
      </c>
      <c r="C707" s="17">
        <v>0.37440259652721097</v>
      </c>
      <c r="D707" s="17">
        <v>0.236404821600813</v>
      </c>
      <c r="E707" s="17">
        <v>0.348484940354858</v>
      </c>
      <c r="F707" s="17">
        <v>4.0461174996177303E-2</v>
      </c>
      <c r="G707" s="17">
        <v>0.25179975175948999</v>
      </c>
      <c r="H707" s="17">
        <v>0.20700609085417099</v>
      </c>
      <c r="I707" s="17">
        <v>0.67096603493999596</v>
      </c>
      <c r="J707" s="17">
        <v>0.49153565556171502</v>
      </c>
      <c r="K707" s="17">
        <v>0.490438407188028</v>
      </c>
      <c r="L707" s="17">
        <v>0.49432844104577001</v>
      </c>
      <c r="M707" s="17">
        <v>0.50740723997391501</v>
      </c>
      <c r="N707" s="17">
        <v>0.44766663290979702</v>
      </c>
      <c r="O707" s="17">
        <v>0.409220283299772</v>
      </c>
      <c r="P707" s="17">
        <v>5.6719711257558002E-2</v>
      </c>
      <c r="Q707" s="17"/>
      <c r="R707" s="17">
        <v>0.37162147236604798</v>
      </c>
      <c r="S707" s="17">
        <v>0.45176866282628803</v>
      </c>
      <c r="T707" s="17">
        <v>0.25424168611581399</v>
      </c>
      <c r="U707" s="17">
        <v>0.59770921566943602</v>
      </c>
      <c r="V707" s="17"/>
      <c r="W707" s="17">
        <v>0.44853083777966901</v>
      </c>
      <c r="X707" s="17">
        <v>0.33079043227189903</v>
      </c>
      <c r="Y707" s="17">
        <v>0.348418652249053</v>
      </c>
      <c r="Z707" s="17">
        <v>0.123885966944114</v>
      </c>
      <c r="AA707" s="17">
        <v>0.20714800330235</v>
      </c>
      <c r="AB707" s="17">
        <v>0.39518399938396298</v>
      </c>
      <c r="AC707" s="17">
        <v>0.42579888342719802</v>
      </c>
      <c r="AD707" s="17">
        <v>0.16213180808333599</v>
      </c>
      <c r="AE707" s="17">
        <v>0.23460375930459601</v>
      </c>
      <c r="AF707" s="17">
        <v>0.31918790157409299</v>
      </c>
      <c r="AG707" s="17"/>
      <c r="AH707" s="17">
        <v>0.30295823753684198</v>
      </c>
      <c r="AI707" s="17">
        <v>0.474208725639579</v>
      </c>
      <c r="AJ707" s="17">
        <v>0.32063035442043097</v>
      </c>
      <c r="AK707" s="17">
        <v>0.41107416112671702</v>
      </c>
      <c r="AL707" s="17">
        <v>0.29153946456940399</v>
      </c>
      <c r="AM707" s="17">
        <v>0.40431437872284698</v>
      </c>
      <c r="AN707" s="17">
        <v>0.48255925066595501</v>
      </c>
      <c r="AO707" s="17"/>
      <c r="AP707" s="17">
        <v>0.39193105634029002</v>
      </c>
      <c r="AQ707" s="17">
        <v>0.35851620030338899</v>
      </c>
      <c r="AR707" s="17"/>
      <c r="AS707" s="17">
        <v>0.558411478938173</v>
      </c>
      <c r="AT707" s="17">
        <v>0.25144870501579503</v>
      </c>
      <c r="AU707" s="17">
        <v>0.36143706608447002</v>
      </c>
      <c r="AV707" s="17"/>
      <c r="AW707" s="17">
        <v>0.13860913454898</v>
      </c>
      <c r="AX707" s="17">
        <v>0.38662987428608803</v>
      </c>
      <c r="AY707" s="17"/>
      <c r="AZ707" s="17">
        <v>0.396706682344796</v>
      </c>
      <c r="BA707" s="17">
        <v>0.35003577236746303</v>
      </c>
      <c r="BB707" s="17"/>
      <c r="BC707" s="17">
        <v>0.374080607164196</v>
      </c>
      <c r="BD707" s="17">
        <v>0.59770921566943602</v>
      </c>
      <c r="BE707" s="17"/>
      <c r="BF707" s="17">
        <v>0.291260782168351</v>
      </c>
      <c r="BG707" s="17">
        <v>0.417300432868358</v>
      </c>
      <c r="BH707" s="17"/>
      <c r="BI707" s="17">
        <v>0.360540358040986</v>
      </c>
      <c r="BJ707" s="17">
        <v>0.35567220756946299</v>
      </c>
      <c r="BK707" s="17">
        <v>0.412040481442006</v>
      </c>
      <c r="BL707" s="17">
        <v>0.40916272886645599</v>
      </c>
    </row>
    <row r="708" spans="2:64" x14ac:dyDescent="0.35">
      <c r="B708" t="s">
        <v>358</v>
      </c>
      <c r="C708" s="17">
        <v>0.15500081902806701</v>
      </c>
      <c r="D708" s="17">
        <v>6.7160114947570196E-2</v>
      </c>
      <c r="E708" s="17">
        <v>8.2366746554509907E-5</v>
      </c>
      <c r="F708" s="17">
        <v>2.33574718658221E-4</v>
      </c>
      <c r="G708" s="17">
        <v>0</v>
      </c>
      <c r="H708" s="17">
        <v>0.17354248083797499</v>
      </c>
      <c r="I708" s="17">
        <v>1.41538208636227E-3</v>
      </c>
      <c r="J708" s="17">
        <v>9.2577844098859496E-2</v>
      </c>
      <c r="K708" s="17">
        <v>0.22062973769810501</v>
      </c>
      <c r="L708" s="17">
        <v>0.33457167830180501</v>
      </c>
      <c r="M708" s="17">
        <v>0.13678534564143499</v>
      </c>
      <c r="N708" s="17">
        <v>0.26926145416775199</v>
      </c>
      <c r="O708" s="17">
        <v>0.332931285403326</v>
      </c>
      <c r="P708" s="17">
        <v>0.94328028874244196</v>
      </c>
      <c r="Q708" s="17"/>
      <c r="R708" s="17">
        <v>0.14946564652691199</v>
      </c>
      <c r="S708" s="17">
        <v>0.17344265222312599</v>
      </c>
      <c r="T708" s="17">
        <v>0.57272147371871496</v>
      </c>
      <c r="U708" s="17">
        <v>6.20560789354253E-2</v>
      </c>
      <c r="V708" s="17"/>
      <c r="W708" s="17">
        <v>0.16304634791245001</v>
      </c>
      <c r="X708" s="17">
        <v>0.159423117261284</v>
      </c>
      <c r="Y708" s="17">
        <v>0.19647153263410899</v>
      </c>
      <c r="Z708" s="17">
        <v>3.3687083734563701E-2</v>
      </c>
      <c r="AA708" s="17">
        <v>0.73264773436181896</v>
      </c>
      <c r="AB708" s="17">
        <v>9.4959009638654202E-4</v>
      </c>
      <c r="AC708" s="17">
        <v>0.426918480338214</v>
      </c>
      <c r="AD708" s="17">
        <v>0.18597514771328599</v>
      </c>
      <c r="AE708" s="17">
        <v>9.9856788942930003E-3</v>
      </c>
      <c r="AF708" s="17">
        <v>3.3645450436004698E-2</v>
      </c>
      <c r="AG708" s="17"/>
      <c r="AH708" s="17">
        <v>0.15843238565867701</v>
      </c>
      <c r="AI708" s="17">
        <v>0.17659426206878501</v>
      </c>
      <c r="AJ708" s="17">
        <v>0.28014269451955798</v>
      </c>
      <c r="AK708" s="17">
        <v>0.117086474473884</v>
      </c>
      <c r="AL708" s="17">
        <v>4.7583889013181301E-2</v>
      </c>
      <c r="AM708" s="17">
        <v>0.167440705796923</v>
      </c>
      <c r="AN708" s="17">
        <v>0.18751263730457499</v>
      </c>
      <c r="AO708" s="17"/>
      <c r="AP708" s="17">
        <v>0.117216498710568</v>
      </c>
      <c r="AQ708" s="17">
        <v>0.18924550966333201</v>
      </c>
      <c r="AR708" s="17"/>
      <c r="AS708" s="17">
        <v>2.97682479739192E-2</v>
      </c>
      <c r="AT708" s="17">
        <v>1.6502273529831499E-2</v>
      </c>
      <c r="AU708" s="17">
        <v>0.15183065030176901</v>
      </c>
      <c r="AV708" s="17"/>
      <c r="AW708" s="17">
        <v>3.0451349288704698E-3</v>
      </c>
      <c r="AX708" s="17">
        <v>0.162880614934759</v>
      </c>
      <c r="AY708" s="17"/>
      <c r="AZ708" s="17">
        <v>0.160899370028423</v>
      </c>
      <c r="BA708" s="17">
        <v>0.148556755092943</v>
      </c>
      <c r="BB708" s="17"/>
      <c r="BC708" s="17">
        <v>0.15513483752592</v>
      </c>
      <c r="BD708" s="17">
        <v>6.20560789354253E-2</v>
      </c>
      <c r="BE708" s="17"/>
      <c r="BF708" s="17">
        <v>9.6619482076614194E-2</v>
      </c>
      <c r="BG708" s="17">
        <v>0.185123243673637</v>
      </c>
      <c r="BH708" s="17"/>
      <c r="BI708" s="17">
        <v>0.25023470332144798</v>
      </c>
      <c r="BJ708" s="17">
        <v>0.100288274145432</v>
      </c>
      <c r="BK708" s="17">
        <v>0.166954883727845</v>
      </c>
      <c r="BL708" s="17">
        <v>3.1761045866023102E-2</v>
      </c>
    </row>
    <row r="709" spans="2:64" x14ac:dyDescent="0.35">
      <c r="B709" t="s">
        <v>359</v>
      </c>
      <c r="C709" s="17">
        <v>4.43460045959383E-2</v>
      </c>
      <c r="D709" s="17">
        <v>5.1715473337123702E-2</v>
      </c>
      <c r="E709" s="17">
        <v>8.2366746554509907E-5</v>
      </c>
      <c r="F709" s="17">
        <v>0</v>
      </c>
      <c r="G709" s="17">
        <v>0</v>
      </c>
      <c r="H709" s="17">
        <v>6.7654653044825301E-4</v>
      </c>
      <c r="I709" s="17">
        <v>0</v>
      </c>
      <c r="J709" s="17">
        <v>0</v>
      </c>
      <c r="K709" s="17">
        <v>0.22062973769810501</v>
      </c>
      <c r="L709" s="17">
        <v>0</v>
      </c>
      <c r="M709" s="17">
        <v>6.8231841769909499E-2</v>
      </c>
      <c r="N709" s="17">
        <v>8.7705889700007797E-2</v>
      </c>
      <c r="O709" s="17">
        <v>0</v>
      </c>
      <c r="P709" s="17">
        <v>0</v>
      </c>
      <c r="Q709" s="17"/>
      <c r="R709" s="17">
        <v>4.7000938817101497E-2</v>
      </c>
      <c r="S709" s="17">
        <v>0</v>
      </c>
      <c r="T709" s="17">
        <v>8.1670209689261707E-3</v>
      </c>
      <c r="U709" s="17">
        <v>6.92448914647497E-3</v>
      </c>
      <c r="V709" s="17"/>
      <c r="W709" s="17">
        <v>2.8479843533477298E-2</v>
      </c>
      <c r="X709" s="17">
        <v>2.14943896676642E-4</v>
      </c>
      <c r="Y709" s="17">
        <v>0.12835634225702899</v>
      </c>
      <c r="Z709" s="17">
        <v>0</v>
      </c>
      <c r="AA709" s="17">
        <v>0</v>
      </c>
      <c r="AB709" s="17">
        <v>0</v>
      </c>
      <c r="AC709" s="17">
        <v>8.6085585286389604E-4</v>
      </c>
      <c r="AD709" s="17">
        <v>0</v>
      </c>
      <c r="AE709" s="17">
        <v>0</v>
      </c>
      <c r="AF709" s="17">
        <v>3.90886594982955E-2</v>
      </c>
      <c r="AG709" s="17"/>
      <c r="AH709" s="17">
        <v>0.10109273180681901</v>
      </c>
      <c r="AI709" s="17">
        <v>0.19174817182429599</v>
      </c>
      <c r="AJ709" s="17">
        <v>7.7312531427330101E-4</v>
      </c>
      <c r="AK709" s="17">
        <v>0</v>
      </c>
      <c r="AL709" s="17">
        <v>5.70792872877451E-5</v>
      </c>
      <c r="AM709" s="17">
        <v>6.4220554980508196E-4</v>
      </c>
      <c r="AN709" s="17">
        <v>0</v>
      </c>
      <c r="AO709" s="17"/>
      <c r="AP709" s="17">
        <v>5.2754559908151699E-2</v>
      </c>
      <c r="AQ709" s="17">
        <v>3.6725161533613403E-2</v>
      </c>
      <c r="AR709" s="17"/>
      <c r="AS709" s="17">
        <v>9.4322865883235505E-4</v>
      </c>
      <c r="AT709" s="17">
        <v>0</v>
      </c>
      <c r="AU709" s="17">
        <v>7.16354301244852E-2</v>
      </c>
      <c r="AV709" s="17"/>
      <c r="AW709" s="17">
        <v>1.0741037128362699E-3</v>
      </c>
      <c r="AX709" s="17">
        <v>4.6589907148677903E-2</v>
      </c>
      <c r="AY709" s="17"/>
      <c r="AZ709" s="17">
        <v>6.0655480762531903E-2</v>
      </c>
      <c r="BA709" s="17">
        <v>2.6528186769229901E-2</v>
      </c>
      <c r="BB709" s="17"/>
      <c r="BC709" s="17">
        <v>4.4399963273781901E-2</v>
      </c>
      <c r="BD709" s="17">
        <v>6.92448914647497E-3</v>
      </c>
      <c r="BE709" s="17"/>
      <c r="BF709" s="17">
        <v>2.6971512037007699E-2</v>
      </c>
      <c r="BG709" s="17">
        <v>5.3310544810161502E-2</v>
      </c>
      <c r="BH709" s="17"/>
      <c r="BI709" s="17">
        <v>1.4823596301403899E-4</v>
      </c>
      <c r="BJ709" s="17">
        <v>4.5259671004291901E-2</v>
      </c>
      <c r="BK709" s="17">
        <v>9.1356722522992706E-2</v>
      </c>
      <c r="BL709" s="17">
        <v>0</v>
      </c>
    </row>
    <row r="710" spans="2:64" x14ac:dyDescent="0.35">
      <c r="B710" t="s">
        <v>109</v>
      </c>
      <c r="C710" s="17">
        <v>3.0058657217515501E-2</v>
      </c>
      <c r="D710" s="17">
        <v>5.1702387319294003E-2</v>
      </c>
      <c r="E710" s="17">
        <v>0</v>
      </c>
      <c r="F710" s="17">
        <v>0</v>
      </c>
      <c r="G710" s="17">
        <v>6.2920745605727103E-5</v>
      </c>
      <c r="H710" s="17">
        <v>0</v>
      </c>
      <c r="I710" s="17">
        <v>0</v>
      </c>
      <c r="J710" s="17">
        <v>0</v>
      </c>
      <c r="K710" s="17">
        <v>9.2868345313289798E-4</v>
      </c>
      <c r="L710" s="17">
        <v>8.2102267260201894E-2</v>
      </c>
      <c r="M710" s="17">
        <v>6.8231841769909499E-2</v>
      </c>
      <c r="N710" s="17">
        <v>6.0995739543440904E-3</v>
      </c>
      <c r="O710" s="17">
        <v>0</v>
      </c>
      <c r="P710" s="17">
        <v>0</v>
      </c>
      <c r="Q710" s="17"/>
      <c r="R710" s="17">
        <v>3.0950183186755801E-2</v>
      </c>
      <c r="S710" s="17">
        <v>1.8943387657964401E-2</v>
      </c>
      <c r="T710" s="17">
        <v>3.5722371193696902E-3</v>
      </c>
      <c r="U710" s="17">
        <v>2.88153426558997E-3</v>
      </c>
      <c r="V710" s="17"/>
      <c r="W710" s="17">
        <v>1.1879729643702401E-2</v>
      </c>
      <c r="X710" s="17">
        <v>9.7945617419859105E-2</v>
      </c>
      <c r="Y710" s="17">
        <v>0</v>
      </c>
      <c r="Z710" s="17">
        <v>2.4494930178406301E-5</v>
      </c>
      <c r="AA710" s="17">
        <v>0</v>
      </c>
      <c r="AB710" s="17">
        <v>0.115643287237611</v>
      </c>
      <c r="AC710" s="17">
        <v>0</v>
      </c>
      <c r="AD710" s="17">
        <v>0</v>
      </c>
      <c r="AE710" s="17">
        <v>0</v>
      </c>
      <c r="AF710" s="17">
        <v>0</v>
      </c>
      <c r="AG710" s="17"/>
      <c r="AH710" s="17">
        <v>4.8642273536535397E-6</v>
      </c>
      <c r="AI710" s="17">
        <v>5.1684796014579503E-5</v>
      </c>
      <c r="AJ710" s="17">
        <v>0</v>
      </c>
      <c r="AK710" s="17">
        <v>2.0347534976543E-2</v>
      </c>
      <c r="AL710" s="17">
        <v>0</v>
      </c>
      <c r="AM710" s="17">
        <v>0</v>
      </c>
      <c r="AN710" s="17">
        <v>0.23182879519197899</v>
      </c>
      <c r="AO710" s="17"/>
      <c r="AP710" s="17">
        <v>1.40476385550071E-2</v>
      </c>
      <c r="AQ710" s="17">
        <v>4.4569765959072902E-2</v>
      </c>
      <c r="AR710" s="17"/>
      <c r="AS710" s="17">
        <v>0</v>
      </c>
      <c r="AT710" s="17">
        <v>0</v>
      </c>
      <c r="AU710" s="17">
        <v>1.9116941216670399E-2</v>
      </c>
      <c r="AV710" s="17"/>
      <c r="AW710" s="17">
        <v>0</v>
      </c>
      <c r="AX710" s="17">
        <v>3.1617375376084902E-2</v>
      </c>
      <c r="AY710" s="17"/>
      <c r="AZ710" s="17">
        <v>4.30165408284479E-2</v>
      </c>
      <c r="BA710" s="17">
        <v>1.5902395714022601E-2</v>
      </c>
      <c r="BB710" s="17"/>
      <c r="BC710" s="17">
        <v>3.0097844343009099E-2</v>
      </c>
      <c r="BD710" s="17">
        <v>2.88153426558997E-3</v>
      </c>
      <c r="BE710" s="17"/>
      <c r="BF710" s="17">
        <v>4.96658455798258E-6</v>
      </c>
      <c r="BG710" s="17">
        <v>4.55651543051954E-2</v>
      </c>
      <c r="BH710" s="17"/>
      <c r="BI710" s="17">
        <v>8.9439408002805004E-2</v>
      </c>
      <c r="BJ710" s="17">
        <v>1.5737353252328098E-2</v>
      </c>
      <c r="BK710" s="17">
        <v>6.17972387770405E-6</v>
      </c>
      <c r="BL710" s="17">
        <v>0</v>
      </c>
    </row>
    <row r="711" spans="2:64" x14ac:dyDescent="0.3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row>
    <row r="712" spans="2:64" x14ac:dyDescent="0.35">
      <c r="B712" s="6" t="s">
        <v>365</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row>
    <row r="713" spans="2:64" x14ac:dyDescent="0.35">
      <c r="B713" s="24" t="s">
        <v>704</v>
      </c>
      <c r="C713" s="17" t="s">
        <v>361</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row>
    <row r="714" spans="2:64" x14ac:dyDescent="0.35">
      <c r="B714" t="s">
        <v>356</v>
      </c>
      <c r="C714" s="17">
        <v>0.42269763758296403</v>
      </c>
      <c r="D714" s="17">
        <v>0.17445351119427899</v>
      </c>
      <c r="E714" s="17">
        <v>6.5560667569327394E-2</v>
      </c>
      <c r="F714" s="17">
        <v>0.252061526894794</v>
      </c>
      <c r="G714" s="17">
        <v>0.46751879050960399</v>
      </c>
      <c r="H714" s="17">
        <v>0.74332568343544403</v>
      </c>
      <c r="I714" s="17">
        <v>0.497018407515531</v>
      </c>
      <c r="J714" s="17">
        <v>0.84667605768391396</v>
      </c>
      <c r="K714" s="17">
        <v>0.56262160201336897</v>
      </c>
      <c r="L714" s="17">
        <v>0.488559496069359</v>
      </c>
      <c r="M714" s="17">
        <v>0.60162134420396096</v>
      </c>
      <c r="N714" s="17">
        <v>0.31944589962323799</v>
      </c>
      <c r="O714" s="17">
        <v>0.30532785381142402</v>
      </c>
      <c r="P714" s="17">
        <v>0</v>
      </c>
      <c r="Q714" s="17"/>
      <c r="R714" s="17">
        <v>0.42999559617621702</v>
      </c>
      <c r="S714" s="17">
        <v>0.38426134839016601</v>
      </c>
      <c r="T714" s="17">
        <v>0.18472332623569701</v>
      </c>
      <c r="U714" s="17">
        <v>0.31640997095447099</v>
      </c>
      <c r="V714" s="17"/>
      <c r="W714" s="17">
        <v>0.47462944261309398</v>
      </c>
      <c r="X714" s="17">
        <v>0.29256147567912899</v>
      </c>
      <c r="Y714" s="17">
        <v>0.33611072035859801</v>
      </c>
      <c r="Z714" s="17">
        <v>0.31799883859926398</v>
      </c>
      <c r="AA714" s="17">
        <v>0.59460752158369501</v>
      </c>
      <c r="AB714" s="17">
        <v>0.69029588741439496</v>
      </c>
      <c r="AC714" s="17">
        <v>0.70509903844343702</v>
      </c>
      <c r="AD714" s="17">
        <v>0.66089016684733004</v>
      </c>
      <c r="AE714" s="17">
        <v>0.127658808958794</v>
      </c>
      <c r="AF714" s="17">
        <v>0.72842396913952201</v>
      </c>
      <c r="AG714" s="17"/>
      <c r="AH714" s="17">
        <v>0.440076970406868</v>
      </c>
      <c r="AI714" s="17">
        <v>0.52143809543305797</v>
      </c>
      <c r="AJ714" s="17">
        <v>4.0503343389594597E-2</v>
      </c>
      <c r="AK714" s="17">
        <v>0.29086268775593399</v>
      </c>
      <c r="AL714" s="17">
        <v>0.74317566109073097</v>
      </c>
      <c r="AM714" s="17">
        <v>0.790643428249311</v>
      </c>
      <c r="AN714" s="17">
        <v>0.545640309533997</v>
      </c>
      <c r="AO714" s="17"/>
      <c r="AP714" s="17">
        <v>0.46110431107820898</v>
      </c>
      <c r="AQ714" s="17">
        <v>0.36728547886705898</v>
      </c>
      <c r="AR714" s="17"/>
      <c r="AS714" s="17">
        <v>0.21928524154752499</v>
      </c>
      <c r="AT714" s="17">
        <v>0.78931482181363</v>
      </c>
      <c r="AU714" s="17">
        <v>0.435462719481646</v>
      </c>
      <c r="AV714" s="17"/>
      <c r="AW714" s="17">
        <v>0.61963676749917496</v>
      </c>
      <c r="AX714" s="17">
        <v>0.413870139708919</v>
      </c>
      <c r="AY714" s="17"/>
      <c r="AZ714" s="17">
        <v>0.37275608351592399</v>
      </c>
      <c r="BA714" s="17">
        <v>0.49144625168093198</v>
      </c>
      <c r="BB714" s="17"/>
      <c r="BC714" s="17">
        <v>0.422910209609551</v>
      </c>
      <c r="BD714" s="17">
        <v>0.31640997095447099</v>
      </c>
      <c r="BE714" s="17"/>
      <c r="BF714" s="17">
        <v>0.49244299425212001</v>
      </c>
      <c r="BG714" s="17">
        <v>0.38149023952862099</v>
      </c>
      <c r="BH714" s="17"/>
      <c r="BI714" s="17">
        <v>0.27955628077530897</v>
      </c>
      <c r="BJ714" s="17">
        <v>0.34335312033723703</v>
      </c>
      <c r="BK714" s="17">
        <v>0.50576668919080803</v>
      </c>
      <c r="BL714" s="17">
        <v>0.574459944979688</v>
      </c>
    </row>
    <row r="715" spans="2:64" x14ac:dyDescent="0.35">
      <c r="B715" t="s">
        <v>357</v>
      </c>
      <c r="C715" s="17">
        <v>0.471205458004755</v>
      </c>
      <c r="D715" s="17">
        <v>0.79840471980196304</v>
      </c>
      <c r="E715" s="17">
        <v>0.93420428851860704</v>
      </c>
      <c r="F715" s="17">
        <v>0.73151452816550999</v>
      </c>
      <c r="G715" s="17">
        <v>6.7273242239949599E-2</v>
      </c>
      <c r="H715" s="17">
        <v>0.24324804589701399</v>
      </c>
      <c r="I715" s="17">
        <v>0.268524671338777</v>
      </c>
      <c r="J715" s="17">
        <v>0.13660752642976901</v>
      </c>
      <c r="K715" s="17">
        <v>0.43715808922666</v>
      </c>
      <c r="L715" s="17">
        <v>0.51067498525081401</v>
      </c>
      <c r="M715" s="17">
        <v>0.19987838927492699</v>
      </c>
      <c r="N715" s="17">
        <v>0.52301653786451696</v>
      </c>
      <c r="O715" s="17">
        <v>0.55209574511218196</v>
      </c>
      <c r="P715" s="17">
        <v>1</v>
      </c>
      <c r="Q715" s="17"/>
      <c r="R715" s="17">
        <v>0.46527298071617001</v>
      </c>
      <c r="S715" s="17">
        <v>0.477404213116771</v>
      </c>
      <c r="T715" s="17">
        <v>0.77040081438101304</v>
      </c>
      <c r="U715" s="17">
        <v>0.61658097927264799</v>
      </c>
      <c r="V715" s="17"/>
      <c r="W715" s="17">
        <v>0.41727973929398299</v>
      </c>
      <c r="X715" s="17">
        <v>0.70743852432087095</v>
      </c>
      <c r="Y715" s="17">
        <v>0.43591438036414198</v>
      </c>
      <c r="Z715" s="17">
        <v>0.39410234928544002</v>
      </c>
      <c r="AA715" s="17">
        <v>0.36619135622176102</v>
      </c>
      <c r="AB715" s="17">
        <v>0.30911708978890001</v>
      </c>
      <c r="AC715" s="17">
        <v>0.275082159503861</v>
      </c>
      <c r="AD715" s="17">
        <v>0.32106429804898101</v>
      </c>
      <c r="AE715" s="17">
        <v>0.85343963733338901</v>
      </c>
      <c r="AF715" s="17">
        <v>0.23585422147902499</v>
      </c>
      <c r="AG715" s="17"/>
      <c r="AH715" s="17">
        <v>0.51080247921226596</v>
      </c>
      <c r="AI715" s="17">
        <v>0.47715647370019398</v>
      </c>
      <c r="AJ715" s="17">
        <v>0.95949665661040595</v>
      </c>
      <c r="AK715" s="17">
        <v>0.471783528944135</v>
      </c>
      <c r="AL715" s="17">
        <v>0.18237857198028301</v>
      </c>
      <c r="AM715" s="17">
        <v>0.192144517742912</v>
      </c>
      <c r="AN715" s="17">
        <v>0.45432229036492799</v>
      </c>
      <c r="AO715" s="17"/>
      <c r="AP715" s="17">
        <v>0.50285633867737201</v>
      </c>
      <c r="AQ715" s="17">
        <v>0.42554038306546499</v>
      </c>
      <c r="AR715" s="17"/>
      <c r="AS715" s="17">
        <v>0.72640742375741296</v>
      </c>
      <c r="AT715" s="17">
        <v>0.20916380956272501</v>
      </c>
      <c r="AU715" s="17">
        <v>0.52254618968508204</v>
      </c>
      <c r="AV715" s="17"/>
      <c r="AW715" s="17">
        <v>0.33814339270167898</v>
      </c>
      <c r="AX715" s="17">
        <v>0.47716976331614103</v>
      </c>
      <c r="AY715" s="17"/>
      <c r="AZ715" s="17">
        <v>0.522967144175979</v>
      </c>
      <c r="BA715" s="17">
        <v>0.399951283918206</v>
      </c>
      <c r="BB715" s="17"/>
      <c r="BC715" s="17">
        <v>0.47091471148493502</v>
      </c>
      <c r="BD715" s="17">
        <v>0.61658097927264799</v>
      </c>
      <c r="BE715" s="17"/>
      <c r="BF715" s="17">
        <v>0.399583268661587</v>
      </c>
      <c r="BG715" s="17">
        <v>0.513521738352815</v>
      </c>
      <c r="BH715" s="17"/>
      <c r="BI715" s="17">
        <v>0.473779836605217</v>
      </c>
      <c r="BJ715" s="17">
        <v>0.47086061234300203</v>
      </c>
      <c r="BK715" s="17">
        <v>0.47714917670315199</v>
      </c>
      <c r="BL715" s="17">
        <v>0.425336737720794</v>
      </c>
    </row>
    <row r="716" spans="2:64" x14ac:dyDescent="0.35">
      <c r="B716" t="s">
        <v>358</v>
      </c>
      <c r="C716" s="17">
        <v>8.7305123264857398E-2</v>
      </c>
      <c r="D716" s="17">
        <v>1.7879737867585201E-2</v>
      </c>
      <c r="E716" s="17">
        <v>0</v>
      </c>
      <c r="F716" s="17">
        <v>1.63650628627846E-2</v>
      </c>
      <c r="G716" s="17">
        <v>1.17715634435292E-4</v>
      </c>
      <c r="H716" s="17">
        <v>1.2673349381946201E-2</v>
      </c>
      <c r="I716" s="17">
        <v>0.23348258600039901</v>
      </c>
      <c r="J716" s="17">
        <v>8.3582079431588595E-3</v>
      </c>
      <c r="K716" s="17">
        <v>1.10154379985195E-4</v>
      </c>
      <c r="L716" s="17">
        <v>7.2442926129970102E-4</v>
      </c>
      <c r="M716" s="17">
        <v>0.19809741407713399</v>
      </c>
      <c r="N716" s="17">
        <v>0.157457937043569</v>
      </c>
      <c r="O716" s="17">
        <v>0.14257640107639399</v>
      </c>
      <c r="P716" s="17">
        <v>0</v>
      </c>
      <c r="Q716" s="17"/>
      <c r="R716" s="17">
        <v>8.7148382265730906E-2</v>
      </c>
      <c r="S716" s="17">
        <v>0.104573677735164</v>
      </c>
      <c r="T716" s="17">
        <v>2.4117106650010801E-2</v>
      </c>
      <c r="U716" s="17">
        <v>4.2050160882475499E-2</v>
      </c>
      <c r="V716" s="17"/>
      <c r="W716" s="17">
        <v>7.9071986733794897E-2</v>
      </c>
      <c r="X716" s="17">
        <v>0</v>
      </c>
      <c r="Y716" s="17">
        <v>0.227974899277259</v>
      </c>
      <c r="Z716" s="17">
        <v>0.26590981099421501</v>
      </c>
      <c r="AA716" s="17">
        <v>3.9115136045802197E-2</v>
      </c>
      <c r="AB716" s="17">
        <v>2.9351139835223899E-4</v>
      </c>
      <c r="AC716" s="17">
        <v>1.9615829116787099E-3</v>
      </c>
      <c r="AD716" s="17">
        <v>1.8045535103689E-2</v>
      </c>
      <c r="AE716" s="17">
        <v>1.5834680416929E-3</v>
      </c>
      <c r="AF716" s="17">
        <v>1.70283155715053E-2</v>
      </c>
      <c r="AG716" s="17"/>
      <c r="AH716" s="17">
        <v>4.9106758327738899E-2</v>
      </c>
      <c r="AI716" s="17">
        <v>1.40543086674828E-3</v>
      </c>
      <c r="AJ716" s="17">
        <v>0</v>
      </c>
      <c r="AK716" s="17">
        <v>0.19195760246479199</v>
      </c>
      <c r="AL716" s="17">
        <v>7.3870496842642894E-2</v>
      </c>
      <c r="AM716" s="17">
        <v>1.4687421620525099E-2</v>
      </c>
      <c r="AN716" s="17">
        <v>0</v>
      </c>
      <c r="AO716" s="17"/>
      <c r="AP716" s="17">
        <v>3.1744911337392802E-2</v>
      </c>
      <c r="AQ716" s="17">
        <v>0.16746596515591899</v>
      </c>
      <c r="AR716" s="17"/>
      <c r="AS716" s="17">
        <v>4.6790677306534301E-2</v>
      </c>
      <c r="AT716" s="17">
        <v>2.3948191478979599E-4</v>
      </c>
      <c r="AU716" s="17">
        <v>3.7414696734218503E-2</v>
      </c>
      <c r="AV716" s="17"/>
      <c r="AW716" s="17">
        <v>3.9650627568525901E-2</v>
      </c>
      <c r="AX716" s="17">
        <v>8.9441163774567303E-2</v>
      </c>
      <c r="AY716" s="17"/>
      <c r="AZ716" s="17">
        <v>7.6321028057156307E-2</v>
      </c>
      <c r="BA716" s="17">
        <v>0.102425624353709</v>
      </c>
      <c r="BB716" s="17"/>
      <c r="BC716" s="17">
        <v>8.73956317817145E-2</v>
      </c>
      <c r="BD716" s="17">
        <v>4.2050160882475499E-2</v>
      </c>
      <c r="BE716" s="17"/>
      <c r="BF716" s="17">
        <v>6.4451046592904696E-2</v>
      </c>
      <c r="BG716" s="17">
        <v>0.10080791512888</v>
      </c>
      <c r="BH716" s="17"/>
      <c r="BI716" s="17">
        <v>0.235171179396782</v>
      </c>
      <c r="BJ716" s="17">
        <v>0.13490905981868101</v>
      </c>
      <c r="BK716" s="17">
        <v>1.5330748008785301E-2</v>
      </c>
      <c r="BL716" s="17">
        <v>2.0331729951797301E-4</v>
      </c>
    </row>
    <row r="717" spans="2:64" x14ac:dyDescent="0.35">
      <c r="B717" t="s">
        <v>359</v>
      </c>
      <c r="C717" s="17">
        <v>1.6891962845959299E-2</v>
      </c>
      <c r="D717" s="17">
        <v>6.1309284561675205E-4</v>
      </c>
      <c r="E717" s="17">
        <v>0</v>
      </c>
      <c r="F717" s="17">
        <v>0</v>
      </c>
      <c r="G717" s="17">
        <v>0.46509025161601097</v>
      </c>
      <c r="H717" s="17">
        <v>7.5292128559596196E-4</v>
      </c>
      <c r="I717" s="17">
        <v>9.7433514529362197E-4</v>
      </c>
      <c r="J717" s="17">
        <v>8.3582079431588595E-3</v>
      </c>
      <c r="K717" s="17">
        <v>0</v>
      </c>
      <c r="L717" s="17">
        <v>0</v>
      </c>
      <c r="M717" s="17">
        <v>0</v>
      </c>
      <c r="N717" s="17">
        <v>3.9812734338106E-5</v>
      </c>
      <c r="O717" s="17">
        <v>0</v>
      </c>
      <c r="P717" s="17">
        <v>0</v>
      </c>
      <c r="Q717" s="17"/>
      <c r="R717" s="17">
        <v>1.7583040841881399E-2</v>
      </c>
      <c r="S717" s="17">
        <v>7.9076413171026393E-3</v>
      </c>
      <c r="T717" s="17">
        <v>1.7792765868271099E-2</v>
      </c>
      <c r="U717" s="17">
        <v>1.2593835617943199E-2</v>
      </c>
      <c r="V717" s="17"/>
      <c r="W717" s="17">
        <v>2.9018831359127899E-2</v>
      </c>
      <c r="X717" s="17">
        <v>0</v>
      </c>
      <c r="Y717" s="17">
        <v>0</v>
      </c>
      <c r="Z717" s="17">
        <v>5.1503914569282997E-3</v>
      </c>
      <c r="AA717" s="17">
        <v>0</v>
      </c>
      <c r="AB717" s="17">
        <v>0</v>
      </c>
      <c r="AC717" s="17">
        <v>1.7857219141023999E-2</v>
      </c>
      <c r="AD717" s="17">
        <v>0</v>
      </c>
      <c r="AE717" s="17">
        <v>1.7318085666124101E-2</v>
      </c>
      <c r="AF717" s="17">
        <v>1.09152894127782E-2</v>
      </c>
      <c r="AG717" s="17"/>
      <c r="AH717" s="17">
        <v>0</v>
      </c>
      <c r="AI717" s="17">
        <v>0</v>
      </c>
      <c r="AJ717" s="17">
        <v>0</v>
      </c>
      <c r="AK717" s="17">
        <v>4.53961808351388E-2</v>
      </c>
      <c r="AL717" s="17">
        <v>3.5863537192954901E-4</v>
      </c>
      <c r="AM717" s="17">
        <v>2.5246323872518202E-3</v>
      </c>
      <c r="AN717" s="17">
        <v>0</v>
      </c>
      <c r="AO717" s="17"/>
      <c r="AP717" s="17">
        <v>1.1673292087961799E-3</v>
      </c>
      <c r="AQ717" s="17">
        <v>3.9579059008031499E-2</v>
      </c>
      <c r="AR717" s="17"/>
      <c r="AS717" s="17">
        <v>7.4105794578337601E-3</v>
      </c>
      <c r="AT717" s="17">
        <v>1.2818867088549601E-3</v>
      </c>
      <c r="AU717" s="17">
        <v>4.8950694093593403E-5</v>
      </c>
      <c r="AV717" s="17"/>
      <c r="AW717" s="17">
        <v>2.5692122306196401E-3</v>
      </c>
      <c r="AX717" s="17">
        <v>1.7533958424294501E-2</v>
      </c>
      <c r="AY717" s="17"/>
      <c r="AZ717" s="17">
        <v>2.7864326463848999E-2</v>
      </c>
      <c r="BA717" s="17">
        <v>1.7876112453602199E-3</v>
      </c>
      <c r="BB717" s="17"/>
      <c r="BC717" s="17">
        <v>1.69005589666981E-2</v>
      </c>
      <c r="BD717" s="17">
        <v>1.2593835617943199E-2</v>
      </c>
      <c r="BE717" s="17"/>
      <c r="BF717" s="17">
        <v>4.3473906428729198E-2</v>
      </c>
      <c r="BG717" s="17">
        <v>1.18664879230441E-3</v>
      </c>
      <c r="BH717" s="17"/>
      <c r="BI717" s="17">
        <v>0</v>
      </c>
      <c r="BJ717" s="17">
        <v>5.0662124208476697E-2</v>
      </c>
      <c r="BK717" s="17">
        <v>1.74737425995135E-3</v>
      </c>
      <c r="BL717" s="17">
        <v>0</v>
      </c>
    </row>
    <row r="718" spans="2:64" x14ac:dyDescent="0.35">
      <c r="B718" t="s">
        <v>109</v>
      </c>
      <c r="C718" s="17">
        <v>1.8998183014644499E-3</v>
      </c>
      <c r="D718" s="17">
        <v>8.6489382905562007E-3</v>
      </c>
      <c r="E718" s="17">
        <v>2.3504391206537799E-4</v>
      </c>
      <c r="F718" s="17">
        <v>5.8882076911287502E-5</v>
      </c>
      <c r="G718" s="17">
        <v>0</v>
      </c>
      <c r="H718" s="17">
        <v>0</v>
      </c>
      <c r="I718" s="17">
        <v>0</v>
      </c>
      <c r="J718" s="17">
        <v>0</v>
      </c>
      <c r="K718" s="17">
        <v>1.10154379985195E-4</v>
      </c>
      <c r="L718" s="17">
        <v>4.1089418527445101E-5</v>
      </c>
      <c r="M718" s="17">
        <v>4.0285244397776399E-4</v>
      </c>
      <c r="N718" s="17">
        <v>3.9812734338106E-5</v>
      </c>
      <c r="O718" s="17">
        <v>0</v>
      </c>
      <c r="P718" s="17">
        <v>0</v>
      </c>
      <c r="Q718" s="17"/>
      <c r="R718" s="17">
        <v>0</v>
      </c>
      <c r="S718" s="17">
        <v>2.5853119440795901E-2</v>
      </c>
      <c r="T718" s="17">
        <v>2.9659868650075802E-3</v>
      </c>
      <c r="U718" s="17">
        <v>1.23650532724629E-2</v>
      </c>
      <c r="V718" s="17"/>
      <c r="W718" s="17">
        <v>0</v>
      </c>
      <c r="X718" s="17">
        <v>0</v>
      </c>
      <c r="Y718" s="17">
        <v>0</v>
      </c>
      <c r="Z718" s="17">
        <v>1.6838609664153299E-2</v>
      </c>
      <c r="AA718" s="17">
        <v>8.5986148742490397E-5</v>
      </c>
      <c r="AB718" s="17">
        <v>2.9351139835223899E-4</v>
      </c>
      <c r="AC718" s="17">
        <v>0</v>
      </c>
      <c r="AD718" s="17">
        <v>0</v>
      </c>
      <c r="AE718" s="17">
        <v>0</v>
      </c>
      <c r="AF718" s="17">
        <v>7.7782043971699804E-3</v>
      </c>
      <c r="AG718" s="17"/>
      <c r="AH718" s="17">
        <v>1.3792053127034801E-5</v>
      </c>
      <c r="AI718" s="17">
        <v>0</v>
      </c>
      <c r="AJ718" s="17">
        <v>0</v>
      </c>
      <c r="AK718" s="17">
        <v>0</v>
      </c>
      <c r="AL718" s="17">
        <v>2.1663471441372401E-4</v>
      </c>
      <c r="AM718" s="17">
        <v>0</v>
      </c>
      <c r="AN718" s="17">
        <v>3.7400101074862097E-5</v>
      </c>
      <c r="AO718" s="17"/>
      <c r="AP718" s="17">
        <v>3.1271096982298501E-3</v>
      </c>
      <c r="AQ718" s="17">
        <v>1.29113903525678E-4</v>
      </c>
      <c r="AR718" s="17"/>
      <c r="AS718" s="17">
        <v>1.06077930693955E-4</v>
      </c>
      <c r="AT718" s="17">
        <v>0</v>
      </c>
      <c r="AU718" s="17">
        <v>4.52744340495944E-3</v>
      </c>
      <c r="AV718" s="17"/>
      <c r="AW718" s="17">
        <v>0</v>
      </c>
      <c r="AX718" s="17">
        <v>1.9849747760786302E-3</v>
      </c>
      <c r="AY718" s="17"/>
      <c r="AZ718" s="17">
        <v>9.1417787091406194E-5</v>
      </c>
      <c r="BA718" s="17">
        <v>4.3892288017927297E-3</v>
      </c>
      <c r="BB718" s="17"/>
      <c r="BC718" s="17">
        <v>1.8788881571018599E-3</v>
      </c>
      <c r="BD718" s="17">
        <v>1.23650532724629E-2</v>
      </c>
      <c r="BE718" s="17"/>
      <c r="BF718" s="17">
        <v>4.8784064659234299E-5</v>
      </c>
      <c r="BG718" s="17">
        <v>2.99345819737999E-3</v>
      </c>
      <c r="BH718" s="17"/>
      <c r="BI718" s="17">
        <v>1.1492703222691801E-2</v>
      </c>
      <c r="BJ718" s="17">
        <v>2.15083292602561E-4</v>
      </c>
      <c r="BK718" s="17">
        <v>6.0118373025682496E-6</v>
      </c>
      <c r="BL718" s="17">
        <v>0</v>
      </c>
    </row>
    <row r="719" spans="2:64" x14ac:dyDescent="0.3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row>
    <row r="720" spans="2:64" x14ac:dyDescent="0.35">
      <c r="B720" s="6" t="s">
        <v>366</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row>
    <row r="721" spans="2:64" x14ac:dyDescent="0.35">
      <c r="B721" s="24" t="s">
        <v>705</v>
      </c>
      <c r="C721" s="17" t="s">
        <v>361</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row>
    <row r="722" spans="2:64" x14ac:dyDescent="0.35">
      <c r="B722" t="s">
        <v>356</v>
      </c>
      <c r="C722" s="17">
        <v>0.49999583888641402</v>
      </c>
      <c r="D722" s="17">
        <v>0.57516522996999897</v>
      </c>
      <c r="E722" s="17">
        <v>0.92597070916743596</v>
      </c>
      <c r="F722" s="17">
        <v>2.7727436802775101E-2</v>
      </c>
      <c r="G722" s="17">
        <v>6.9228493175046604E-2</v>
      </c>
      <c r="H722" s="17">
        <v>0.49970596300282999</v>
      </c>
      <c r="I722" s="17">
        <v>0.478293728821441</v>
      </c>
      <c r="J722" s="17">
        <v>0.44585979169353601</v>
      </c>
      <c r="K722" s="17">
        <v>0.67990893634122196</v>
      </c>
      <c r="L722" s="17">
        <v>0.17648697002288699</v>
      </c>
      <c r="M722" s="17">
        <v>0.74261536090025404</v>
      </c>
      <c r="N722" s="17">
        <v>0.49173548653719301</v>
      </c>
      <c r="O722" s="17">
        <v>0.43753751377156502</v>
      </c>
      <c r="P722" s="17">
        <v>1</v>
      </c>
      <c r="Q722" s="17"/>
      <c r="R722" s="17">
        <v>0.50276907551238004</v>
      </c>
      <c r="S722" s="17">
        <v>0.46358840303636101</v>
      </c>
      <c r="T722" s="17">
        <v>0.40301866036791401</v>
      </c>
      <c r="U722" s="17">
        <v>0.58782995193944099</v>
      </c>
      <c r="V722" s="17"/>
      <c r="W722" s="17">
        <v>0.52586263581106496</v>
      </c>
      <c r="X722" s="17">
        <v>0.45611169217613001</v>
      </c>
      <c r="Y722" s="17">
        <v>0.20035488752408401</v>
      </c>
      <c r="Z722" s="17">
        <v>0.758402776301356</v>
      </c>
      <c r="AA722" s="17">
        <v>0.14714336672893299</v>
      </c>
      <c r="AB722" s="17">
        <v>0.67924424395800598</v>
      </c>
      <c r="AC722" s="17">
        <v>0.26680301382541</v>
      </c>
      <c r="AD722" s="17">
        <v>0.91576620653543095</v>
      </c>
      <c r="AE722" s="17">
        <v>0.88214615975511101</v>
      </c>
      <c r="AF722" s="17">
        <v>0.2169029804608</v>
      </c>
      <c r="AG722" s="17"/>
      <c r="AH722" s="17">
        <v>0.68097548410037501</v>
      </c>
      <c r="AI722" s="17">
        <v>0.49524877063974498</v>
      </c>
      <c r="AJ722" s="17">
        <v>0.55451410181743699</v>
      </c>
      <c r="AK722" s="17">
        <v>0.47160338261346602</v>
      </c>
      <c r="AL722" s="17">
        <v>0.471354213805383</v>
      </c>
      <c r="AM722" s="17">
        <v>0.35317450862754801</v>
      </c>
      <c r="AN722" s="17">
        <v>0.246902458220353</v>
      </c>
      <c r="AO722" s="17"/>
      <c r="AP722" s="17">
        <v>0.4538613926624</v>
      </c>
      <c r="AQ722" s="17">
        <v>0.574586209819266</v>
      </c>
      <c r="AR722" s="17"/>
      <c r="AS722" s="17">
        <v>0.56827195521029605</v>
      </c>
      <c r="AT722" s="17">
        <v>0.55087192905246296</v>
      </c>
      <c r="AU722" s="17">
        <v>0.42757029941790597</v>
      </c>
      <c r="AV722" s="17"/>
      <c r="AW722" s="17">
        <v>0.61626398148941397</v>
      </c>
      <c r="AX722" s="17">
        <v>0.48783838548512198</v>
      </c>
      <c r="AY722" s="17"/>
      <c r="AZ722" s="17">
        <v>0.51130408407813999</v>
      </c>
      <c r="BA722" s="17">
        <v>0.488324170832038</v>
      </c>
      <c r="BB722" s="17"/>
      <c r="BC722" s="17">
        <v>0.49980472584628999</v>
      </c>
      <c r="BD722" s="17">
        <v>0.58782995193944099</v>
      </c>
      <c r="BE722" s="17"/>
      <c r="BF722" s="17">
        <v>0.63175807573690401</v>
      </c>
      <c r="BG722" s="17">
        <v>0.41477658719496202</v>
      </c>
      <c r="BH722" s="17"/>
      <c r="BI722" s="17">
        <v>0.264295352493917</v>
      </c>
      <c r="BJ722" s="17">
        <v>0.57621878401100102</v>
      </c>
      <c r="BK722" s="17">
        <v>0.54091360257300503</v>
      </c>
      <c r="BL722" s="17">
        <v>0.54947780893907705</v>
      </c>
    </row>
    <row r="723" spans="2:64" x14ac:dyDescent="0.35">
      <c r="B723" t="s">
        <v>357</v>
      </c>
      <c r="C723" s="17">
        <v>0.358398010506222</v>
      </c>
      <c r="D723" s="17">
        <v>0.26673383698653202</v>
      </c>
      <c r="E723" s="17">
        <v>7.3795162108784895E-2</v>
      </c>
      <c r="F723" s="17">
        <v>0.97219253057025701</v>
      </c>
      <c r="G723" s="17">
        <v>8.2312973817355705E-3</v>
      </c>
      <c r="H723" s="17">
        <v>0.339937459118206</v>
      </c>
      <c r="I723" s="17">
        <v>1.4202530778201499E-2</v>
      </c>
      <c r="J723" s="17">
        <v>0.44642211563468198</v>
      </c>
      <c r="K723" s="17">
        <v>0.32009106365877898</v>
      </c>
      <c r="L723" s="17">
        <v>0.82351302997711295</v>
      </c>
      <c r="M723" s="17">
        <v>0.24338146886256801</v>
      </c>
      <c r="N723" s="17">
        <v>0.33934420745962202</v>
      </c>
      <c r="O723" s="17">
        <v>0.56239376634303395</v>
      </c>
      <c r="P723" s="17">
        <v>0</v>
      </c>
      <c r="Q723" s="17"/>
      <c r="R723" s="17">
        <v>0.35216826570924797</v>
      </c>
      <c r="S723" s="17">
        <v>0.44922663212148201</v>
      </c>
      <c r="T723" s="17">
        <v>0.44820222923722802</v>
      </c>
      <c r="U723" s="17">
        <v>0.35890604487216299</v>
      </c>
      <c r="V723" s="17"/>
      <c r="W723" s="17">
        <v>0.31122173503748601</v>
      </c>
      <c r="X723" s="17">
        <v>0.47880543693800398</v>
      </c>
      <c r="Y723" s="17">
        <v>0.57589639437556905</v>
      </c>
      <c r="Z723" s="17">
        <v>4.6210552609051901E-2</v>
      </c>
      <c r="AA723" s="17">
        <v>0.85109161086920004</v>
      </c>
      <c r="AB723" s="17">
        <v>0.23892012771139301</v>
      </c>
      <c r="AC723" s="17">
        <v>0.621916129417037</v>
      </c>
      <c r="AD723" s="17">
        <v>6.2800896160781897E-2</v>
      </c>
      <c r="AE723" s="17">
        <v>5.6512104825778002E-2</v>
      </c>
      <c r="AF723" s="17">
        <v>0.66506449842393001</v>
      </c>
      <c r="AG723" s="17"/>
      <c r="AH723" s="17">
        <v>0.22829216007830599</v>
      </c>
      <c r="AI723" s="17">
        <v>0.50360986742751701</v>
      </c>
      <c r="AJ723" s="17">
        <v>0.44548589818256301</v>
      </c>
      <c r="AK723" s="17">
        <v>0.22911676042997101</v>
      </c>
      <c r="AL723" s="17">
        <v>0.117249794456022</v>
      </c>
      <c r="AM723" s="17">
        <v>0.64448656535101201</v>
      </c>
      <c r="AN723" s="17">
        <v>0.67185426071459498</v>
      </c>
      <c r="AO723" s="17"/>
      <c r="AP723" s="17">
        <v>0.40432144483454802</v>
      </c>
      <c r="AQ723" s="17">
        <v>0.284148804513213</v>
      </c>
      <c r="AR723" s="17"/>
      <c r="AS723" s="17">
        <v>0.27255700556964602</v>
      </c>
      <c r="AT723" s="17">
        <v>0.35621252538467602</v>
      </c>
      <c r="AU723" s="17">
        <v>0.41686764286376099</v>
      </c>
      <c r="AV723" s="17"/>
      <c r="AW723" s="17">
        <v>0.15305868837917</v>
      </c>
      <c r="AX723" s="17">
        <v>0.37986909608756397</v>
      </c>
      <c r="AY723" s="17"/>
      <c r="AZ723" s="17">
        <v>0.36515229695870699</v>
      </c>
      <c r="BA723" s="17">
        <v>0.35142665570439502</v>
      </c>
      <c r="BB723" s="17"/>
      <c r="BC723" s="17">
        <v>0.35839690510436001</v>
      </c>
      <c r="BD723" s="17">
        <v>0.35890604487216299</v>
      </c>
      <c r="BE723" s="17"/>
      <c r="BF723" s="17">
        <v>0.208620641312113</v>
      </c>
      <c r="BG723" s="17">
        <v>0.45526882590926898</v>
      </c>
      <c r="BH723" s="17"/>
      <c r="BI723" s="17">
        <v>0.39776251345958302</v>
      </c>
      <c r="BJ723" s="17">
        <v>0.26180459612998602</v>
      </c>
      <c r="BK723" s="17">
        <v>0.39524466743346198</v>
      </c>
      <c r="BL723" s="17">
        <v>0.45035967406637001</v>
      </c>
    </row>
    <row r="724" spans="2:64" x14ac:dyDescent="0.35">
      <c r="B724" t="s">
        <v>358</v>
      </c>
      <c r="C724" s="17">
        <v>0.13985278767468901</v>
      </c>
      <c r="D724" s="17">
        <v>0.15771188530396399</v>
      </c>
      <c r="E724" s="17">
        <v>0</v>
      </c>
      <c r="F724" s="17">
        <v>8.0032626968120699E-5</v>
      </c>
      <c r="G724" s="17">
        <v>0.92254020944321802</v>
      </c>
      <c r="H724" s="17">
        <v>0.15973088052531401</v>
      </c>
      <c r="I724" s="17">
        <v>0.50750374040035695</v>
      </c>
      <c r="J724" s="17">
        <v>0.10771809267178201</v>
      </c>
      <c r="K724" s="17">
        <v>0</v>
      </c>
      <c r="L724" s="17">
        <v>0</v>
      </c>
      <c r="M724" s="17">
        <v>1.3249976154504401E-2</v>
      </c>
      <c r="N724" s="17">
        <v>0.15742320413626601</v>
      </c>
      <c r="O724" s="17">
        <v>6.8719885400853102E-5</v>
      </c>
      <c r="P724" s="17">
        <v>0</v>
      </c>
      <c r="Q724" s="17"/>
      <c r="R724" s="17">
        <v>0.14506265877837199</v>
      </c>
      <c r="S724" s="17">
        <v>6.1945294747031199E-2</v>
      </c>
      <c r="T724" s="17">
        <v>0.108326688836185</v>
      </c>
      <c r="U724" s="17">
        <v>4.2587213549900603E-2</v>
      </c>
      <c r="V724" s="17"/>
      <c r="W724" s="17">
        <v>0.16269462286104899</v>
      </c>
      <c r="X724" s="17">
        <v>6.5082870885865396E-2</v>
      </c>
      <c r="Y724" s="17">
        <v>0.22374871810034799</v>
      </c>
      <c r="Z724" s="17">
        <v>0.19538667108959201</v>
      </c>
      <c r="AA724" s="17">
        <v>1.76502240186716E-3</v>
      </c>
      <c r="AB724" s="17">
        <v>1.16937507299955E-3</v>
      </c>
      <c r="AC724" s="17">
        <v>0.105767822875329</v>
      </c>
      <c r="AD724" s="17">
        <v>2.1432897303786998E-2</v>
      </c>
      <c r="AE724" s="17">
        <v>3.6880577125586497E-2</v>
      </c>
      <c r="AF724" s="17">
        <v>0.113115962263322</v>
      </c>
      <c r="AG724" s="17"/>
      <c r="AH724" s="17">
        <v>9.0576779635350699E-2</v>
      </c>
      <c r="AI724" s="17">
        <v>1.1413619327387101E-3</v>
      </c>
      <c r="AJ724" s="17">
        <v>0</v>
      </c>
      <c r="AK724" s="17">
        <v>0.29416995342940599</v>
      </c>
      <c r="AL724" s="17">
        <v>0.40851887274120802</v>
      </c>
      <c r="AM724" s="17">
        <v>2.3389260214402999E-3</v>
      </c>
      <c r="AN724" s="17">
        <v>8.1243281065052395E-2</v>
      </c>
      <c r="AO724" s="17"/>
      <c r="AP724" s="17">
        <v>0.139295725765504</v>
      </c>
      <c r="AQ724" s="17">
        <v>0.14075344776361401</v>
      </c>
      <c r="AR724" s="17"/>
      <c r="AS724" s="17">
        <v>0.143132183489556</v>
      </c>
      <c r="AT724" s="17">
        <v>9.2915545562861704E-2</v>
      </c>
      <c r="AU724" s="17">
        <v>0.155530355083738</v>
      </c>
      <c r="AV724" s="17"/>
      <c r="AW724" s="17">
        <v>0.22952701894569499</v>
      </c>
      <c r="AX724" s="17">
        <v>0.13047609803669799</v>
      </c>
      <c r="AY724" s="17"/>
      <c r="AZ724" s="17">
        <v>0.123152285774131</v>
      </c>
      <c r="BA724" s="17">
        <v>0.15709000805857401</v>
      </c>
      <c r="BB724" s="17"/>
      <c r="BC724" s="17">
        <v>0.14006442207189801</v>
      </c>
      <c r="BD724" s="17">
        <v>4.2587213549900603E-2</v>
      </c>
      <c r="BE724" s="17"/>
      <c r="BF724" s="17">
        <v>0.15909086833106001</v>
      </c>
      <c r="BG724" s="17">
        <v>0.12741026334675001</v>
      </c>
      <c r="BH724" s="17"/>
      <c r="BI724" s="17">
        <v>0.33010431075399399</v>
      </c>
      <c r="BJ724" s="17">
        <v>0.161466083039703</v>
      </c>
      <c r="BK724" s="17">
        <v>6.3579935104518495E-2</v>
      </c>
      <c r="BL724" s="17">
        <v>1.62516994553231E-4</v>
      </c>
    </row>
    <row r="725" spans="2:64" x14ac:dyDescent="0.35">
      <c r="B725" t="s">
        <v>359</v>
      </c>
      <c r="C725" s="17">
        <v>1.6504007876416099E-3</v>
      </c>
      <c r="D725" s="17">
        <v>3.4941078215677601E-4</v>
      </c>
      <c r="E725" s="17">
        <v>0</v>
      </c>
      <c r="F725" s="17">
        <v>0</v>
      </c>
      <c r="G725" s="17">
        <v>0</v>
      </c>
      <c r="H725" s="17">
        <v>6.2569735365115798E-4</v>
      </c>
      <c r="I725" s="17">
        <v>0</v>
      </c>
      <c r="J725" s="17">
        <v>0</v>
      </c>
      <c r="K725" s="17">
        <v>0</v>
      </c>
      <c r="L725" s="17">
        <v>0</v>
      </c>
      <c r="M725" s="17">
        <v>7.5319408267356396E-4</v>
      </c>
      <c r="N725" s="17">
        <v>1.0843549815724E-2</v>
      </c>
      <c r="O725" s="17">
        <v>0</v>
      </c>
      <c r="P725" s="17">
        <v>0</v>
      </c>
      <c r="Q725" s="17"/>
      <c r="R725" s="17">
        <v>0</v>
      </c>
      <c r="S725" s="17">
        <v>2.5239670095126E-2</v>
      </c>
      <c r="T725" s="17">
        <v>2.8726768722349E-2</v>
      </c>
      <c r="U725" s="17">
        <v>3.0158965941920598E-3</v>
      </c>
      <c r="V725" s="17"/>
      <c r="W725" s="17">
        <v>2.21006290400333E-4</v>
      </c>
      <c r="X725" s="17">
        <v>0</v>
      </c>
      <c r="Y725" s="17">
        <v>0</v>
      </c>
      <c r="Z725" s="17">
        <v>0</v>
      </c>
      <c r="AA725" s="17">
        <v>0</v>
      </c>
      <c r="AB725" s="17">
        <v>8.0666253257601503E-2</v>
      </c>
      <c r="AC725" s="17">
        <v>5.5130338822239498E-3</v>
      </c>
      <c r="AD725" s="17">
        <v>0</v>
      </c>
      <c r="AE725" s="17">
        <v>2.4461158293524601E-2</v>
      </c>
      <c r="AF725" s="17">
        <v>0</v>
      </c>
      <c r="AG725" s="17"/>
      <c r="AH725" s="17">
        <v>1.5557618596830799E-4</v>
      </c>
      <c r="AI725" s="17">
        <v>0</v>
      </c>
      <c r="AJ725" s="17">
        <v>0</v>
      </c>
      <c r="AK725" s="17">
        <v>5.0875330540981001E-3</v>
      </c>
      <c r="AL725" s="17">
        <v>2.7915893268782499E-3</v>
      </c>
      <c r="AM725" s="17">
        <v>0</v>
      </c>
      <c r="AN725" s="17">
        <v>0</v>
      </c>
      <c r="AO725" s="17"/>
      <c r="AP725" s="17">
        <v>2.4945166566682502E-3</v>
      </c>
      <c r="AQ725" s="17">
        <v>2.8563062273543699E-4</v>
      </c>
      <c r="AR725" s="17"/>
      <c r="AS725" s="17">
        <v>1.6002132901418401E-2</v>
      </c>
      <c r="AT725" s="17">
        <v>0</v>
      </c>
      <c r="AU725" s="17">
        <v>0</v>
      </c>
      <c r="AV725" s="17"/>
      <c r="AW725" s="17">
        <v>1.1503111857203701E-3</v>
      </c>
      <c r="AX725" s="17">
        <v>1.70269211952078E-3</v>
      </c>
      <c r="AY725" s="17"/>
      <c r="AZ725" s="17">
        <v>2.14398540128516E-4</v>
      </c>
      <c r="BA725" s="17">
        <v>3.1325530821970302E-3</v>
      </c>
      <c r="BB725" s="17"/>
      <c r="BC725" s="17">
        <v>1.6474296862574601E-3</v>
      </c>
      <c r="BD725" s="17">
        <v>3.0158965941920598E-3</v>
      </c>
      <c r="BE725" s="17"/>
      <c r="BF725" s="17">
        <v>2.77262627490986E-4</v>
      </c>
      <c r="BG725" s="17">
        <v>2.5384989960060599E-3</v>
      </c>
      <c r="BH725" s="17"/>
      <c r="BI725" s="17">
        <v>7.8191139050144808E-3</v>
      </c>
      <c r="BJ725" s="17">
        <v>1.85563931463538E-4</v>
      </c>
      <c r="BK725" s="17">
        <v>2.6179488901406498E-4</v>
      </c>
      <c r="BL725" s="17">
        <v>0</v>
      </c>
    </row>
    <row r="726" spans="2:64" x14ac:dyDescent="0.35">
      <c r="B726" t="s">
        <v>109</v>
      </c>
      <c r="C726" s="17">
        <v>1.02962145033212E-4</v>
      </c>
      <c r="D726" s="17">
        <v>3.9636957348419701E-5</v>
      </c>
      <c r="E726" s="17">
        <v>2.3412872377941699E-4</v>
      </c>
      <c r="F726" s="17">
        <v>0</v>
      </c>
      <c r="G726" s="17">
        <v>0</v>
      </c>
      <c r="H726" s="17">
        <v>0</v>
      </c>
      <c r="I726" s="17">
        <v>0</v>
      </c>
      <c r="J726" s="17">
        <v>0</v>
      </c>
      <c r="K726" s="17">
        <v>0</v>
      </c>
      <c r="L726" s="17">
        <v>0</v>
      </c>
      <c r="M726" s="17">
        <v>0</v>
      </c>
      <c r="N726" s="17">
        <v>6.5355205119479E-4</v>
      </c>
      <c r="O726" s="17">
        <v>0</v>
      </c>
      <c r="P726" s="17">
        <v>0</v>
      </c>
      <c r="Q726" s="17"/>
      <c r="R726" s="17">
        <v>0</v>
      </c>
      <c r="S726" s="17">
        <v>0</v>
      </c>
      <c r="T726" s="17">
        <v>1.1725652836323999E-2</v>
      </c>
      <c r="U726" s="17">
        <v>7.6608930443025497E-3</v>
      </c>
      <c r="V726" s="17"/>
      <c r="W726" s="17">
        <v>0</v>
      </c>
      <c r="X726" s="17">
        <v>0</v>
      </c>
      <c r="Y726" s="17">
        <v>0</v>
      </c>
      <c r="Z726" s="17">
        <v>0</v>
      </c>
      <c r="AA726" s="17">
        <v>0</v>
      </c>
      <c r="AB726" s="17">
        <v>0</v>
      </c>
      <c r="AC726" s="17">
        <v>0</v>
      </c>
      <c r="AD726" s="17">
        <v>0</v>
      </c>
      <c r="AE726" s="17">
        <v>0</v>
      </c>
      <c r="AF726" s="17">
        <v>4.9165588519486199E-3</v>
      </c>
      <c r="AG726" s="17"/>
      <c r="AH726" s="17">
        <v>0</v>
      </c>
      <c r="AI726" s="17">
        <v>0</v>
      </c>
      <c r="AJ726" s="17">
        <v>0</v>
      </c>
      <c r="AK726" s="17">
        <v>2.23704730593615E-5</v>
      </c>
      <c r="AL726" s="17">
        <v>8.5529670508624101E-5</v>
      </c>
      <c r="AM726" s="17">
        <v>0</v>
      </c>
      <c r="AN726" s="17">
        <v>0</v>
      </c>
      <c r="AO726" s="17"/>
      <c r="AP726" s="17">
        <v>2.6920080879884499E-5</v>
      </c>
      <c r="AQ726" s="17">
        <v>2.25907281171941E-4</v>
      </c>
      <c r="AR726" s="17"/>
      <c r="AS726" s="17">
        <v>3.6722829083336502E-5</v>
      </c>
      <c r="AT726" s="17">
        <v>0</v>
      </c>
      <c r="AU726" s="17">
        <v>3.1702634594401803E-5</v>
      </c>
      <c r="AV726" s="17"/>
      <c r="AW726" s="17">
        <v>0</v>
      </c>
      <c r="AX726" s="17">
        <v>1.1372827109589999E-4</v>
      </c>
      <c r="AY726" s="17"/>
      <c r="AZ726" s="17">
        <v>1.7693464889329601E-4</v>
      </c>
      <c r="BA726" s="17">
        <v>2.6612322795740999E-5</v>
      </c>
      <c r="BB726" s="17"/>
      <c r="BC726" s="17">
        <v>8.6517291194508297E-5</v>
      </c>
      <c r="BD726" s="17">
        <v>7.6608930443025497E-3</v>
      </c>
      <c r="BE726" s="17"/>
      <c r="BF726" s="17">
        <v>2.5315199243174498E-4</v>
      </c>
      <c r="BG726" s="17">
        <v>5.8245530122191498E-6</v>
      </c>
      <c r="BH726" s="17"/>
      <c r="BI726" s="17">
        <v>1.8709387491414999E-5</v>
      </c>
      <c r="BJ726" s="17">
        <v>3.2497288784686702E-4</v>
      </c>
      <c r="BK726" s="17">
        <v>0</v>
      </c>
      <c r="BL726" s="17">
        <v>0</v>
      </c>
    </row>
    <row r="727" spans="2:64" x14ac:dyDescent="0.3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row>
    <row r="728" spans="2:64" x14ac:dyDescent="0.35">
      <c r="B728" s="6" t="s">
        <v>367</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row>
    <row r="729" spans="2:64" x14ac:dyDescent="0.35">
      <c r="B729" s="24" t="s">
        <v>706</v>
      </c>
      <c r="C729" s="17" t="s">
        <v>361</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row>
    <row r="730" spans="2:64" x14ac:dyDescent="0.35">
      <c r="B730" t="s">
        <v>356</v>
      </c>
      <c r="C730" s="17">
        <v>0.416408862702912</v>
      </c>
      <c r="D730" s="17">
        <v>0.38538027858054302</v>
      </c>
      <c r="E730" s="17">
        <v>6.5469600418293999E-2</v>
      </c>
      <c r="F730" s="17">
        <v>0.99567064129946903</v>
      </c>
      <c r="G730" s="17">
        <v>0.96426588540119595</v>
      </c>
      <c r="H730" s="17">
        <v>0.33187893438688398</v>
      </c>
      <c r="I730" s="17">
        <v>0.51153214236906797</v>
      </c>
      <c r="J730" s="17">
        <v>0.588931236844075</v>
      </c>
      <c r="K730" s="17">
        <v>0.94188734615121095</v>
      </c>
      <c r="L730" s="17">
        <v>0.39417911938411898</v>
      </c>
      <c r="M730" s="17">
        <v>0.175534506296155</v>
      </c>
      <c r="N730" s="17">
        <v>0.24217939737666999</v>
      </c>
      <c r="O730" s="17">
        <v>0.25080955403774502</v>
      </c>
      <c r="P730" s="17">
        <v>0</v>
      </c>
      <c r="Q730" s="17"/>
      <c r="R730" s="17">
        <v>0.42445124586224497</v>
      </c>
      <c r="S730" s="17">
        <v>0.32425729787046398</v>
      </c>
      <c r="T730" s="17">
        <v>0.30670986736391398</v>
      </c>
      <c r="U730" s="17">
        <v>0.26537424144388899</v>
      </c>
      <c r="V730" s="17"/>
      <c r="W730" s="17">
        <v>0.50058516064809799</v>
      </c>
      <c r="X730" s="17">
        <v>0.42069798223034599</v>
      </c>
      <c r="Y730" s="17">
        <v>0.46667266350512998</v>
      </c>
      <c r="Z730" s="17">
        <v>0.25536810637625401</v>
      </c>
      <c r="AA730" s="17">
        <v>5.5039193723922901E-2</v>
      </c>
      <c r="AB730" s="17">
        <v>0.26770268971654898</v>
      </c>
      <c r="AC730" s="17">
        <v>0.33625986405772201</v>
      </c>
      <c r="AD730" s="17">
        <v>0.94969938316143199</v>
      </c>
      <c r="AE730" s="17">
        <v>0.13710914244643799</v>
      </c>
      <c r="AF730" s="17">
        <v>0.19595052297632001</v>
      </c>
      <c r="AG730" s="17"/>
      <c r="AH730" s="17">
        <v>0.51256283544912595</v>
      </c>
      <c r="AI730" s="17">
        <v>3.8716595150261199E-2</v>
      </c>
      <c r="AJ730" s="17">
        <v>8.7604490845062097E-2</v>
      </c>
      <c r="AK730" s="17">
        <v>0.46338511226593798</v>
      </c>
      <c r="AL730" s="17">
        <v>0.125376636492782</v>
      </c>
      <c r="AM730" s="17">
        <v>0.59596759889504902</v>
      </c>
      <c r="AN730" s="17">
        <v>0.159036042255398</v>
      </c>
      <c r="AO730" s="17"/>
      <c r="AP730" s="17">
        <v>0.45088128964207302</v>
      </c>
      <c r="AQ730" s="17">
        <v>0.36023654243429198</v>
      </c>
      <c r="AR730" s="17"/>
      <c r="AS730" s="17">
        <v>0.565341122683091</v>
      </c>
      <c r="AT730" s="17">
        <v>0.91298669500928897</v>
      </c>
      <c r="AU730" s="17">
        <v>0.33514193509532297</v>
      </c>
      <c r="AV730" s="17"/>
      <c r="AW730" s="17">
        <v>0.70007438519563003</v>
      </c>
      <c r="AX730" s="17">
        <v>0.39626781523299298</v>
      </c>
      <c r="AY730" s="17"/>
      <c r="AZ730" s="17">
        <v>0.508711680267811</v>
      </c>
      <c r="BA730" s="17">
        <v>0.31831911000025498</v>
      </c>
      <c r="BB730" s="17"/>
      <c r="BC730" s="17">
        <v>0.41675210066396401</v>
      </c>
      <c r="BD730" s="17">
        <v>0.26537424144388899</v>
      </c>
      <c r="BE730" s="17"/>
      <c r="BF730" s="17">
        <v>0.58595748385175705</v>
      </c>
      <c r="BG730" s="17">
        <v>0.30718467984657399</v>
      </c>
      <c r="BH730" s="17"/>
      <c r="BI730" s="17">
        <v>9.5058120632316896E-3</v>
      </c>
      <c r="BJ730" s="17">
        <v>0.66448100747309102</v>
      </c>
      <c r="BK730" s="17">
        <v>0.32683522405291399</v>
      </c>
      <c r="BL730" s="17">
        <v>0.53588070289217304</v>
      </c>
    </row>
    <row r="731" spans="2:64" x14ac:dyDescent="0.35">
      <c r="B731" t="s">
        <v>357</v>
      </c>
      <c r="C731" s="17">
        <v>0.39552074819942501</v>
      </c>
      <c r="D731" s="17">
        <v>0.52209372119453001</v>
      </c>
      <c r="E731" s="17">
        <v>0.93429398701534205</v>
      </c>
      <c r="F731" s="17">
        <v>2.8862391336871101E-3</v>
      </c>
      <c r="G731" s="17">
        <v>3.56123878146083E-2</v>
      </c>
      <c r="H731" s="17">
        <v>0.62630209956010197</v>
      </c>
      <c r="I731" s="17">
        <v>4.0671556075055203E-2</v>
      </c>
      <c r="J731" s="17">
        <v>2.7098986783927598E-2</v>
      </c>
      <c r="K731" s="17">
        <v>5.8112653848789199E-2</v>
      </c>
      <c r="L731" s="17">
        <v>0.212467568889148</v>
      </c>
      <c r="M731" s="17">
        <v>0.78148675366035503</v>
      </c>
      <c r="N731" s="17">
        <v>0.26352729295412303</v>
      </c>
      <c r="O731" s="17">
        <v>0.51587581336581201</v>
      </c>
      <c r="P731" s="17">
        <v>1</v>
      </c>
      <c r="Q731" s="17"/>
      <c r="R731" s="17">
        <v>0.38170574064033402</v>
      </c>
      <c r="S731" s="17">
        <v>0.55791103604205505</v>
      </c>
      <c r="T731" s="17">
        <v>0.54116045792344303</v>
      </c>
      <c r="U731" s="17">
        <v>0.65888211877076597</v>
      </c>
      <c r="V731" s="17"/>
      <c r="W731" s="17">
        <v>0.36241799498962202</v>
      </c>
      <c r="X731" s="17">
        <v>0.35274973776917001</v>
      </c>
      <c r="Y731" s="17">
        <v>0.30370316823621402</v>
      </c>
      <c r="Z731" s="17">
        <v>0.54182475102310801</v>
      </c>
      <c r="AA731" s="17">
        <v>0.26407827462376099</v>
      </c>
      <c r="AB731" s="17">
        <v>0.57206207903298201</v>
      </c>
      <c r="AC731" s="17">
        <v>0.31775559353140298</v>
      </c>
      <c r="AD731" s="17">
        <v>3.5738787437224299E-2</v>
      </c>
      <c r="AE731" s="17">
        <v>0.86001637530907205</v>
      </c>
      <c r="AF731" s="17">
        <v>0.66676576343480798</v>
      </c>
      <c r="AG731" s="17"/>
      <c r="AH731" s="17">
        <v>0.36081240081014998</v>
      </c>
      <c r="AI731" s="17">
        <v>0.96102389477970696</v>
      </c>
      <c r="AJ731" s="17">
        <v>0.88526449145570396</v>
      </c>
      <c r="AK731" s="17">
        <v>0.32411506017890801</v>
      </c>
      <c r="AL731" s="17">
        <v>0.861131208697128</v>
      </c>
      <c r="AM731" s="17">
        <v>0.25164949814343202</v>
      </c>
      <c r="AN731" s="17">
        <v>0.323691181677352</v>
      </c>
      <c r="AO731" s="17"/>
      <c r="AP731" s="17">
        <v>0.42709141302516201</v>
      </c>
      <c r="AQ731" s="17">
        <v>0.34407680725455397</v>
      </c>
      <c r="AR731" s="17"/>
      <c r="AS731" s="17">
        <v>0.39028052423144</v>
      </c>
      <c r="AT731" s="17">
        <v>6.9833659722661895E-2</v>
      </c>
      <c r="AU731" s="17">
        <v>0.50155531292537703</v>
      </c>
      <c r="AV731" s="17"/>
      <c r="AW731" s="17">
        <v>0.27860947309895201</v>
      </c>
      <c r="AX731" s="17">
        <v>0.40382177654039297</v>
      </c>
      <c r="AY731" s="17"/>
      <c r="AZ731" s="17">
        <v>0.33731332629052901</v>
      </c>
      <c r="BA731" s="17">
        <v>0.45737749072506301</v>
      </c>
      <c r="BB731" s="17"/>
      <c r="BC731" s="17">
        <v>0.39492223893644202</v>
      </c>
      <c r="BD731" s="17">
        <v>0.65888211877076597</v>
      </c>
      <c r="BE731" s="17"/>
      <c r="BF731" s="17">
        <v>0.32171872839072202</v>
      </c>
      <c r="BG731" s="17">
        <v>0.44306442771821197</v>
      </c>
      <c r="BH731" s="17"/>
      <c r="BI731" s="17">
        <v>0.56585257088376995</v>
      </c>
      <c r="BJ731" s="17">
        <v>0.20005894663659901</v>
      </c>
      <c r="BK731" s="17">
        <v>0.47802874879093299</v>
      </c>
      <c r="BL731" s="17">
        <v>0.44085868200093398</v>
      </c>
    </row>
    <row r="732" spans="2:64" x14ac:dyDescent="0.35">
      <c r="B732" t="s">
        <v>358</v>
      </c>
      <c r="C732" s="17">
        <v>0.14369979644414699</v>
      </c>
      <c r="D732" s="17">
        <v>9.2121062835642295E-2</v>
      </c>
      <c r="E732" s="17">
        <v>0</v>
      </c>
      <c r="F732" s="17">
        <v>1.44311956684355E-3</v>
      </c>
      <c r="G732" s="17">
        <v>1.21726784195867E-4</v>
      </c>
      <c r="H732" s="17">
        <v>4.1818966053013898E-2</v>
      </c>
      <c r="I732" s="17">
        <v>1.9893433308895798E-3</v>
      </c>
      <c r="J732" s="17">
        <v>0.192388094796899</v>
      </c>
      <c r="K732" s="17">
        <v>0</v>
      </c>
      <c r="L732" s="17">
        <v>0.39335331172673199</v>
      </c>
      <c r="M732" s="17">
        <v>3.2234055032617302E-2</v>
      </c>
      <c r="N732" s="17">
        <v>0.49323034962581003</v>
      </c>
      <c r="O732" s="17">
        <v>0.23319664688344399</v>
      </c>
      <c r="P732" s="17">
        <v>0</v>
      </c>
      <c r="Q732" s="17"/>
      <c r="R732" s="17">
        <v>0.14707943970295301</v>
      </c>
      <c r="S732" s="17">
        <v>0.103738826906232</v>
      </c>
      <c r="T732" s="17">
        <v>0.115469782032916</v>
      </c>
      <c r="U732" s="17">
        <v>6.4253763512321399E-2</v>
      </c>
      <c r="V732" s="17"/>
      <c r="W732" s="17">
        <v>0.13699684436228099</v>
      </c>
      <c r="X732" s="17">
        <v>0.226552280000484</v>
      </c>
      <c r="Y732" s="17">
        <v>0.22947750110163501</v>
      </c>
      <c r="Z732" s="17">
        <v>4.30231468266957E-4</v>
      </c>
      <c r="AA732" s="17">
        <v>0.68066096655107899</v>
      </c>
      <c r="AB732" s="17">
        <v>9.1671703989092398E-2</v>
      </c>
      <c r="AC732" s="17">
        <v>0.34568137306783497</v>
      </c>
      <c r="AD732" s="17">
        <v>1.45618294013438E-2</v>
      </c>
      <c r="AE732" s="17">
        <v>2.8744822444901801E-3</v>
      </c>
      <c r="AF732" s="17">
        <v>2.55658366317182E-2</v>
      </c>
      <c r="AG732" s="17"/>
      <c r="AH732" s="17">
        <v>0.12299275209758399</v>
      </c>
      <c r="AI732" s="17">
        <v>2.59510070031864E-4</v>
      </c>
      <c r="AJ732" s="17">
        <v>2.7045881781687799E-2</v>
      </c>
      <c r="AK732" s="17">
        <v>0.102007519829028</v>
      </c>
      <c r="AL732" s="17">
        <v>1.3297899023818701E-2</v>
      </c>
      <c r="AM732" s="17">
        <v>0.15024841764040101</v>
      </c>
      <c r="AN732" s="17">
        <v>0.51718730445416605</v>
      </c>
      <c r="AO732" s="17"/>
      <c r="AP732" s="17">
        <v>0.105331738795487</v>
      </c>
      <c r="AQ732" s="17">
        <v>0.20621999051487899</v>
      </c>
      <c r="AR732" s="17"/>
      <c r="AS732" s="17">
        <v>4.2441336122551902E-2</v>
      </c>
      <c r="AT732" s="17">
        <v>1.71025312003035E-2</v>
      </c>
      <c r="AU732" s="17">
        <v>0.13980387757632401</v>
      </c>
      <c r="AV732" s="17"/>
      <c r="AW732" s="17">
        <v>1.9432721997210502E-2</v>
      </c>
      <c r="AX732" s="17">
        <v>0.152523107163722</v>
      </c>
      <c r="AY732" s="17"/>
      <c r="AZ732" s="17">
        <v>0.152079561191272</v>
      </c>
      <c r="BA732" s="17">
        <v>0.13479466143920599</v>
      </c>
      <c r="BB732" s="17"/>
      <c r="BC732" s="17">
        <v>0.143880343752638</v>
      </c>
      <c r="BD732" s="17">
        <v>6.4253763512321399E-2</v>
      </c>
      <c r="BE732" s="17"/>
      <c r="BF732" s="17">
        <v>9.2002050029801094E-2</v>
      </c>
      <c r="BG732" s="17">
        <v>0.17700377774084</v>
      </c>
      <c r="BH732" s="17"/>
      <c r="BI732" s="17">
        <v>0.122157608398788</v>
      </c>
      <c r="BJ732" s="17">
        <v>0.13506807545464899</v>
      </c>
      <c r="BK732" s="17">
        <v>0.17411404152465099</v>
      </c>
      <c r="BL732" s="17">
        <v>2.32606151068919E-2</v>
      </c>
    </row>
    <row r="733" spans="2:64" x14ac:dyDescent="0.35">
      <c r="B733" t="s">
        <v>359</v>
      </c>
      <c r="C733" s="17">
        <v>3.3177773482399801E-2</v>
      </c>
      <c r="D733" s="17">
        <v>2.296793179761E-5</v>
      </c>
      <c r="E733" s="17">
        <v>0</v>
      </c>
      <c r="F733" s="17">
        <v>0</v>
      </c>
      <c r="G733" s="17">
        <v>0</v>
      </c>
      <c r="H733" s="17">
        <v>0</v>
      </c>
      <c r="I733" s="17">
        <v>0.445806958224987</v>
      </c>
      <c r="J733" s="17">
        <v>0</v>
      </c>
      <c r="K733" s="17">
        <v>0</v>
      </c>
      <c r="L733" s="17">
        <v>0</v>
      </c>
      <c r="M733" s="17">
        <v>0</v>
      </c>
      <c r="N733" s="17">
        <v>1.0629600433968299E-3</v>
      </c>
      <c r="O733" s="17">
        <v>0</v>
      </c>
      <c r="P733" s="17">
        <v>0</v>
      </c>
      <c r="Q733" s="17"/>
      <c r="R733" s="17">
        <v>3.5839354602503898E-2</v>
      </c>
      <c r="S733" s="17">
        <v>0</v>
      </c>
      <c r="T733" s="17">
        <v>1.62112625054288E-2</v>
      </c>
      <c r="U733" s="17">
        <v>6.5916912245242701E-3</v>
      </c>
      <c r="V733" s="17"/>
      <c r="W733" s="17">
        <v>0</v>
      </c>
      <c r="X733" s="17">
        <v>0</v>
      </c>
      <c r="Y733" s="17">
        <v>1.4666715702067699E-4</v>
      </c>
      <c r="Z733" s="17">
        <v>0.202376911132371</v>
      </c>
      <c r="AA733" s="17">
        <v>0</v>
      </c>
      <c r="AB733" s="17">
        <v>0</v>
      </c>
      <c r="AC733" s="17">
        <v>0</v>
      </c>
      <c r="AD733" s="17">
        <v>0</v>
      </c>
      <c r="AE733" s="17">
        <v>0</v>
      </c>
      <c r="AF733" s="17">
        <v>5.1016483457121203E-2</v>
      </c>
      <c r="AG733" s="17"/>
      <c r="AH733" s="17">
        <v>0</v>
      </c>
      <c r="AI733" s="17">
        <v>0</v>
      </c>
      <c r="AJ733" s="17">
        <v>0</v>
      </c>
      <c r="AK733" s="17">
        <v>8.4680717835002806E-2</v>
      </c>
      <c r="AL733" s="17">
        <v>1.2954544615741199E-4</v>
      </c>
      <c r="AM733" s="17">
        <v>9.4388442860238099E-4</v>
      </c>
      <c r="AN733" s="17">
        <v>8.5471613084419504E-5</v>
      </c>
      <c r="AO733" s="17"/>
      <c r="AP733" s="17">
        <v>2.01489435892586E-4</v>
      </c>
      <c r="AQ733" s="17">
        <v>8.6912150583221395E-2</v>
      </c>
      <c r="AR733" s="17"/>
      <c r="AS733" s="17">
        <v>1.8836484149073499E-3</v>
      </c>
      <c r="AT733" s="17">
        <v>7.7114067745662901E-5</v>
      </c>
      <c r="AU733" s="17">
        <v>0</v>
      </c>
      <c r="AV733" s="17"/>
      <c r="AW733" s="17">
        <v>1.8834197082068099E-3</v>
      </c>
      <c r="AX733" s="17">
        <v>3.5399760346956598E-2</v>
      </c>
      <c r="AY733" s="17"/>
      <c r="AZ733" s="17">
        <v>1.61818882698021E-5</v>
      </c>
      <c r="BA733" s="17">
        <v>6.8418434650815804E-2</v>
      </c>
      <c r="BB733" s="17"/>
      <c r="BC733" s="17">
        <v>3.3238192428668399E-2</v>
      </c>
      <c r="BD733" s="17">
        <v>6.5916912245242701E-3</v>
      </c>
      <c r="BE733" s="17"/>
      <c r="BF733" s="17">
        <v>3.0181754068640002E-4</v>
      </c>
      <c r="BG733" s="17">
        <v>5.4356650662428403E-2</v>
      </c>
      <c r="BH733" s="17"/>
      <c r="BI733" s="17">
        <v>0.29387580750209402</v>
      </c>
      <c r="BJ733" s="17">
        <v>3.6770183512909902E-4</v>
      </c>
      <c r="BK733" s="17">
        <v>1.3590398505043201E-5</v>
      </c>
      <c r="BL733" s="17">
        <v>0</v>
      </c>
    </row>
    <row r="734" spans="2:64" x14ac:dyDescent="0.35">
      <c r="B734" t="s">
        <v>109</v>
      </c>
      <c r="C734" s="17">
        <v>1.1192819171115601E-2</v>
      </c>
      <c r="D734" s="17">
        <v>3.8196945748695702E-4</v>
      </c>
      <c r="E734" s="17">
        <v>2.36412566363852E-4</v>
      </c>
      <c r="F734" s="17">
        <v>0</v>
      </c>
      <c r="G734" s="17">
        <v>0</v>
      </c>
      <c r="H734" s="17">
        <v>0</v>
      </c>
      <c r="I734" s="17">
        <v>0</v>
      </c>
      <c r="J734" s="17">
        <v>0.191581681575098</v>
      </c>
      <c r="K734" s="17">
        <v>0</v>
      </c>
      <c r="L734" s="17">
        <v>0</v>
      </c>
      <c r="M734" s="17">
        <v>1.0744685010872401E-2</v>
      </c>
      <c r="N734" s="17">
        <v>0</v>
      </c>
      <c r="O734" s="17">
        <v>1.1798571299946201E-4</v>
      </c>
      <c r="P734" s="17">
        <v>0</v>
      </c>
      <c r="Q734" s="17"/>
      <c r="R734" s="17">
        <v>1.0924219191963401E-2</v>
      </c>
      <c r="S734" s="17">
        <v>1.40928391812485E-2</v>
      </c>
      <c r="T734" s="17">
        <v>2.0448630174298401E-2</v>
      </c>
      <c r="U734" s="17">
        <v>4.8981850484993202E-3</v>
      </c>
      <c r="V734" s="17"/>
      <c r="W734" s="17">
        <v>0</v>
      </c>
      <c r="X734" s="17">
        <v>0</v>
      </c>
      <c r="Y734" s="17">
        <v>0</v>
      </c>
      <c r="Z734" s="17">
        <v>0</v>
      </c>
      <c r="AA734" s="17">
        <v>2.2156510123764401E-4</v>
      </c>
      <c r="AB734" s="17">
        <v>6.8563527261377197E-2</v>
      </c>
      <c r="AC734" s="17">
        <v>3.0316934303969701E-4</v>
      </c>
      <c r="AD734" s="17">
        <v>0</v>
      </c>
      <c r="AE734" s="17">
        <v>0</v>
      </c>
      <c r="AF734" s="17">
        <v>6.0701393500032702E-2</v>
      </c>
      <c r="AG734" s="17"/>
      <c r="AH734" s="17">
        <v>3.63201164314023E-3</v>
      </c>
      <c r="AI734" s="17">
        <v>0</v>
      </c>
      <c r="AJ734" s="17">
        <v>8.5135917546224198E-5</v>
      </c>
      <c r="AK734" s="17">
        <v>2.5811589891123199E-2</v>
      </c>
      <c r="AL734" s="17">
        <v>6.4710340113648097E-5</v>
      </c>
      <c r="AM734" s="17">
        <v>1.1906008925156499E-3</v>
      </c>
      <c r="AN734" s="17">
        <v>0</v>
      </c>
      <c r="AO734" s="17"/>
      <c r="AP734" s="17">
        <v>1.6494069101385001E-2</v>
      </c>
      <c r="AQ734" s="17">
        <v>2.5545092130542899E-3</v>
      </c>
      <c r="AR734" s="17"/>
      <c r="AS734" s="17">
        <v>5.3368548009782797E-5</v>
      </c>
      <c r="AT734" s="17">
        <v>0</v>
      </c>
      <c r="AU734" s="17">
        <v>2.3498874402975701E-2</v>
      </c>
      <c r="AV734" s="17"/>
      <c r="AW734" s="17">
        <v>0</v>
      </c>
      <c r="AX734" s="17">
        <v>1.19875407159358E-2</v>
      </c>
      <c r="AY734" s="17"/>
      <c r="AZ734" s="17">
        <v>1.87925036211882E-3</v>
      </c>
      <c r="BA734" s="17">
        <v>2.1090303184659698E-2</v>
      </c>
      <c r="BB734" s="17"/>
      <c r="BC734" s="17">
        <v>1.1207124218288201E-2</v>
      </c>
      <c r="BD734" s="17">
        <v>4.8981850484993202E-3</v>
      </c>
      <c r="BE734" s="17"/>
      <c r="BF734" s="17">
        <v>1.99201870336203E-5</v>
      </c>
      <c r="BG734" s="17">
        <v>1.8390464031945299E-2</v>
      </c>
      <c r="BH734" s="17"/>
      <c r="BI734" s="17">
        <v>8.6082011521170908E-3</v>
      </c>
      <c r="BJ734" s="17">
        <v>2.42686005316957E-5</v>
      </c>
      <c r="BK734" s="17">
        <v>2.10083952329966E-2</v>
      </c>
      <c r="BL734" s="17">
        <v>0</v>
      </c>
    </row>
    <row r="735" spans="2:64" x14ac:dyDescent="0.3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row>
    <row r="736" spans="2:64" x14ac:dyDescent="0.35">
      <c r="B736" s="6" t="s">
        <v>368</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row>
    <row r="737" spans="2:64" x14ac:dyDescent="0.35">
      <c r="B737" s="24" t="s">
        <v>707</v>
      </c>
      <c r="C737" s="17" t="s">
        <v>361</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row>
    <row r="738" spans="2:64" x14ac:dyDescent="0.35">
      <c r="B738" t="s">
        <v>356</v>
      </c>
      <c r="C738" s="17">
        <v>0.42149706331787501</v>
      </c>
      <c r="D738" s="17">
        <v>0.33278462122713398</v>
      </c>
      <c r="E738" s="17">
        <v>6.5758256161074696E-2</v>
      </c>
      <c r="F738" s="17">
        <v>0.26564205728508999</v>
      </c>
      <c r="G738" s="17">
        <v>0.66655472329499599</v>
      </c>
      <c r="H738" s="17">
        <v>0.54601016247401002</v>
      </c>
      <c r="I738" s="17">
        <v>5.5236069737623298E-3</v>
      </c>
      <c r="J738" s="17">
        <v>0.61185601490842201</v>
      </c>
      <c r="K738" s="17">
        <v>0.88642156910091796</v>
      </c>
      <c r="L738" s="17">
        <v>0.15421426313991601</v>
      </c>
      <c r="M738" s="17">
        <v>0.64837014026096995</v>
      </c>
      <c r="N738" s="17">
        <v>0.41633735507403002</v>
      </c>
      <c r="O738" s="17">
        <v>0.37668033438355603</v>
      </c>
      <c r="P738" s="17">
        <v>1</v>
      </c>
      <c r="Q738" s="17"/>
      <c r="R738" s="17">
        <v>0.42070486153733599</v>
      </c>
      <c r="S738" s="17">
        <v>0.33516154385289898</v>
      </c>
      <c r="T738" s="17">
        <v>0.73841013065058303</v>
      </c>
      <c r="U738" s="17">
        <v>0.56226154736380995</v>
      </c>
      <c r="V738" s="17"/>
      <c r="W738" s="17">
        <v>0.40215043105026199</v>
      </c>
      <c r="X738" s="17">
        <v>0.463043469396964</v>
      </c>
      <c r="Y738" s="17">
        <v>0.26199989207653401</v>
      </c>
      <c r="Z738" s="17">
        <v>0.42846399015000503</v>
      </c>
      <c r="AA738" s="17">
        <v>0.37345124832464699</v>
      </c>
      <c r="AB738" s="17">
        <v>0.68884011149173396</v>
      </c>
      <c r="AC738" s="17">
        <v>0.278146847560378</v>
      </c>
      <c r="AD738" s="17">
        <v>0.90374959688004297</v>
      </c>
      <c r="AE738" s="17">
        <v>0.20904679498054299</v>
      </c>
      <c r="AF738" s="17">
        <v>0.20357884744628199</v>
      </c>
      <c r="AG738" s="17"/>
      <c r="AH738" s="17">
        <v>0.49593801975157098</v>
      </c>
      <c r="AI738" s="17">
        <v>0.32492165155603597</v>
      </c>
      <c r="AJ738" s="17">
        <v>3.4014693184214601E-2</v>
      </c>
      <c r="AK738" s="17">
        <v>0.40493848020888401</v>
      </c>
      <c r="AL738" s="17">
        <v>0.415689954734481</v>
      </c>
      <c r="AM738" s="17">
        <v>0.61997304913788498</v>
      </c>
      <c r="AN738" s="17">
        <v>0.482902635227069</v>
      </c>
      <c r="AO738" s="17"/>
      <c r="AP738" s="17">
        <v>0.44144960781333098</v>
      </c>
      <c r="AQ738" s="17">
        <v>0.40069736284949198</v>
      </c>
      <c r="AR738" s="17"/>
      <c r="AS738" s="17">
        <v>0.120758056444419</v>
      </c>
      <c r="AT738" s="17">
        <v>0.84119661710573301</v>
      </c>
      <c r="AU738" s="17">
        <v>0.43565002055816099</v>
      </c>
      <c r="AV738" s="17"/>
      <c r="AW738" s="17">
        <v>0.49645285621213397</v>
      </c>
      <c r="AX738" s="17">
        <v>0.41428782813336801</v>
      </c>
      <c r="AY738" s="17"/>
      <c r="AZ738" s="17">
        <v>0.51067514600978203</v>
      </c>
      <c r="BA738" s="17">
        <v>0.295275774411833</v>
      </c>
      <c r="BB738" s="17"/>
      <c r="BC738" s="17">
        <v>0.42123075498041701</v>
      </c>
      <c r="BD738" s="17">
        <v>0.56226154736380995</v>
      </c>
      <c r="BE738" s="17"/>
      <c r="BF738" s="17">
        <v>0.52683768413987697</v>
      </c>
      <c r="BG738" s="17">
        <v>0.36646529360131402</v>
      </c>
      <c r="BH738" s="17"/>
      <c r="BI738" s="17">
        <v>0.234529897356339</v>
      </c>
      <c r="BJ738" s="17">
        <v>0.40281588035872801</v>
      </c>
      <c r="BK738" s="17">
        <v>0.51962785165034497</v>
      </c>
      <c r="BL738" s="17">
        <v>0.59546974656806295</v>
      </c>
    </row>
    <row r="739" spans="2:64" x14ac:dyDescent="0.35">
      <c r="B739" t="s">
        <v>357</v>
      </c>
      <c r="C739" s="17">
        <v>0.435385803095174</v>
      </c>
      <c r="D739" s="17">
        <v>0.55959763302585297</v>
      </c>
      <c r="E739" s="17">
        <v>0.93400766991857398</v>
      </c>
      <c r="F739" s="17">
        <v>0.73332945674604399</v>
      </c>
      <c r="G739" s="17">
        <v>0.333361319176251</v>
      </c>
      <c r="H739" s="17">
        <v>0.44252258690290103</v>
      </c>
      <c r="I739" s="17">
        <v>1.6049106340951101E-2</v>
      </c>
      <c r="J739" s="17">
        <v>0.23915509165445401</v>
      </c>
      <c r="K739" s="17">
        <v>0.11036671836925099</v>
      </c>
      <c r="L739" s="17">
        <v>0.70439686810698598</v>
      </c>
      <c r="M739" s="17">
        <v>0.239901078729229</v>
      </c>
      <c r="N739" s="17">
        <v>0.44555194948291199</v>
      </c>
      <c r="O739" s="17">
        <v>0.487062982523156</v>
      </c>
      <c r="P739" s="17">
        <v>0</v>
      </c>
      <c r="Q739" s="17"/>
      <c r="R739" s="17">
        <v>0.433086371130601</v>
      </c>
      <c r="S739" s="17">
        <v>0.54576653375692497</v>
      </c>
      <c r="T739" s="17">
        <v>0.21006497475250099</v>
      </c>
      <c r="U739" s="17">
        <v>0.374635242681845</v>
      </c>
      <c r="V739" s="17"/>
      <c r="W739" s="17">
        <v>0.39193964076958698</v>
      </c>
      <c r="X739" s="17">
        <v>0.381786743262231</v>
      </c>
      <c r="Y739" s="17">
        <v>0.73748079104063602</v>
      </c>
      <c r="Z739" s="17">
        <v>0.57056766340391196</v>
      </c>
      <c r="AA739" s="17">
        <v>0.61965915401649796</v>
      </c>
      <c r="AB739" s="17">
        <v>0.27189527565996702</v>
      </c>
      <c r="AC739" s="17">
        <v>0.72103045379466402</v>
      </c>
      <c r="AD739" s="17">
        <v>9.5044052119795802E-2</v>
      </c>
      <c r="AE739" s="17">
        <v>0.76628853327481905</v>
      </c>
      <c r="AF739" s="17">
        <v>0.29037125131831398</v>
      </c>
      <c r="AG739" s="17"/>
      <c r="AH739" s="17">
        <v>0.40426479107949298</v>
      </c>
      <c r="AI739" s="17">
        <v>0.67497116805914403</v>
      </c>
      <c r="AJ739" s="17">
        <v>0.96468032303646101</v>
      </c>
      <c r="AK739" s="17">
        <v>0.36743208214011602</v>
      </c>
      <c r="AL739" s="17">
        <v>0.56915357077412299</v>
      </c>
      <c r="AM739" s="17">
        <v>0.37034978601033403</v>
      </c>
      <c r="AN739" s="17">
        <v>0.434849118562046</v>
      </c>
      <c r="AO739" s="17"/>
      <c r="AP739" s="17">
        <v>0.53847478750537203</v>
      </c>
      <c r="AQ739" s="17">
        <v>0.32791981058428499</v>
      </c>
      <c r="AR739" s="17"/>
      <c r="AS739" s="17">
        <v>0.87755165129995905</v>
      </c>
      <c r="AT739" s="17">
        <v>6.5903962615194503E-2</v>
      </c>
      <c r="AU739" s="17">
        <v>0.56138029604167905</v>
      </c>
      <c r="AV739" s="17"/>
      <c r="AW739" s="17">
        <v>0.417865281706498</v>
      </c>
      <c r="AX739" s="17">
        <v>0.437070923809251</v>
      </c>
      <c r="AY739" s="17"/>
      <c r="AZ739" s="17">
        <v>0.357431785032572</v>
      </c>
      <c r="BA739" s="17">
        <v>0.54572072327124399</v>
      </c>
      <c r="BB739" s="17"/>
      <c r="BC739" s="17">
        <v>0.435500735358472</v>
      </c>
      <c r="BD739" s="17">
        <v>0.374635242681845</v>
      </c>
      <c r="BE739" s="17"/>
      <c r="BF739" s="17">
        <v>0.33189086716664401</v>
      </c>
      <c r="BG739" s="17">
        <v>0.48945335497027698</v>
      </c>
      <c r="BH739" s="17"/>
      <c r="BI739" s="17">
        <v>0.49172018309621501</v>
      </c>
      <c r="BJ739" s="17">
        <v>0.43321637178008598</v>
      </c>
      <c r="BK739" s="17">
        <v>0.41241054381387399</v>
      </c>
      <c r="BL739" s="17">
        <v>0.39247442857870801</v>
      </c>
    </row>
    <row r="740" spans="2:64" x14ac:dyDescent="0.35">
      <c r="B740" t="s">
        <v>358</v>
      </c>
      <c r="C740" s="17">
        <v>0.107941778119862</v>
      </c>
      <c r="D740" s="17">
        <v>8.0890596635581694E-3</v>
      </c>
      <c r="E740" s="17">
        <v>0</v>
      </c>
      <c r="F740" s="17">
        <v>1.02848596886522E-3</v>
      </c>
      <c r="G740" s="17">
        <v>8.3957528753006598E-5</v>
      </c>
      <c r="H740" s="17">
        <v>1.035994434907E-2</v>
      </c>
      <c r="I740" s="17">
        <v>0.978427286685287</v>
      </c>
      <c r="J740" s="17">
        <v>0.14898889343712399</v>
      </c>
      <c r="K740" s="17">
        <v>0</v>
      </c>
      <c r="L740" s="17">
        <v>0.140796522289513</v>
      </c>
      <c r="M740" s="17">
        <v>7.3429887105958E-3</v>
      </c>
      <c r="N740" s="17">
        <v>0.13753464132187701</v>
      </c>
      <c r="O740" s="17">
        <v>0.12790698104757101</v>
      </c>
      <c r="P740" s="17">
        <v>0</v>
      </c>
      <c r="Q740" s="17"/>
      <c r="R740" s="17">
        <v>0.10939847722479799</v>
      </c>
      <c r="S740" s="17">
        <v>0.106456364763727</v>
      </c>
      <c r="T740" s="17">
        <v>3.3473695761198297E-2</v>
      </c>
      <c r="U740" s="17">
        <v>5.8132287049593903E-2</v>
      </c>
      <c r="V740" s="17"/>
      <c r="W740" s="17">
        <v>0.184755018570921</v>
      </c>
      <c r="X740" s="17">
        <v>3.6544119627167297E-2</v>
      </c>
      <c r="Y740" s="17">
        <v>5.1931688282946104E-4</v>
      </c>
      <c r="Z740" s="17">
        <v>9.6834644608239002E-4</v>
      </c>
      <c r="AA740" s="17">
        <v>5.4309194709474401E-3</v>
      </c>
      <c r="AB740" s="17">
        <v>3.9264612848299303E-2</v>
      </c>
      <c r="AC740" s="17">
        <v>8.2269864495792405E-4</v>
      </c>
      <c r="AD740" s="17">
        <v>1.2063510001610201E-3</v>
      </c>
      <c r="AE740" s="17">
        <v>3.4728239315834899E-3</v>
      </c>
      <c r="AF740" s="17">
        <v>0.45875089910203298</v>
      </c>
      <c r="AG740" s="17"/>
      <c r="AH740" s="17">
        <v>9.7121107160503498E-2</v>
      </c>
      <c r="AI740" s="17">
        <v>1.0718038482007199E-4</v>
      </c>
      <c r="AJ740" s="17">
        <v>1.30498377932465E-3</v>
      </c>
      <c r="AK740" s="17">
        <v>0.162367447750426</v>
      </c>
      <c r="AL740" s="17">
        <v>1.5097505502937101E-2</v>
      </c>
      <c r="AM740" s="17">
        <v>8.8825563346249508E-3</v>
      </c>
      <c r="AN740" s="17">
        <v>8.2248246210884904E-2</v>
      </c>
      <c r="AO740" s="17"/>
      <c r="AP740" s="17">
        <v>1.9817305641304201E-2</v>
      </c>
      <c r="AQ740" s="17">
        <v>0.19980788732240701</v>
      </c>
      <c r="AR740" s="17"/>
      <c r="AS740" s="17">
        <v>5.9319960347514202E-4</v>
      </c>
      <c r="AT740" s="17">
        <v>9.2899420279072303E-2</v>
      </c>
      <c r="AU740" s="17">
        <v>2.8286208120525602E-3</v>
      </c>
      <c r="AV740" s="17"/>
      <c r="AW740" s="17">
        <v>8.4766071683751498E-2</v>
      </c>
      <c r="AX740" s="17">
        <v>0.110170813552796</v>
      </c>
      <c r="AY740" s="17"/>
      <c r="AZ740" s="17">
        <v>0.113266769630307</v>
      </c>
      <c r="BA740" s="17">
        <v>0.100404866901617</v>
      </c>
      <c r="BB740" s="17"/>
      <c r="BC740" s="17">
        <v>0.10803601128418901</v>
      </c>
      <c r="BD740" s="17">
        <v>5.8132287049593903E-2</v>
      </c>
      <c r="BE740" s="17"/>
      <c r="BF740" s="17">
        <v>7.0848454163870395E-2</v>
      </c>
      <c r="BG740" s="17">
        <v>0.127319974736124</v>
      </c>
      <c r="BH740" s="17"/>
      <c r="BI740" s="17">
        <v>0.22154059292665301</v>
      </c>
      <c r="BJ740" s="17">
        <v>9.8474965086120095E-2</v>
      </c>
      <c r="BK740" s="17">
        <v>6.7961604535781303E-2</v>
      </c>
      <c r="BL740" s="17">
        <v>1.2055824853229201E-2</v>
      </c>
    </row>
    <row r="741" spans="2:64" x14ac:dyDescent="0.35">
      <c r="B741" t="s">
        <v>359</v>
      </c>
      <c r="C741" s="17">
        <v>2.4307329080751401E-2</v>
      </c>
      <c r="D741" s="17">
        <v>9.9503501470869005E-2</v>
      </c>
      <c r="E741" s="17">
        <v>0</v>
      </c>
      <c r="F741" s="17">
        <v>0</v>
      </c>
      <c r="G741" s="17">
        <v>0</v>
      </c>
      <c r="H741" s="17">
        <v>1.1073062740186599E-3</v>
      </c>
      <c r="I741" s="17">
        <v>0</v>
      </c>
      <c r="J741" s="17">
        <v>0</v>
      </c>
      <c r="K741" s="17">
        <v>0</v>
      </c>
      <c r="L741" s="17">
        <v>5.9234646358522402E-4</v>
      </c>
      <c r="M741" s="17">
        <v>0</v>
      </c>
      <c r="N741" s="17">
        <v>5.76054121181059E-4</v>
      </c>
      <c r="O741" s="17">
        <v>0</v>
      </c>
      <c r="P741" s="17">
        <v>0</v>
      </c>
      <c r="Q741" s="17"/>
      <c r="R741" s="17">
        <v>2.5906700378816799E-2</v>
      </c>
      <c r="S741" s="17">
        <v>0</v>
      </c>
      <c r="T741" s="17">
        <v>1.4379141980324899E-2</v>
      </c>
      <c r="U741" s="17">
        <v>0</v>
      </c>
      <c r="V741" s="17"/>
      <c r="W741" s="17">
        <v>1.02449426536569E-4</v>
      </c>
      <c r="X741" s="17">
        <v>0.118625667713637</v>
      </c>
      <c r="Y741" s="17">
        <v>0</v>
      </c>
      <c r="Z741" s="17">
        <v>0</v>
      </c>
      <c r="AA741" s="17">
        <v>1.45867818790761E-3</v>
      </c>
      <c r="AB741" s="17">
        <v>0</v>
      </c>
      <c r="AC741" s="17">
        <v>0</v>
      </c>
      <c r="AD741" s="17">
        <v>0</v>
      </c>
      <c r="AE741" s="17">
        <v>2.1191847813054401E-2</v>
      </c>
      <c r="AF741" s="17">
        <v>4.2351577722226599E-2</v>
      </c>
      <c r="AG741" s="17"/>
      <c r="AH741" s="17">
        <v>0</v>
      </c>
      <c r="AI741" s="17">
        <v>0</v>
      </c>
      <c r="AJ741" s="17">
        <v>0</v>
      </c>
      <c r="AK741" s="17">
        <v>6.5105157860784996E-2</v>
      </c>
      <c r="AL741" s="17">
        <v>0</v>
      </c>
      <c r="AM741" s="17">
        <v>7.9460851715636703E-4</v>
      </c>
      <c r="AN741" s="17">
        <v>0</v>
      </c>
      <c r="AO741" s="17"/>
      <c r="AP741" s="17">
        <v>2.39908168815243E-4</v>
      </c>
      <c r="AQ741" s="17">
        <v>4.93966176238122E-2</v>
      </c>
      <c r="AR741" s="17"/>
      <c r="AS741" s="17">
        <v>1.0539132373542999E-3</v>
      </c>
      <c r="AT741" s="17">
        <v>0</v>
      </c>
      <c r="AU741" s="17">
        <v>1.2322259465851799E-4</v>
      </c>
      <c r="AV741" s="17"/>
      <c r="AW741" s="17">
        <v>9.1579039761683799E-4</v>
      </c>
      <c r="AX741" s="17">
        <v>2.6557123221840499E-2</v>
      </c>
      <c r="AY741" s="17"/>
      <c r="AZ741" s="17">
        <v>9.0176614252326695E-5</v>
      </c>
      <c r="BA741" s="17">
        <v>5.8583914825659097E-2</v>
      </c>
      <c r="BB741" s="17"/>
      <c r="BC741" s="17">
        <v>2.4353315427658499E-2</v>
      </c>
      <c r="BD741" s="17">
        <v>0</v>
      </c>
      <c r="BE741" s="17"/>
      <c r="BF741" s="17">
        <v>7.0405234036105796E-2</v>
      </c>
      <c r="BG741" s="17">
        <v>2.24982972258364E-4</v>
      </c>
      <c r="BH741" s="17"/>
      <c r="BI741" s="17">
        <v>2.5412052976827199E-4</v>
      </c>
      <c r="BJ741" s="17">
        <v>6.5319472970392103E-2</v>
      </c>
      <c r="BK741" s="17">
        <v>0</v>
      </c>
      <c r="BL741" s="17">
        <v>0</v>
      </c>
    </row>
    <row r="742" spans="2:64" x14ac:dyDescent="0.35">
      <c r="B742" t="s">
        <v>109</v>
      </c>
      <c r="C742" s="17">
        <v>1.08680263863382E-2</v>
      </c>
      <c r="D742" s="17">
        <v>2.5184612585358898E-5</v>
      </c>
      <c r="E742" s="17">
        <v>2.34073920351175E-4</v>
      </c>
      <c r="F742" s="17">
        <v>0</v>
      </c>
      <c r="G742" s="17">
        <v>0</v>
      </c>
      <c r="H742" s="17">
        <v>0</v>
      </c>
      <c r="I742" s="17">
        <v>0</v>
      </c>
      <c r="J742" s="17">
        <v>0</v>
      </c>
      <c r="K742" s="17">
        <v>3.21171252983035E-3</v>
      </c>
      <c r="L742" s="17">
        <v>0</v>
      </c>
      <c r="M742" s="17">
        <v>0.104385792299205</v>
      </c>
      <c r="N742" s="17">
        <v>0</v>
      </c>
      <c r="O742" s="17">
        <v>8.3497020457165005E-3</v>
      </c>
      <c r="P742" s="17">
        <v>0</v>
      </c>
      <c r="Q742" s="17"/>
      <c r="R742" s="17">
        <v>1.0903589728448401E-2</v>
      </c>
      <c r="S742" s="17">
        <v>1.2615557626449E-2</v>
      </c>
      <c r="T742" s="17">
        <v>3.6720568553934101E-3</v>
      </c>
      <c r="U742" s="17">
        <v>4.97092290475109E-3</v>
      </c>
      <c r="V742" s="17"/>
      <c r="W742" s="17">
        <v>2.1052460182694001E-2</v>
      </c>
      <c r="X742" s="17">
        <v>0</v>
      </c>
      <c r="Y742" s="17">
        <v>0</v>
      </c>
      <c r="Z742" s="17">
        <v>0</v>
      </c>
      <c r="AA742" s="17">
        <v>0</v>
      </c>
      <c r="AB742" s="17">
        <v>0</v>
      </c>
      <c r="AC742" s="17">
        <v>0</v>
      </c>
      <c r="AD742" s="17">
        <v>0</v>
      </c>
      <c r="AE742" s="17">
        <v>0</v>
      </c>
      <c r="AF742" s="17">
        <v>4.94742441114473E-3</v>
      </c>
      <c r="AG742" s="17"/>
      <c r="AH742" s="17">
        <v>2.6760820084326298E-3</v>
      </c>
      <c r="AI742" s="17">
        <v>0</v>
      </c>
      <c r="AJ742" s="17">
        <v>0</v>
      </c>
      <c r="AK742" s="17">
        <v>1.56832039790198E-4</v>
      </c>
      <c r="AL742" s="17">
        <v>5.8968988458638903E-5</v>
      </c>
      <c r="AM742" s="17">
        <v>0</v>
      </c>
      <c r="AN742" s="17">
        <v>0</v>
      </c>
      <c r="AO742" s="17"/>
      <c r="AP742" s="17">
        <v>1.8390871177894599E-5</v>
      </c>
      <c r="AQ742" s="17">
        <v>2.2178321620004E-2</v>
      </c>
      <c r="AR742" s="17"/>
      <c r="AS742" s="17">
        <v>4.3179414792609299E-5</v>
      </c>
      <c r="AT742" s="17">
        <v>0</v>
      </c>
      <c r="AU742" s="17">
        <v>1.78399934488781E-5</v>
      </c>
      <c r="AV742" s="17"/>
      <c r="AW742" s="17">
        <v>0</v>
      </c>
      <c r="AX742" s="17">
        <v>1.19133112827446E-2</v>
      </c>
      <c r="AY742" s="17"/>
      <c r="AZ742" s="17">
        <v>1.8536122713086502E-2</v>
      </c>
      <c r="BA742" s="17">
        <v>1.47205896474866E-5</v>
      </c>
      <c r="BB742" s="17"/>
      <c r="BC742" s="17">
        <v>1.08791829492642E-2</v>
      </c>
      <c r="BD742" s="17">
        <v>4.97092290475109E-3</v>
      </c>
      <c r="BE742" s="17"/>
      <c r="BF742" s="17">
        <v>1.7760493503120401E-5</v>
      </c>
      <c r="BG742" s="17">
        <v>1.6536393720027302E-2</v>
      </c>
      <c r="BH742" s="17"/>
      <c r="BI742" s="17">
        <v>5.1955206091025101E-2</v>
      </c>
      <c r="BJ742" s="17">
        <v>1.73309804673943E-4</v>
      </c>
      <c r="BK742" s="17">
        <v>0</v>
      </c>
      <c r="BL742" s="17">
        <v>0</v>
      </c>
    </row>
    <row r="743" spans="2:64" x14ac:dyDescent="0.3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row>
    <row r="744" spans="2:64" x14ac:dyDescent="0.35">
      <c r="B744" s="6" t="s">
        <v>369</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row>
    <row r="745" spans="2:64" x14ac:dyDescent="0.35">
      <c r="B745" s="24" t="s">
        <v>708</v>
      </c>
      <c r="C745" s="17" t="s">
        <v>361</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row>
    <row r="746" spans="2:64" x14ac:dyDescent="0.35">
      <c r="B746" t="s">
        <v>356</v>
      </c>
      <c r="C746" s="17">
        <v>0.366565775212078</v>
      </c>
      <c r="D746" s="17">
        <v>0.365500438476623</v>
      </c>
      <c r="E746" s="17">
        <v>0.98669150912111603</v>
      </c>
      <c r="F746" s="17">
        <v>0.27745224509780902</v>
      </c>
      <c r="G746" s="17">
        <v>0.48621799896304502</v>
      </c>
      <c r="H746" s="17">
        <v>0.19699669242567999</v>
      </c>
      <c r="I746" s="17">
        <v>9.2960468044335706E-3</v>
      </c>
      <c r="J746" s="17">
        <v>0.39452263055097198</v>
      </c>
      <c r="K746" s="17">
        <v>0.53312617492943803</v>
      </c>
      <c r="L746" s="17">
        <v>0.64120029297487502</v>
      </c>
      <c r="M746" s="17">
        <v>0.67266574505597598</v>
      </c>
      <c r="N746" s="17">
        <v>0.310140363168667</v>
      </c>
      <c r="O746" s="17">
        <v>0.65860595663594901</v>
      </c>
      <c r="P746" s="17">
        <v>0</v>
      </c>
      <c r="Q746" s="17"/>
      <c r="R746" s="17">
        <v>0.37106811523824701</v>
      </c>
      <c r="S746" s="17">
        <v>0.310681261200206</v>
      </c>
      <c r="T746" s="17">
        <v>0.40890606811855201</v>
      </c>
      <c r="U746" s="17">
        <v>0.327800164494496</v>
      </c>
      <c r="V746" s="17"/>
      <c r="W746" s="17">
        <v>0.36652268056408899</v>
      </c>
      <c r="X746" s="17">
        <v>0.39065413695918999</v>
      </c>
      <c r="Y746" s="17">
        <v>0.26420280010035102</v>
      </c>
      <c r="Z746" s="17">
        <v>0.36982323163729502</v>
      </c>
      <c r="AA746" s="17">
        <v>0.200202085683574</v>
      </c>
      <c r="AB746" s="17">
        <v>0.16225757757381801</v>
      </c>
      <c r="AC746" s="17">
        <v>0.33566042444213101</v>
      </c>
      <c r="AD746" s="17">
        <v>0.90133730418784896</v>
      </c>
      <c r="AE746" s="17">
        <v>0.88520860138588797</v>
      </c>
      <c r="AF746" s="17">
        <v>0.64470090016014203</v>
      </c>
      <c r="AG746" s="17"/>
      <c r="AH746" s="17">
        <v>0.53697593127438004</v>
      </c>
      <c r="AI746" s="17">
        <v>4.2220953109469002E-2</v>
      </c>
      <c r="AJ746" s="17">
        <v>1.7686160875676999E-2</v>
      </c>
      <c r="AK746" s="17">
        <v>0.38398169256184</v>
      </c>
      <c r="AL746" s="17">
        <v>0.30219925596548702</v>
      </c>
      <c r="AM746" s="17">
        <v>0.22869089901703801</v>
      </c>
      <c r="AN746" s="17">
        <v>0.63317907200384205</v>
      </c>
      <c r="AO746" s="17"/>
      <c r="AP746" s="17">
        <v>0.41571802304192501</v>
      </c>
      <c r="AQ746" s="17">
        <v>0.25293381920129399</v>
      </c>
      <c r="AR746" s="17"/>
      <c r="AS746" s="17">
        <v>0.22818264628021701</v>
      </c>
      <c r="AT746" s="17">
        <v>0.58946656159224597</v>
      </c>
      <c r="AU746" s="17">
        <v>0.41699319192881701</v>
      </c>
      <c r="AV746" s="17"/>
      <c r="AW746" s="17">
        <v>0.33204741172954799</v>
      </c>
      <c r="AX746" s="17">
        <v>0.36982239315714999</v>
      </c>
      <c r="AY746" s="17"/>
      <c r="AZ746" s="17">
        <v>0.45499219791589801</v>
      </c>
      <c r="BA746" s="17">
        <v>0.27145108417421199</v>
      </c>
      <c r="BB746" s="17"/>
      <c r="BC746" s="17">
        <v>0.36667664754705698</v>
      </c>
      <c r="BD746" s="17">
        <v>0.327800164494496</v>
      </c>
      <c r="BE746" s="17"/>
      <c r="BF746" s="17">
        <v>0.37431778898573198</v>
      </c>
      <c r="BG746" s="17">
        <v>0.36106362769966399</v>
      </c>
      <c r="BH746" s="17"/>
      <c r="BI746" s="17">
        <v>3.8070964108273802E-3</v>
      </c>
      <c r="BJ746" s="17">
        <v>0.52869585214846004</v>
      </c>
      <c r="BK746" s="17">
        <v>0.25965963744919301</v>
      </c>
      <c r="BL746" s="17">
        <v>0.59474907848542302</v>
      </c>
    </row>
    <row r="747" spans="2:64" x14ac:dyDescent="0.35">
      <c r="B747" t="s">
        <v>357</v>
      </c>
      <c r="C747" s="17">
        <v>0.54313519213661798</v>
      </c>
      <c r="D747" s="17">
        <v>0.51341119962882498</v>
      </c>
      <c r="E747" s="17">
        <v>9.9813681591626301E-3</v>
      </c>
      <c r="F747" s="17">
        <v>0.48175943204017302</v>
      </c>
      <c r="G747" s="17">
        <v>0.51366059391987495</v>
      </c>
      <c r="H747" s="17">
        <v>0.77756291777381703</v>
      </c>
      <c r="I747" s="17">
        <v>0.95950812444702904</v>
      </c>
      <c r="J747" s="17">
        <v>0.60538407728601196</v>
      </c>
      <c r="K747" s="17">
        <v>3.2596895520567201E-2</v>
      </c>
      <c r="L747" s="17">
        <v>0.31557032875729601</v>
      </c>
      <c r="M747" s="17">
        <v>0.30617261366538001</v>
      </c>
      <c r="N747" s="17">
        <v>0.64467188373592899</v>
      </c>
      <c r="O747" s="17">
        <v>0.340993583411901</v>
      </c>
      <c r="P747" s="17">
        <v>1</v>
      </c>
      <c r="Q747" s="17"/>
      <c r="R747" s="17">
        <v>0.54727901464806905</v>
      </c>
      <c r="S747" s="17">
        <v>0.49221147904770701</v>
      </c>
      <c r="T747" s="17">
        <v>0.54720948423156801</v>
      </c>
      <c r="U747" s="17">
        <v>0.60748196079787198</v>
      </c>
      <c r="V747" s="17"/>
      <c r="W747" s="17">
        <v>0.50280612430135196</v>
      </c>
      <c r="X747" s="17">
        <v>0.60934586304080995</v>
      </c>
      <c r="Y747" s="17">
        <v>0.470675921913986</v>
      </c>
      <c r="Z747" s="17">
        <v>0.60683425325238205</v>
      </c>
      <c r="AA747" s="17">
        <v>0.73536080329645903</v>
      </c>
      <c r="AB747" s="17">
        <v>0.75872442729036405</v>
      </c>
      <c r="AC747" s="17">
        <v>0.54579874452367105</v>
      </c>
      <c r="AD747" s="17">
        <v>9.6719381830953105E-2</v>
      </c>
      <c r="AE747" s="17">
        <v>7.5120324777816702E-2</v>
      </c>
      <c r="AF747" s="17">
        <v>0.33309492583893702</v>
      </c>
      <c r="AG747" s="17"/>
      <c r="AH747" s="17">
        <v>0.289925081007538</v>
      </c>
      <c r="AI747" s="17">
        <v>0.46243369538115398</v>
      </c>
      <c r="AJ747" s="17">
        <v>0.73089185363919795</v>
      </c>
      <c r="AK747" s="17">
        <v>0.59816655513234596</v>
      </c>
      <c r="AL747" s="17">
        <v>0.69185537322114199</v>
      </c>
      <c r="AM747" s="17">
        <v>0.76152231222032196</v>
      </c>
      <c r="AN747" s="17">
        <v>0.36622937064785399</v>
      </c>
      <c r="AO747" s="17"/>
      <c r="AP747" s="17">
        <v>0.483251330533015</v>
      </c>
      <c r="AQ747" s="17">
        <v>0.68157688357365798</v>
      </c>
      <c r="AR747" s="17"/>
      <c r="AS747" s="17">
        <v>0.70119856975038897</v>
      </c>
      <c r="AT747" s="17">
        <v>0.41037266174408499</v>
      </c>
      <c r="AU747" s="17">
        <v>0.45162151509884602</v>
      </c>
      <c r="AV747" s="17"/>
      <c r="AW747" s="17">
        <v>0.63708386586274401</v>
      </c>
      <c r="AX747" s="17">
        <v>0.53427165093985596</v>
      </c>
      <c r="AY747" s="17"/>
      <c r="AZ747" s="17">
        <v>0.457038661793497</v>
      </c>
      <c r="BA747" s="17">
        <v>0.63574376582558401</v>
      </c>
      <c r="BB747" s="17"/>
      <c r="BC747" s="17">
        <v>0.54295115591591303</v>
      </c>
      <c r="BD747" s="17">
        <v>0.60748196079787198</v>
      </c>
      <c r="BE747" s="17"/>
      <c r="BF747" s="17">
        <v>0.479268160069515</v>
      </c>
      <c r="BG747" s="17">
        <v>0.58846610122344301</v>
      </c>
      <c r="BH747" s="17"/>
      <c r="BI747" s="17">
        <v>0.79535279776399004</v>
      </c>
      <c r="BJ747" s="17">
        <v>0.44933570078270102</v>
      </c>
      <c r="BK747" s="17">
        <v>0.59824364653144102</v>
      </c>
      <c r="BL747" s="17">
        <v>0.40521841173402201</v>
      </c>
    </row>
    <row r="748" spans="2:64" x14ac:dyDescent="0.35">
      <c r="B748" t="s">
        <v>358</v>
      </c>
      <c r="C748" s="17">
        <v>8.3477779555911805E-2</v>
      </c>
      <c r="D748" s="17">
        <v>0.113233265008023</v>
      </c>
      <c r="E748" s="17">
        <v>0</v>
      </c>
      <c r="F748" s="17">
        <v>0.24072739408997301</v>
      </c>
      <c r="G748" s="17">
        <v>1.21407117080454E-4</v>
      </c>
      <c r="H748" s="17">
        <v>2.5440389800502301E-2</v>
      </c>
      <c r="I748" s="17">
        <v>3.1083179734533999E-2</v>
      </c>
      <c r="J748" s="17">
        <v>9.3292163016853706E-5</v>
      </c>
      <c r="K748" s="17">
        <v>0.43427692954999503</v>
      </c>
      <c r="L748" s="17">
        <v>4.3151327018139903E-2</v>
      </c>
      <c r="M748" s="17">
        <v>2.1161641278644401E-2</v>
      </c>
      <c r="N748" s="17">
        <v>2.7860948634374099E-3</v>
      </c>
      <c r="O748" s="17">
        <v>1.6018398086011499E-4</v>
      </c>
      <c r="P748" s="17">
        <v>0</v>
      </c>
      <c r="Q748" s="17"/>
      <c r="R748" s="17">
        <v>8.16528701136843E-2</v>
      </c>
      <c r="S748" s="17">
        <v>0.110483312116441</v>
      </c>
      <c r="T748" s="17">
        <v>4.3884447649880101E-2</v>
      </c>
      <c r="U748" s="17">
        <v>5.2882580371061402E-2</v>
      </c>
      <c r="V748" s="17"/>
      <c r="W748" s="17">
        <v>0.121271880091136</v>
      </c>
      <c r="X748" s="17">
        <v>0</v>
      </c>
      <c r="Y748" s="17">
        <v>0.26505977763272998</v>
      </c>
      <c r="Z748" s="17">
        <v>2.3317865259788399E-2</v>
      </c>
      <c r="AA748" s="17">
        <v>6.4437111019966797E-2</v>
      </c>
      <c r="AB748" s="17">
        <v>0</v>
      </c>
      <c r="AC748" s="17">
        <v>0.118540831034198</v>
      </c>
      <c r="AD748" s="17">
        <v>1.94331398119744E-3</v>
      </c>
      <c r="AE748" s="17">
        <v>3.96710738362957E-2</v>
      </c>
      <c r="AF748" s="17">
        <v>2.0339310967252298E-2</v>
      </c>
      <c r="AG748" s="17"/>
      <c r="AH748" s="17">
        <v>0.17309898771808199</v>
      </c>
      <c r="AI748" s="17">
        <v>0.49526359806993298</v>
      </c>
      <c r="AJ748" s="17">
        <v>0.25137164838686199</v>
      </c>
      <c r="AK748" s="17">
        <v>2.734098043959E-3</v>
      </c>
      <c r="AL748" s="17">
        <v>5.6555655143808803E-3</v>
      </c>
      <c r="AM748" s="17">
        <v>9.7867887626401102E-3</v>
      </c>
      <c r="AN748" s="17">
        <v>5.9155734830440999E-4</v>
      </c>
      <c r="AO748" s="17"/>
      <c r="AP748" s="17">
        <v>9.4267526368545407E-2</v>
      </c>
      <c r="AQ748" s="17">
        <v>5.8533650053940602E-2</v>
      </c>
      <c r="AR748" s="17"/>
      <c r="AS748" s="17">
        <v>5.10580773429853E-2</v>
      </c>
      <c r="AT748" s="17">
        <v>1.6077666366817701E-4</v>
      </c>
      <c r="AU748" s="17">
        <v>0.12588794839685299</v>
      </c>
      <c r="AV748" s="17"/>
      <c r="AW748" s="17">
        <v>3.08687224077079E-2</v>
      </c>
      <c r="AX748" s="17">
        <v>8.8441155055126106E-2</v>
      </c>
      <c r="AY748" s="17"/>
      <c r="AZ748" s="17">
        <v>7.8870147783692904E-2</v>
      </c>
      <c r="BA748" s="17">
        <v>8.8433916636100798E-2</v>
      </c>
      <c r="BB748" s="17"/>
      <c r="BC748" s="17">
        <v>8.3565283947303406E-2</v>
      </c>
      <c r="BD748" s="17">
        <v>5.2882580371061402E-2</v>
      </c>
      <c r="BE748" s="17"/>
      <c r="BF748" s="17">
        <v>0.14640497521864501</v>
      </c>
      <c r="BG748" s="17">
        <v>3.8813938238233099E-2</v>
      </c>
      <c r="BH748" s="17"/>
      <c r="BI748" s="17">
        <v>0.176426538010344</v>
      </c>
      <c r="BJ748" s="17">
        <v>1.6279679121057801E-2</v>
      </c>
      <c r="BK748" s="17">
        <v>0.13634300403508201</v>
      </c>
      <c r="BL748" s="17">
        <v>3.2509780554688101E-5</v>
      </c>
    </row>
    <row r="749" spans="2:64" x14ac:dyDescent="0.35">
      <c r="B749" t="s">
        <v>359</v>
      </c>
      <c r="C749" s="17">
        <v>4.1623430300721303E-3</v>
      </c>
      <c r="D749" s="17">
        <v>0</v>
      </c>
      <c r="E749" s="17">
        <v>0</v>
      </c>
      <c r="F749" s="17">
        <v>0</v>
      </c>
      <c r="G749" s="17">
        <v>0</v>
      </c>
      <c r="H749" s="17">
        <v>0</v>
      </c>
      <c r="I749" s="17">
        <v>0</v>
      </c>
      <c r="J749" s="17">
        <v>0</v>
      </c>
      <c r="K749" s="17">
        <v>0</v>
      </c>
      <c r="L749" s="17">
        <v>0</v>
      </c>
      <c r="M749" s="17">
        <v>0</v>
      </c>
      <c r="N749" s="17">
        <v>4.2401658231967503E-2</v>
      </c>
      <c r="O749" s="17">
        <v>0</v>
      </c>
      <c r="P749" s="17">
        <v>0</v>
      </c>
      <c r="Q749" s="17"/>
      <c r="R749" s="17">
        <v>0</v>
      </c>
      <c r="S749" s="17">
        <v>5.31209711405074E-2</v>
      </c>
      <c r="T749" s="17">
        <v>0</v>
      </c>
      <c r="U749" s="17">
        <v>0</v>
      </c>
      <c r="V749" s="17"/>
      <c r="W749" s="17">
        <v>4.1564432517943199E-3</v>
      </c>
      <c r="X749" s="17">
        <v>0</v>
      </c>
      <c r="Y749" s="17">
        <v>0</v>
      </c>
      <c r="Z749" s="17">
        <v>0</v>
      </c>
      <c r="AA749" s="17">
        <v>0</v>
      </c>
      <c r="AB749" s="17">
        <v>7.9017995135817101E-2</v>
      </c>
      <c r="AC749" s="17">
        <v>0</v>
      </c>
      <c r="AD749" s="17">
        <v>0</v>
      </c>
      <c r="AE749" s="17">
        <v>0</v>
      </c>
      <c r="AF749" s="17">
        <v>0</v>
      </c>
      <c r="AG749" s="17"/>
      <c r="AH749" s="17">
        <v>0</v>
      </c>
      <c r="AI749" s="17">
        <v>0</v>
      </c>
      <c r="AJ749" s="17">
        <v>0</v>
      </c>
      <c r="AK749" s="17">
        <v>9.2655551275223607E-3</v>
      </c>
      <c r="AL749" s="17">
        <v>0</v>
      </c>
      <c r="AM749" s="17">
        <v>0</v>
      </c>
      <c r="AN749" s="17">
        <v>0</v>
      </c>
      <c r="AO749" s="17"/>
      <c r="AP749" s="17">
        <v>2.9813959032685602E-3</v>
      </c>
      <c r="AQ749" s="17">
        <v>6.89249959236305E-3</v>
      </c>
      <c r="AR749" s="17"/>
      <c r="AS749" s="17">
        <v>1.9512523604175401E-2</v>
      </c>
      <c r="AT749" s="17">
        <v>0</v>
      </c>
      <c r="AU749" s="17">
        <v>0</v>
      </c>
      <c r="AV749" s="17"/>
      <c r="AW749" s="17">
        <v>0</v>
      </c>
      <c r="AX749" s="17">
        <v>4.55503722636967E-3</v>
      </c>
      <c r="AY749" s="17"/>
      <c r="AZ749" s="17">
        <v>4.0159993539286096E-3</v>
      </c>
      <c r="BA749" s="17">
        <v>4.3197556349940597E-3</v>
      </c>
      <c r="BB749" s="17"/>
      <c r="BC749" s="17">
        <v>4.1742476197892597E-3</v>
      </c>
      <c r="BD749" s="17">
        <v>0</v>
      </c>
      <c r="BE749" s="17"/>
      <c r="BF749" s="17">
        <v>0</v>
      </c>
      <c r="BG749" s="17">
        <v>7.1166496163893797E-3</v>
      </c>
      <c r="BH749" s="17"/>
      <c r="BI749" s="17">
        <v>2.4155128889893199E-2</v>
      </c>
      <c r="BJ749" s="17">
        <v>5.6677466546424804E-3</v>
      </c>
      <c r="BK749" s="17">
        <v>0</v>
      </c>
      <c r="BL749" s="17">
        <v>0</v>
      </c>
    </row>
    <row r="750" spans="2:64" x14ac:dyDescent="0.35">
      <c r="B750" t="s">
        <v>109</v>
      </c>
      <c r="C750" s="17">
        <v>2.6589100653195501E-3</v>
      </c>
      <c r="D750" s="17">
        <v>7.8550968865291598E-3</v>
      </c>
      <c r="E750" s="17">
        <v>3.3271227197208802E-3</v>
      </c>
      <c r="F750" s="17">
        <v>6.0928772045412698E-5</v>
      </c>
      <c r="G750" s="17">
        <v>0</v>
      </c>
      <c r="H750" s="17">
        <v>0</v>
      </c>
      <c r="I750" s="17">
        <v>1.12649014002964E-4</v>
      </c>
      <c r="J750" s="17">
        <v>0</v>
      </c>
      <c r="K750" s="17">
        <v>0</v>
      </c>
      <c r="L750" s="17">
        <v>7.8051249689279603E-5</v>
      </c>
      <c r="M750" s="17">
        <v>0</v>
      </c>
      <c r="N750" s="17">
        <v>0</v>
      </c>
      <c r="O750" s="17">
        <v>2.4027597129017299E-4</v>
      </c>
      <c r="P750" s="17">
        <v>0</v>
      </c>
      <c r="Q750" s="17"/>
      <c r="R750" s="17">
        <v>0</v>
      </c>
      <c r="S750" s="17">
        <v>3.3502976495138899E-2</v>
      </c>
      <c r="T750" s="17">
        <v>0</v>
      </c>
      <c r="U750" s="17">
        <v>1.18352943365704E-2</v>
      </c>
      <c r="V750" s="17"/>
      <c r="W750" s="17">
        <v>5.2428717916286798E-3</v>
      </c>
      <c r="X750" s="17">
        <v>0</v>
      </c>
      <c r="Y750" s="17">
        <v>6.1500352933675304E-5</v>
      </c>
      <c r="Z750" s="17">
        <v>2.4649850534534201E-5</v>
      </c>
      <c r="AA750" s="17">
        <v>0</v>
      </c>
      <c r="AB750" s="17">
        <v>0</v>
      </c>
      <c r="AC750" s="17">
        <v>0</v>
      </c>
      <c r="AD750" s="17">
        <v>0</v>
      </c>
      <c r="AE750" s="17">
        <v>0</v>
      </c>
      <c r="AF750" s="17">
        <v>1.86486303366888E-3</v>
      </c>
      <c r="AG750" s="17"/>
      <c r="AH750" s="17">
        <v>0</v>
      </c>
      <c r="AI750" s="17">
        <v>8.1753439443611303E-5</v>
      </c>
      <c r="AJ750" s="17">
        <v>5.0337098263042603E-5</v>
      </c>
      <c r="AK750" s="17">
        <v>5.8520991343326296E-3</v>
      </c>
      <c r="AL750" s="17">
        <v>2.8980529899033799E-4</v>
      </c>
      <c r="AM750" s="17">
        <v>0</v>
      </c>
      <c r="AN750" s="17">
        <v>0</v>
      </c>
      <c r="AO750" s="17"/>
      <c r="AP750" s="17">
        <v>3.7817241532458299E-3</v>
      </c>
      <c r="AQ750" s="17">
        <v>6.3147578745075705E-5</v>
      </c>
      <c r="AR750" s="17"/>
      <c r="AS750" s="17">
        <v>4.8183022232528097E-5</v>
      </c>
      <c r="AT750" s="17">
        <v>0</v>
      </c>
      <c r="AU750" s="17">
        <v>5.49734457548393E-3</v>
      </c>
      <c r="AV750" s="17"/>
      <c r="AW750" s="17">
        <v>0</v>
      </c>
      <c r="AX750" s="17">
        <v>2.9097636214979799E-3</v>
      </c>
      <c r="AY750" s="17"/>
      <c r="AZ750" s="17">
        <v>5.0829931529840699E-3</v>
      </c>
      <c r="BA750" s="17">
        <v>5.1477729109384801E-5</v>
      </c>
      <c r="BB750" s="17"/>
      <c r="BC750" s="17">
        <v>2.6326649699377701E-3</v>
      </c>
      <c r="BD750" s="17">
        <v>1.18352943365704E-2</v>
      </c>
      <c r="BE750" s="17"/>
      <c r="BF750" s="17">
        <v>9.0757261074886806E-6</v>
      </c>
      <c r="BG750" s="17">
        <v>4.5396832222710497E-3</v>
      </c>
      <c r="BH750" s="17"/>
      <c r="BI750" s="17">
        <v>2.5843892494530703E-4</v>
      </c>
      <c r="BJ750" s="17">
        <v>2.1021293139257901E-5</v>
      </c>
      <c r="BK750" s="17">
        <v>5.7537119842832598E-3</v>
      </c>
      <c r="BL750" s="17">
        <v>0</v>
      </c>
    </row>
    <row r="751" spans="2:64"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row>
    <row r="752" spans="2:64" x14ac:dyDescent="0.35">
      <c r="B752" s="6" t="s">
        <v>370</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row>
    <row r="753" spans="2:64" x14ac:dyDescent="0.35">
      <c r="B753" s="24" t="s">
        <v>709</v>
      </c>
      <c r="C753" s="17" t="s">
        <v>361</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row>
    <row r="754" spans="2:64" x14ac:dyDescent="0.35">
      <c r="B754" t="s">
        <v>356</v>
      </c>
      <c r="C754" s="17">
        <v>0.429640839142516</v>
      </c>
      <c r="D754" s="17">
        <v>0.37631065187867602</v>
      </c>
      <c r="E754" s="17">
        <v>0.92803248836882801</v>
      </c>
      <c r="F754" s="17">
        <v>0.93497018545968702</v>
      </c>
      <c r="G754" s="17">
        <v>0.93057048345082904</v>
      </c>
      <c r="H754" s="17">
        <v>0.18581984785567701</v>
      </c>
      <c r="I754" s="17">
        <v>0.46873712904653903</v>
      </c>
      <c r="J754" s="17">
        <v>0.489059886975167</v>
      </c>
      <c r="K754" s="17">
        <v>0.93856179113096705</v>
      </c>
      <c r="L754" s="17">
        <v>0.56518177152281301</v>
      </c>
      <c r="M754" s="17">
        <v>0.56703038637429903</v>
      </c>
      <c r="N754" s="17">
        <v>0.42912118762711099</v>
      </c>
      <c r="O754" s="17">
        <v>0.216943313471927</v>
      </c>
      <c r="P754" s="17">
        <v>5.6719711257558002E-2</v>
      </c>
      <c r="Q754" s="17"/>
      <c r="R754" s="17">
        <v>0.42788620518049802</v>
      </c>
      <c r="S754" s="17">
        <v>0.51636578633039698</v>
      </c>
      <c r="T754" s="17">
        <v>0.18350088157786201</v>
      </c>
      <c r="U754" s="17">
        <v>0.55674170580331905</v>
      </c>
      <c r="V754" s="17"/>
      <c r="W754" s="17">
        <v>0.52752857307608103</v>
      </c>
      <c r="X754" s="17">
        <v>0.38182838644014999</v>
      </c>
      <c r="Y754" s="17">
        <v>0.47453098430698798</v>
      </c>
      <c r="Z754" s="17">
        <v>0.31300651551665098</v>
      </c>
      <c r="AA754" s="17">
        <v>0.122461468706607</v>
      </c>
      <c r="AB754" s="17">
        <v>0.82751347678957099</v>
      </c>
      <c r="AC754" s="17">
        <v>0.43734894054383999</v>
      </c>
      <c r="AD754" s="17">
        <v>0.90130692488387099</v>
      </c>
      <c r="AE754" s="17">
        <v>0.84457386572832704</v>
      </c>
      <c r="AF754" s="17">
        <v>0.38884270285424899</v>
      </c>
      <c r="AG754" s="17"/>
      <c r="AH754" s="17">
        <v>0.56417488704957097</v>
      </c>
      <c r="AI754" s="17">
        <v>0.191404602679558</v>
      </c>
      <c r="AJ754" s="17">
        <v>3.7946862241387297E-2</v>
      </c>
      <c r="AK754" s="17">
        <v>0.48916892503548198</v>
      </c>
      <c r="AL754" s="17">
        <v>0.47547444327370098</v>
      </c>
      <c r="AM754" s="17">
        <v>0.38253721850354799</v>
      </c>
      <c r="AN754" s="17">
        <v>0.42899961930451302</v>
      </c>
      <c r="AO754" s="17"/>
      <c r="AP754" s="17">
        <v>0.42698508412221797</v>
      </c>
      <c r="AQ754" s="17">
        <v>0.43451409454773599</v>
      </c>
      <c r="AR754" s="17"/>
      <c r="AS754" s="17">
        <v>0.31403412495690602</v>
      </c>
      <c r="AT754" s="17">
        <v>0.77637330609422295</v>
      </c>
      <c r="AU754" s="17">
        <v>0.397806892382981</v>
      </c>
      <c r="AV754" s="17"/>
      <c r="AW754" s="17">
        <v>0.631221361799428</v>
      </c>
      <c r="AX754" s="17">
        <v>0.41233845643752898</v>
      </c>
      <c r="AY754" s="17"/>
      <c r="AZ754" s="17">
        <v>0.51262638786203496</v>
      </c>
      <c r="BA754" s="17">
        <v>0.32163846921279299</v>
      </c>
      <c r="BB754" s="17"/>
      <c r="BC754" s="17">
        <v>0.42937320723693001</v>
      </c>
      <c r="BD754" s="17">
        <v>0.55674170580331905</v>
      </c>
      <c r="BE754" s="17"/>
      <c r="BF754" s="17">
        <v>0.47814338396977502</v>
      </c>
      <c r="BG754" s="17">
        <v>0.40079796976394699</v>
      </c>
      <c r="BH754" s="17"/>
      <c r="BI754" s="17">
        <v>0.18414525377827901</v>
      </c>
      <c r="BJ754" s="17">
        <v>0.54737221447856499</v>
      </c>
      <c r="BK754" s="17">
        <v>0.40657229406256801</v>
      </c>
      <c r="BL754" s="17">
        <v>0.47127529329501899</v>
      </c>
    </row>
    <row r="755" spans="2:64" x14ac:dyDescent="0.35">
      <c r="B755" t="s">
        <v>357</v>
      </c>
      <c r="C755" s="17">
        <v>0.48170109039808301</v>
      </c>
      <c r="D755" s="17">
        <v>0.55193502370891401</v>
      </c>
      <c r="E755" s="17">
        <v>1.33084908788835E-2</v>
      </c>
      <c r="F755" s="17">
        <v>2.3393650866745E-3</v>
      </c>
      <c r="G755" s="17">
        <v>4.8137164944136402E-3</v>
      </c>
      <c r="H755" s="17">
        <v>0.65884303100840402</v>
      </c>
      <c r="I755" s="17">
        <v>0.49920104524994502</v>
      </c>
      <c r="J755" s="17">
        <v>0.50007872582976898</v>
      </c>
      <c r="K755" s="17">
        <v>4.4112387257692802E-3</v>
      </c>
      <c r="L755" s="17">
        <v>0.29395833689744</v>
      </c>
      <c r="M755" s="17">
        <v>0.43290157912062799</v>
      </c>
      <c r="N755" s="17">
        <v>0.43072678954047799</v>
      </c>
      <c r="O755" s="17">
        <v>0.58063348898074096</v>
      </c>
      <c r="P755" s="17">
        <v>0.94328028874244196</v>
      </c>
      <c r="Q755" s="17"/>
      <c r="R755" s="17">
        <v>0.48611160689635302</v>
      </c>
      <c r="S755" s="17">
        <v>0.346637122772743</v>
      </c>
      <c r="T755" s="17">
        <v>0.75565448747702502</v>
      </c>
      <c r="U755" s="17">
        <v>0.37528636549257999</v>
      </c>
      <c r="V755" s="17"/>
      <c r="W755" s="17">
        <v>0.41231110899385898</v>
      </c>
      <c r="X755" s="17">
        <v>0.56102148214849601</v>
      </c>
      <c r="Y755" s="17">
        <v>3.8163645534720098E-2</v>
      </c>
      <c r="Z755" s="17">
        <v>0.68523945905171801</v>
      </c>
      <c r="AA755" s="17">
        <v>0.43821371711378199</v>
      </c>
      <c r="AB755" s="17">
        <v>0.171745896426719</v>
      </c>
      <c r="AC755" s="17">
        <v>0.561071100721523</v>
      </c>
      <c r="AD755" s="17">
        <v>8.2957545681252395E-2</v>
      </c>
      <c r="AE755" s="17">
        <v>0.11301614511679101</v>
      </c>
      <c r="AF755" s="17">
        <v>0.499991322458264</v>
      </c>
      <c r="AG755" s="17"/>
      <c r="AH755" s="17">
        <v>0.43307143917378399</v>
      </c>
      <c r="AI755" s="17">
        <v>0.57946479839174903</v>
      </c>
      <c r="AJ755" s="17">
        <v>0.55091695332171198</v>
      </c>
      <c r="AK755" s="17">
        <v>0.427753014393915</v>
      </c>
      <c r="AL755" s="17">
        <v>0.28984883171769099</v>
      </c>
      <c r="AM755" s="17">
        <v>0.53477864012228904</v>
      </c>
      <c r="AN755" s="17">
        <v>0.56526456512592904</v>
      </c>
      <c r="AO755" s="17"/>
      <c r="AP755" s="17">
        <v>0.52623650218002604</v>
      </c>
      <c r="AQ755" s="17">
        <v>0.39997953305140199</v>
      </c>
      <c r="AR755" s="17"/>
      <c r="AS755" s="17">
        <v>0.68326764609354795</v>
      </c>
      <c r="AT755" s="17">
        <v>0.22346311655338999</v>
      </c>
      <c r="AU755" s="17">
        <v>0.54040937021737401</v>
      </c>
      <c r="AV755" s="17"/>
      <c r="AW755" s="17">
        <v>0.36590509380068698</v>
      </c>
      <c r="AX755" s="17">
        <v>0.49164027808559302</v>
      </c>
      <c r="AY755" s="17"/>
      <c r="AZ755" s="17">
        <v>0.397592339792878</v>
      </c>
      <c r="BA755" s="17">
        <v>0.59116526262272695</v>
      </c>
      <c r="BB755" s="17"/>
      <c r="BC755" s="17">
        <v>0.48192516420935599</v>
      </c>
      <c r="BD755" s="17">
        <v>0.37528636549257999</v>
      </c>
      <c r="BE755" s="17"/>
      <c r="BF755" s="17">
        <v>0.51561513849219598</v>
      </c>
      <c r="BG755" s="17">
        <v>0.46153352057755498</v>
      </c>
      <c r="BH755" s="17"/>
      <c r="BI755" s="17">
        <v>0.72253678536204702</v>
      </c>
      <c r="BJ755" s="17">
        <v>0.31917687385139998</v>
      </c>
      <c r="BK755" s="17">
        <v>0.53370000773370097</v>
      </c>
      <c r="BL755" s="17">
        <v>0.51741079297935</v>
      </c>
    </row>
    <row r="756" spans="2:64" x14ac:dyDescent="0.35">
      <c r="B756" t="s">
        <v>358</v>
      </c>
      <c r="C756" s="17">
        <v>8.6103801384394996E-2</v>
      </c>
      <c r="D756" s="17">
        <v>6.7118942904221005E-2</v>
      </c>
      <c r="E756" s="17">
        <v>5.8659020752288002E-2</v>
      </c>
      <c r="F756" s="17">
        <v>6.26904494536389E-2</v>
      </c>
      <c r="G756" s="17">
        <v>6.4615800054756894E-2</v>
      </c>
      <c r="H756" s="17">
        <v>0.15469206855836101</v>
      </c>
      <c r="I756" s="17">
        <v>3.20618257035159E-2</v>
      </c>
      <c r="J756" s="17">
        <v>1.0861387195064499E-2</v>
      </c>
      <c r="K756" s="17">
        <v>5.7026970143264001E-2</v>
      </c>
      <c r="L756" s="17">
        <v>0.14085989157974599</v>
      </c>
      <c r="M756" s="17">
        <v>3.4017252536804399E-5</v>
      </c>
      <c r="N756" s="17">
        <v>0.14004706247243001</v>
      </c>
      <c r="O756" s="17">
        <v>0.189176894873335</v>
      </c>
      <c r="P756" s="17">
        <v>0</v>
      </c>
      <c r="Q756" s="17"/>
      <c r="R756" s="17">
        <v>8.6002187923148996E-2</v>
      </c>
      <c r="S756" s="17">
        <v>9.6252845168476306E-2</v>
      </c>
      <c r="T756" s="17">
        <v>5.7343652099217698E-2</v>
      </c>
      <c r="U756" s="17">
        <v>5.5160671663729198E-2</v>
      </c>
      <c r="V756" s="17"/>
      <c r="W756" s="17">
        <v>5.8648112945859698E-2</v>
      </c>
      <c r="X756" s="17">
        <v>5.7150131411354103E-2</v>
      </c>
      <c r="Y756" s="17">
        <v>0.48730537015829201</v>
      </c>
      <c r="Z756" s="17">
        <v>1.7540254316316499E-3</v>
      </c>
      <c r="AA756" s="17">
        <v>0.439324814179612</v>
      </c>
      <c r="AB756" s="17">
        <v>0</v>
      </c>
      <c r="AC756" s="17">
        <v>1.57995873463688E-3</v>
      </c>
      <c r="AD756" s="17">
        <v>1.57355294348769E-2</v>
      </c>
      <c r="AE756" s="17">
        <v>2.1204994577440801E-2</v>
      </c>
      <c r="AF756" s="17">
        <v>0.10886510916364101</v>
      </c>
      <c r="AG756" s="17"/>
      <c r="AH756" s="17">
        <v>2.75367377664482E-3</v>
      </c>
      <c r="AI756" s="17">
        <v>0.229130598928693</v>
      </c>
      <c r="AJ756" s="17">
        <v>0.39733897398115797</v>
      </c>
      <c r="AK756" s="17">
        <v>8.2889085995056996E-2</v>
      </c>
      <c r="AL756" s="17">
        <v>0.23461889942404601</v>
      </c>
      <c r="AM756" s="17">
        <v>8.2684141374162898E-2</v>
      </c>
      <c r="AN756" s="17">
        <v>5.68243842929548E-3</v>
      </c>
      <c r="AO756" s="17"/>
      <c r="AP756" s="17">
        <v>4.2943983392393303E-2</v>
      </c>
      <c r="AQ756" s="17">
        <v>0.165301172644263</v>
      </c>
      <c r="AR756" s="17"/>
      <c r="AS756" s="17">
        <v>2.6982289495455E-3</v>
      </c>
      <c r="AT756" s="17">
        <v>1.6357735238735501E-4</v>
      </c>
      <c r="AU756" s="17">
        <v>6.0185861624848902E-2</v>
      </c>
      <c r="AV756" s="17"/>
      <c r="AW756" s="17">
        <v>2.8735443998854698E-3</v>
      </c>
      <c r="AX756" s="17">
        <v>9.32477542822224E-2</v>
      </c>
      <c r="AY756" s="17"/>
      <c r="AZ756" s="17">
        <v>8.5396884174105403E-2</v>
      </c>
      <c r="BA756" s="17">
        <v>8.7023825837248103E-2</v>
      </c>
      <c r="BB756" s="17"/>
      <c r="BC756" s="17">
        <v>8.6168957264047899E-2</v>
      </c>
      <c r="BD756" s="17">
        <v>5.5160671663729198E-2</v>
      </c>
      <c r="BE756" s="17"/>
      <c r="BF756" s="17">
        <v>4.3476083915527904E-3</v>
      </c>
      <c r="BG756" s="17">
        <v>0.134721522449957</v>
      </c>
      <c r="BH756" s="17"/>
      <c r="BI756" s="17">
        <v>8.1236035451295804E-2</v>
      </c>
      <c r="BJ756" s="17">
        <v>0.133260874681501</v>
      </c>
      <c r="BK756" s="17">
        <v>5.9703701399759397E-2</v>
      </c>
      <c r="BL756" s="17">
        <v>8.3386855892638194E-5</v>
      </c>
    </row>
    <row r="757" spans="2:64" x14ac:dyDescent="0.35">
      <c r="B757" t="s">
        <v>359</v>
      </c>
      <c r="C757" s="17">
        <v>6.3423621769156106E-5</v>
      </c>
      <c r="D757" s="17">
        <v>0</v>
      </c>
      <c r="E757" s="17">
        <v>0</v>
      </c>
      <c r="F757" s="17">
        <v>0</v>
      </c>
      <c r="G757" s="17">
        <v>0</v>
      </c>
      <c r="H757" s="17">
        <v>6.45052577558028E-4</v>
      </c>
      <c r="I757" s="17">
        <v>0</v>
      </c>
      <c r="J757" s="17">
        <v>0</v>
      </c>
      <c r="K757" s="17">
        <v>0</v>
      </c>
      <c r="L757" s="17">
        <v>0</v>
      </c>
      <c r="M757" s="17">
        <v>3.4017252536804399E-5</v>
      </c>
      <c r="N757" s="17">
        <v>3.4986786660412402E-5</v>
      </c>
      <c r="O757" s="17">
        <v>0</v>
      </c>
      <c r="P757" s="17">
        <v>0</v>
      </c>
      <c r="Q757" s="17"/>
      <c r="R757" s="17">
        <v>0</v>
      </c>
      <c r="S757" s="17">
        <v>0</v>
      </c>
      <c r="T757" s="17">
        <v>3.50097884589531E-3</v>
      </c>
      <c r="U757" s="17">
        <v>3.7062351611782799E-3</v>
      </c>
      <c r="V757" s="17"/>
      <c r="W757" s="17">
        <v>0</v>
      </c>
      <c r="X757" s="17">
        <v>0</v>
      </c>
      <c r="Y757" s="17">
        <v>0</v>
      </c>
      <c r="Z757" s="17">
        <v>0</v>
      </c>
      <c r="AA757" s="17">
        <v>0</v>
      </c>
      <c r="AB757" s="17">
        <v>2.9630778861542599E-4</v>
      </c>
      <c r="AC757" s="17">
        <v>0</v>
      </c>
      <c r="AD757" s="17">
        <v>0</v>
      </c>
      <c r="AE757" s="17">
        <v>2.1204994577440801E-2</v>
      </c>
      <c r="AF757" s="17">
        <v>2.3008655238455399E-3</v>
      </c>
      <c r="AG757" s="17"/>
      <c r="AH757" s="17">
        <v>0</v>
      </c>
      <c r="AI757" s="17">
        <v>0</v>
      </c>
      <c r="AJ757" s="17">
        <v>5.29391452499383E-5</v>
      </c>
      <c r="AK757" s="17">
        <v>1.7314332666007001E-4</v>
      </c>
      <c r="AL757" s="17">
        <v>0</v>
      </c>
      <c r="AM757" s="17">
        <v>0</v>
      </c>
      <c r="AN757" s="17">
        <v>5.3377140261938302E-5</v>
      </c>
      <c r="AO757" s="17"/>
      <c r="AP757" s="17">
        <v>7.8592931101244597E-6</v>
      </c>
      <c r="AQ757" s="17">
        <v>1.6538301294244999E-4</v>
      </c>
      <c r="AR757" s="17"/>
      <c r="AS757" s="17">
        <v>0</v>
      </c>
      <c r="AT757" s="17">
        <v>0</v>
      </c>
      <c r="AU757" s="17">
        <v>1.14271234175621E-5</v>
      </c>
      <c r="AV757" s="17"/>
      <c r="AW757" s="17">
        <v>0</v>
      </c>
      <c r="AX757" s="17">
        <v>6.8867499788333701E-5</v>
      </c>
      <c r="AY757" s="17"/>
      <c r="AZ757" s="17">
        <v>0</v>
      </c>
      <c r="BA757" s="17">
        <v>1.4596692679383E-4</v>
      </c>
      <c r="BB757" s="17"/>
      <c r="BC757" s="17">
        <v>5.5753079312647202E-5</v>
      </c>
      <c r="BD757" s="17">
        <v>3.7062351611782799E-3</v>
      </c>
      <c r="BE757" s="17"/>
      <c r="BF757" s="17">
        <v>0</v>
      </c>
      <c r="BG757" s="17">
        <v>1.01139565225703E-4</v>
      </c>
      <c r="BH757" s="17"/>
      <c r="BI757" s="17">
        <v>1.8400667335966099E-5</v>
      </c>
      <c r="BJ757" s="17">
        <v>1.5173324252681401E-4</v>
      </c>
      <c r="BK757" s="17">
        <v>1.19984019862536E-5</v>
      </c>
      <c r="BL757" s="17">
        <v>0</v>
      </c>
    </row>
    <row r="758" spans="2:64" x14ac:dyDescent="0.35">
      <c r="B758" t="s">
        <v>109</v>
      </c>
      <c r="C758" s="17">
        <v>2.49084545323728E-3</v>
      </c>
      <c r="D758" s="17">
        <v>4.6353815081893197E-3</v>
      </c>
      <c r="E758" s="17">
        <v>0</v>
      </c>
      <c r="F758" s="17">
        <v>0</v>
      </c>
      <c r="G758" s="17">
        <v>0</v>
      </c>
      <c r="H758" s="17">
        <v>0</v>
      </c>
      <c r="I758" s="17">
        <v>0</v>
      </c>
      <c r="J758" s="17">
        <v>0</v>
      </c>
      <c r="K758" s="17">
        <v>0</v>
      </c>
      <c r="L758" s="17">
        <v>0</v>
      </c>
      <c r="M758" s="17">
        <v>0</v>
      </c>
      <c r="N758" s="17">
        <v>6.9973573320824899E-5</v>
      </c>
      <c r="O758" s="17">
        <v>1.32463026739973E-2</v>
      </c>
      <c r="P758" s="17">
        <v>0</v>
      </c>
      <c r="Q758" s="17"/>
      <c r="R758" s="17">
        <v>0</v>
      </c>
      <c r="S758" s="17">
        <v>4.07442457283839E-2</v>
      </c>
      <c r="T758" s="17">
        <v>0</v>
      </c>
      <c r="U758" s="17">
        <v>9.1050218791932196E-3</v>
      </c>
      <c r="V758" s="17"/>
      <c r="W758" s="17">
        <v>1.5122049842006199E-3</v>
      </c>
      <c r="X758" s="17">
        <v>0</v>
      </c>
      <c r="Y758" s="17">
        <v>0</v>
      </c>
      <c r="Z758" s="17">
        <v>0</v>
      </c>
      <c r="AA758" s="17">
        <v>0</v>
      </c>
      <c r="AB758" s="17">
        <v>4.4431899509449099E-4</v>
      </c>
      <c r="AC758" s="17">
        <v>0</v>
      </c>
      <c r="AD758" s="17">
        <v>0</v>
      </c>
      <c r="AE758" s="17">
        <v>0</v>
      </c>
      <c r="AF758" s="17">
        <v>0</v>
      </c>
      <c r="AG758" s="17"/>
      <c r="AH758" s="17">
        <v>0</v>
      </c>
      <c r="AI758" s="17">
        <v>0</v>
      </c>
      <c r="AJ758" s="17">
        <v>1.37442713104933E-2</v>
      </c>
      <c r="AK758" s="17">
        <v>1.5831248885372599E-5</v>
      </c>
      <c r="AL758" s="17">
        <v>5.7825584561766203E-5</v>
      </c>
      <c r="AM758" s="17">
        <v>0</v>
      </c>
      <c r="AN758" s="17">
        <v>0</v>
      </c>
      <c r="AO758" s="17"/>
      <c r="AP758" s="17">
        <v>3.82657101225327E-3</v>
      </c>
      <c r="AQ758" s="17">
        <v>3.9816743656322102E-5</v>
      </c>
      <c r="AR758" s="17"/>
      <c r="AS758" s="17">
        <v>0</v>
      </c>
      <c r="AT758" s="17">
        <v>0</v>
      </c>
      <c r="AU758" s="17">
        <v>1.5864486513792E-3</v>
      </c>
      <c r="AV758" s="17"/>
      <c r="AW758" s="17">
        <v>0</v>
      </c>
      <c r="AX758" s="17">
        <v>2.7046436948671999E-3</v>
      </c>
      <c r="AY758" s="17"/>
      <c r="AZ758" s="17">
        <v>4.3843881709816103E-3</v>
      </c>
      <c r="BA758" s="17">
        <v>2.64754004373076E-5</v>
      </c>
      <c r="BB758" s="17"/>
      <c r="BC758" s="17">
        <v>2.4769182103532399E-3</v>
      </c>
      <c r="BD758" s="17">
        <v>9.1050218791932196E-3</v>
      </c>
      <c r="BE758" s="17"/>
      <c r="BF758" s="17">
        <v>1.8938691464758801E-3</v>
      </c>
      <c r="BG758" s="17">
        <v>2.8458476433149901E-3</v>
      </c>
      <c r="BH758" s="17"/>
      <c r="BI758" s="17">
        <v>1.2063524741041399E-2</v>
      </c>
      <c r="BJ758" s="17">
        <v>3.8303746006798703E-5</v>
      </c>
      <c r="BK758" s="17">
        <v>1.19984019862536E-5</v>
      </c>
      <c r="BL758" s="17">
        <v>1.12305268697383E-2</v>
      </c>
    </row>
    <row r="759" spans="2:64"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row>
    <row r="760" spans="2:64" x14ac:dyDescent="0.35">
      <c r="B760" s="6" t="s">
        <v>371</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row>
    <row r="761" spans="2:64" x14ac:dyDescent="0.35">
      <c r="B761" s="24" t="s">
        <v>710</v>
      </c>
      <c r="C761" s="17" t="s">
        <v>361</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row>
    <row r="762" spans="2:64" x14ac:dyDescent="0.35">
      <c r="B762" t="s">
        <v>356</v>
      </c>
      <c r="C762" s="17">
        <v>0.32819863177175901</v>
      </c>
      <c r="D762" s="17">
        <v>0.118358666859416</v>
      </c>
      <c r="E762" s="17">
        <v>3.0070170639528299E-3</v>
      </c>
      <c r="F762" s="17">
        <v>0.517284706476557</v>
      </c>
      <c r="G762" s="17">
        <v>0.32723326168570399</v>
      </c>
      <c r="H762" s="17">
        <v>0.462561649512717</v>
      </c>
      <c r="I762" s="17">
        <v>0.261742639406572</v>
      </c>
      <c r="J762" s="17">
        <v>0.631450036584151</v>
      </c>
      <c r="K762" s="17">
        <v>0.37913936966003298</v>
      </c>
      <c r="L762" s="17">
        <v>0.433021034458409</v>
      </c>
      <c r="M762" s="17">
        <v>0.45881327572406799</v>
      </c>
      <c r="N762" s="17">
        <v>0.31844208291453302</v>
      </c>
      <c r="O762" s="17">
        <v>0.33381178346607199</v>
      </c>
      <c r="P762" s="17">
        <v>0</v>
      </c>
      <c r="Q762" s="17"/>
      <c r="R762" s="17">
        <v>0.32404531361496602</v>
      </c>
      <c r="S762" s="17">
        <v>0.425969029827579</v>
      </c>
      <c r="T762" s="17">
        <v>0.20232864543833201</v>
      </c>
      <c r="U762" s="17">
        <v>0.31095506990416</v>
      </c>
      <c r="V762" s="17"/>
      <c r="W762" s="17">
        <v>0.32696033263002</v>
      </c>
      <c r="X762" s="17">
        <v>0.330629020191189</v>
      </c>
      <c r="Y762" s="17">
        <v>0.23176106301850499</v>
      </c>
      <c r="Z762" s="17">
        <v>0.33244411705184201</v>
      </c>
      <c r="AA762" s="17">
        <v>0.46792367489887299</v>
      </c>
      <c r="AB762" s="17">
        <v>0.208259320662741</v>
      </c>
      <c r="AC762" s="17">
        <v>0.40805240706922202</v>
      </c>
      <c r="AD762" s="17">
        <v>0.95684163998309502</v>
      </c>
      <c r="AE762" s="17">
        <v>0.191929525368565</v>
      </c>
      <c r="AF762" s="17">
        <v>0.25789998283344501</v>
      </c>
      <c r="AG762" s="17"/>
      <c r="AH762" s="17">
        <v>0.30493027069009399</v>
      </c>
      <c r="AI762" s="17">
        <v>0.23127771704130301</v>
      </c>
      <c r="AJ762" s="17">
        <v>3.3823136770838799E-2</v>
      </c>
      <c r="AK762" s="17">
        <v>0.27572883859345099</v>
      </c>
      <c r="AL762" s="17">
        <v>0.30580684114463702</v>
      </c>
      <c r="AM762" s="17">
        <v>0.58485495671078402</v>
      </c>
      <c r="AN762" s="17">
        <v>0.51810445112279901</v>
      </c>
      <c r="AO762" s="17"/>
      <c r="AP762" s="17">
        <v>0.37909064997445202</v>
      </c>
      <c r="AQ762" s="17">
        <v>0.279089499331518</v>
      </c>
      <c r="AR762" s="17"/>
      <c r="AS762" s="17">
        <v>0.62504146688481099</v>
      </c>
      <c r="AT762" s="17">
        <v>0.66636823618963303</v>
      </c>
      <c r="AU762" s="17">
        <v>0.28164500948823801</v>
      </c>
      <c r="AV762" s="17"/>
      <c r="AW762" s="17">
        <v>0.53736818163159294</v>
      </c>
      <c r="AX762" s="17">
        <v>0.31382628280241898</v>
      </c>
      <c r="AY762" s="17"/>
      <c r="AZ762" s="17">
        <v>0.36471098582501199</v>
      </c>
      <c r="BA762" s="17">
        <v>0.28117959061882097</v>
      </c>
      <c r="BB762" s="17"/>
      <c r="BC762" s="17">
        <v>0.32822233311715199</v>
      </c>
      <c r="BD762" s="17">
        <v>0.31095506990416</v>
      </c>
      <c r="BE762" s="17"/>
      <c r="BF762" s="17">
        <v>0.36744552299302402</v>
      </c>
      <c r="BG762" s="17">
        <v>0.31109721639568499</v>
      </c>
      <c r="BH762" s="17"/>
      <c r="BI762" s="17">
        <v>0.171582949060956</v>
      </c>
      <c r="BJ762" s="17">
        <v>0.38588454568525599</v>
      </c>
      <c r="BK762" s="17">
        <v>0.3796127644617</v>
      </c>
      <c r="BL762" s="17">
        <v>0.45154342140505799</v>
      </c>
    </row>
    <row r="763" spans="2:64" x14ac:dyDescent="0.35">
      <c r="B763" t="s">
        <v>357</v>
      </c>
      <c r="C763" s="17">
        <v>0.55955330289615801</v>
      </c>
      <c r="D763" s="17">
        <v>0.64759899853275804</v>
      </c>
      <c r="E763" s="17">
        <v>0.95362129109012905</v>
      </c>
      <c r="F763" s="17">
        <v>0.482715293523443</v>
      </c>
      <c r="G763" s="17">
        <v>0.67260263862570102</v>
      </c>
      <c r="H763" s="17">
        <v>0.36629688461084298</v>
      </c>
      <c r="I763" s="17">
        <v>0.72142790783329103</v>
      </c>
      <c r="J763" s="17">
        <v>0.28100248920924298</v>
      </c>
      <c r="K763" s="17">
        <v>0.61948746524513099</v>
      </c>
      <c r="L763" s="17">
        <v>0.41814385559773298</v>
      </c>
      <c r="M763" s="17">
        <v>0.47226734524730302</v>
      </c>
      <c r="N763" s="17">
        <v>0.67015522888181001</v>
      </c>
      <c r="O763" s="17">
        <v>0.57446010346999599</v>
      </c>
      <c r="P763" s="17">
        <v>1</v>
      </c>
      <c r="Q763" s="17"/>
      <c r="R763" s="17">
        <v>0.56394970792620003</v>
      </c>
      <c r="S763" s="17">
        <v>0.44303699461247098</v>
      </c>
      <c r="T763" s="17">
        <v>0.748771029108804</v>
      </c>
      <c r="U763" s="17">
        <v>0.62033235332238401</v>
      </c>
      <c r="V763" s="17"/>
      <c r="W763" s="17">
        <v>0.50094367901191295</v>
      </c>
      <c r="X763" s="17">
        <v>0.58337867336245397</v>
      </c>
      <c r="Y763" s="17">
        <v>0.68995415915862401</v>
      </c>
      <c r="Z763" s="17">
        <v>0.65691194174215795</v>
      </c>
      <c r="AA763" s="17">
        <v>0.48444997802751599</v>
      </c>
      <c r="AB763" s="17">
        <v>0.72022355307282604</v>
      </c>
      <c r="AC763" s="17">
        <v>0.379377087831549</v>
      </c>
      <c r="AD763" s="17">
        <v>4.2239209511639203E-2</v>
      </c>
      <c r="AE763" s="17">
        <v>0.78098746627844495</v>
      </c>
      <c r="AF763" s="17">
        <v>0.67107081823775805</v>
      </c>
      <c r="AG763" s="17"/>
      <c r="AH763" s="17">
        <v>0.60678429860838901</v>
      </c>
      <c r="AI763" s="17">
        <v>0.73902881099273199</v>
      </c>
      <c r="AJ763" s="17">
        <v>0.952480476053301</v>
      </c>
      <c r="AK763" s="17">
        <v>0.601272318471331</v>
      </c>
      <c r="AL763" s="17">
        <v>0.48955244254052899</v>
      </c>
      <c r="AM763" s="17">
        <v>0.39966673483335702</v>
      </c>
      <c r="AN763" s="17">
        <v>0.362622481934541</v>
      </c>
      <c r="AO763" s="17"/>
      <c r="AP763" s="17">
        <v>0.54952453285743297</v>
      </c>
      <c r="AQ763" s="17">
        <v>0.56923073785428702</v>
      </c>
      <c r="AR763" s="17"/>
      <c r="AS763" s="17">
        <v>0.32560336738732698</v>
      </c>
      <c r="AT763" s="17">
        <v>0.333415675464726</v>
      </c>
      <c r="AU763" s="17">
        <v>0.62391381923276001</v>
      </c>
      <c r="AV763" s="17"/>
      <c r="AW763" s="17">
        <v>0.45096813690046</v>
      </c>
      <c r="AX763" s="17">
        <v>0.56701435016441404</v>
      </c>
      <c r="AY763" s="17"/>
      <c r="AZ763" s="17">
        <v>0.55112308995871095</v>
      </c>
      <c r="BA763" s="17">
        <v>0.570409368995205</v>
      </c>
      <c r="BB763" s="17"/>
      <c r="BC763" s="17">
        <v>0.55946976184600605</v>
      </c>
      <c r="BD763" s="17">
        <v>0.62033235332238401</v>
      </c>
      <c r="BE763" s="17"/>
      <c r="BF763" s="17">
        <v>0.51331254034819795</v>
      </c>
      <c r="BG763" s="17">
        <v>0.57970222330824495</v>
      </c>
      <c r="BH763" s="17"/>
      <c r="BI763" s="17">
        <v>0.686526244525966</v>
      </c>
      <c r="BJ763" s="17">
        <v>0.50138513510621396</v>
      </c>
      <c r="BK763" s="17">
        <v>0.51543965672782899</v>
      </c>
      <c r="BL763" s="17">
        <v>0.54833413453681001</v>
      </c>
    </row>
    <row r="764" spans="2:64" x14ac:dyDescent="0.35">
      <c r="B764" t="s">
        <v>358</v>
      </c>
      <c r="C764" s="17">
        <v>7.8214832693708797E-2</v>
      </c>
      <c r="D764" s="17">
        <v>0.157968358739384</v>
      </c>
      <c r="E764" s="17">
        <v>4.3371691845917999E-2</v>
      </c>
      <c r="F764" s="17">
        <v>0</v>
      </c>
      <c r="G764" s="17">
        <v>8.2049844297524404E-5</v>
      </c>
      <c r="H764" s="17">
        <v>0.170424290703485</v>
      </c>
      <c r="I764" s="17">
        <v>0</v>
      </c>
      <c r="J764" s="17">
        <v>8.7547474206606093E-2</v>
      </c>
      <c r="K764" s="17">
        <v>0</v>
      </c>
      <c r="L764" s="17">
        <v>7.9273197249746893E-2</v>
      </c>
      <c r="M764" s="17">
        <v>4.5117455420184199E-3</v>
      </c>
      <c r="N764" s="17">
        <v>1.0763245809404401E-2</v>
      </c>
      <c r="O764" s="17">
        <v>8.6071369234103107E-2</v>
      </c>
      <c r="P764" s="17">
        <v>0</v>
      </c>
      <c r="Q764" s="17"/>
      <c r="R764" s="17">
        <v>7.7705471130721099E-2</v>
      </c>
      <c r="S764" s="17">
        <v>0.100027967762573</v>
      </c>
      <c r="T764" s="17">
        <v>1.8724646831444099E-2</v>
      </c>
      <c r="U764" s="17">
        <v>5.96937649567102E-2</v>
      </c>
      <c r="V764" s="17"/>
      <c r="W764" s="17">
        <v>0.13987265011132</v>
      </c>
      <c r="X764" s="17">
        <v>0</v>
      </c>
      <c r="Y764" s="17">
        <v>7.8284777822871299E-2</v>
      </c>
      <c r="Z764" s="17">
        <v>1.06075524561075E-2</v>
      </c>
      <c r="AA764" s="17">
        <v>4.7626347073610999E-2</v>
      </c>
      <c r="AB764" s="17">
        <v>7.1388139613166104E-2</v>
      </c>
      <c r="AC764" s="17">
        <v>0.20623483701339601</v>
      </c>
      <c r="AD764" s="17">
        <v>9.19150505265898E-4</v>
      </c>
      <c r="AE764" s="17">
        <v>5.0108682193388699E-3</v>
      </c>
      <c r="AF764" s="17">
        <v>2.8483525991145699E-2</v>
      </c>
      <c r="AG764" s="17"/>
      <c r="AH764" s="17">
        <v>8.6522537221947096E-2</v>
      </c>
      <c r="AI764" s="17">
        <v>2.9623273374691901E-2</v>
      </c>
      <c r="AJ764" s="17">
        <v>1.27702424375416E-2</v>
      </c>
      <c r="AK764" s="17">
        <v>6.6233516550841795E-2</v>
      </c>
      <c r="AL764" s="17">
        <v>0.20456963456692601</v>
      </c>
      <c r="AM764" s="17">
        <v>1.32532632937876E-2</v>
      </c>
      <c r="AN764" s="17">
        <v>5.8296784216793802E-2</v>
      </c>
      <c r="AO764" s="17"/>
      <c r="AP764" s="17">
        <v>7.1108603733320702E-2</v>
      </c>
      <c r="AQ764" s="17">
        <v>8.5072111133256106E-2</v>
      </c>
      <c r="AR764" s="17"/>
      <c r="AS764" s="17">
        <v>4.7106697602897298E-2</v>
      </c>
      <c r="AT764" s="17">
        <v>2.16088345641592E-4</v>
      </c>
      <c r="AU764" s="17">
        <v>9.44360380868111E-2</v>
      </c>
      <c r="AV764" s="17"/>
      <c r="AW764" s="17">
        <v>9.6204505679032704E-3</v>
      </c>
      <c r="AX764" s="17">
        <v>8.2928054087114095E-2</v>
      </c>
      <c r="AY764" s="17"/>
      <c r="AZ764" s="17">
        <v>5.7185752597057299E-2</v>
      </c>
      <c r="BA764" s="17">
        <v>0.105295178733047</v>
      </c>
      <c r="BB764" s="17"/>
      <c r="BC764" s="17">
        <v>7.82402899760756E-2</v>
      </c>
      <c r="BD764" s="17">
        <v>5.96937649567102E-2</v>
      </c>
      <c r="BE764" s="17"/>
      <c r="BF764" s="17">
        <v>6.1682803102599701E-2</v>
      </c>
      <c r="BG764" s="17">
        <v>8.5418488734978204E-2</v>
      </c>
      <c r="BH764" s="17"/>
      <c r="BI764" s="17">
        <v>8.7036344637342902E-2</v>
      </c>
      <c r="BJ764" s="17">
        <v>5.4533228199286403E-2</v>
      </c>
      <c r="BK764" s="17">
        <v>0.10462348902339701</v>
      </c>
      <c r="BL764" s="17">
        <v>1.2244405813165E-4</v>
      </c>
    </row>
    <row r="765" spans="2:64" x14ac:dyDescent="0.35">
      <c r="B765" t="s">
        <v>359</v>
      </c>
      <c r="C765" s="17">
        <v>1.8942143106920498E-2</v>
      </c>
      <c r="D765" s="17">
        <v>7.6073975868441904E-2</v>
      </c>
      <c r="E765" s="17">
        <v>0</v>
      </c>
      <c r="F765" s="17">
        <v>0</v>
      </c>
      <c r="G765" s="17">
        <v>0</v>
      </c>
      <c r="H765" s="17">
        <v>7.1717517295504397E-4</v>
      </c>
      <c r="I765" s="17">
        <v>1.6829452760137299E-2</v>
      </c>
      <c r="J765" s="17">
        <v>0</v>
      </c>
      <c r="K765" s="17">
        <v>0</v>
      </c>
      <c r="L765" s="17">
        <v>0</v>
      </c>
      <c r="M765" s="17">
        <v>2.69970796703026E-4</v>
      </c>
      <c r="N765" s="17">
        <v>6.3944239425344298E-4</v>
      </c>
      <c r="O765" s="17">
        <v>2.03531650350646E-5</v>
      </c>
      <c r="P765" s="17">
        <v>0</v>
      </c>
      <c r="Q765" s="17"/>
      <c r="R765" s="17">
        <v>1.8679563814155101E-2</v>
      </c>
      <c r="S765" s="17">
        <v>2.2203595675642802E-2</v>
      </c>
      <c r="T765" s="17">
        <v>2.6588028491348701E-2</v>
      </c>
      <c r="U765" s="17">
        <v>1.27118045948652E-3</v>
      </c>
      <c r="V765" s="17"/>
      <c r="W765" s="17">
        <v>1.5678897522392301E-4</v>
      </c>
      <c r="X765" s="17">
        <v>8.5992306446357095E-2</v>
      </c>
      <c r="Y765" s="17">
        <v>0</v>
      </c>
      <c r="Z765" s="17">
        <v>0</v>
      </c>
      <c r="AA765" s="17">
        <v>0</v>
      </c>
      <c r="AB765" s="17">
        <v>0</v>
      </c>
      <c r="AC765" s="17">
        <v>6.3356680858322198E-3</v>
      </c>
      <c r="AD765" s="17">
        <v>0</v>
      </c>
      <c r="AE765" s="17">
        <v>2.0756227744205401E-2</v>
      </c>
      <c r="AF765" s="17">
        <v>4.2545672937650901E-2</v>
      </c>
      <c r="AG765" s="17"/>
      <c r="AH765" s="17">
        <v>1.06126394813881E-4</v>
      </c>
      <c r="AI765" s="17">
        <v>0</v>
      </c>
      <c r="AJ765" s="17">
        <v>9.2614473831865302E-4</v>
      </c>
      <c r="AK765" s="17">
        <v>5.6765326384375897E-2</v>
      </c>
      <c r="AL765" s="17">
        <v>0</v>
      </c>
      <c r="AM765" s="17">
        <v>2.2250451620716501E-3</v>
      </c>
      <c r="AN765" s="17">
        <v>0</v>
      </c>
      <c r="AO765" s="17"/>
      <c r="AP765" s="17">
        <v>2.71056246506524E-4</v>
      </c>
      <c r="AQ765" s="17">
        <v>3.6959131031812899E-2</v>
      </c>
      <c r="AR765" s="17"/>
      <c r="AS765" s="17">
        <v>2.20593986098293E-3</v>
      </c>
      <c r="AT765" s="17">
        <v>0</v>
      </c>
      <c r="AU765" s="17">
        <v>5.1331921914942102E-6</v>
      </c>
      <c r="AV765" s="17"/>
      <c r="AW765" s="17">
        <v>2.0432309000442701E-3</v>
      </c>
      <c r="AX765" s="17">
        <v>2.0103292344953599E-2</v>
      </c>
      <c r="AY765" s="17"/>
      <c r="AZ765" s="17">
        <v>2.6080613464120301E-4</v>
      </c>
      <c r="BA765" s="17">
        <v>4.2999166398555298E-2</v>
      </c>
      <c r="BB765" s="17"/>
      <c r="BC765" s="17">
        <v>1.89664319164102E-2</v>
      </c>
      <c r="BD765" s="17">
        <v>1.27118045948652E-3</v>
      </c>
      <c r="BE765" s="17"/>
      <c r="BF765" s="17">
        <v>5.7550788695971598E-2</v>
      </c>
      <c r="BG765" s="17">
        <v>2.1188364759929402E-3</v>
      </c>
      <c r="BH765" s="17"/>
      <c r="BI765" s="17">
        <v>1.12243555922236E-4</v>
      </c>
      <c r="BJ765" s="17">
        <v>5.8042530933686103E-2</v>
      </c>
      <c r="BK765" s="17">
        <v>3.2408978707346397E-4</v>
      </c>
      <c r="BL765" s="17">
        <v>0</v>
      </c>
    </row>
    <row r="766" spans="2:64" x14ac:dyDescent="0.35">
      <c r="B766" t="s">
        <v>109</v>
      </c>
      <c r="C766" s="17">
        <v>1.5091089531453101E-2</v>
      </c>
      <c r="D766" s="17">
        <v>0</v>
      </c>
      <c r="E766" s="17">
        <v>0</v>
      </c>
      <c r="F766" s="17">
        <v>0</v>
      </c>
      <c r="G766" s="17">
        <v>8.2049844297524404E-5</v>
      </c>
      <c r="H766" s="17">
        <v>0</v>
      </c>
      <c r="I766" s="17">
        <v>0</v>
      </c>
      <c r="J766" s="17">
        <v>0</v>
      </c>
      <c r="K766" s="17">
        <v>1.3731650948362001E-3</v>
      </c>
      <c r="L766" s="17">
        <v>6.9561912694111994E-2</v>
      </c>
      <c r="M766" s="17">
        <v>6.4137662689908295E-2</v>
      </c>
      <c r="N766" s="17">
        <v>0</v>
      </c>
      <c r="O766" s="17">
        <v>5.6363906647942602E-3</v>
      </c>
      <c r="P766" s="17">
        <v>0</v>
      </c>
      <c r="Q766" s="17"/>
      <c r="R766" s="17">
        <v>1.56199435139572E-2</v>
      </c>
      <c r="S766" s="17">
        <v>8.76241212173395E-3</v>
      </c>
      <c r="T766" s="17">
        <v>3.5876501300711201E-3</v>
      </c>
      <c r="U766" s="17">
        <v>7.7476313572596902E-3</v>
      </c>
      <c r="V766" s="17"/>
      <c r="W766" s="17">
        <v>3.2066549271522499E-2</v>
      </c>
      <c r="X766" s="17">
        <v>0</v>
      </c>
      <c r="Y766" s="17">
        <v>0</v>
      </c>
      <c r="Z766" s="17">
        <v>3.63887498929207E-5</v>
      </c>
      <c r="AA766" s="17">
        <v>0</v>
      </c>
      <c r="AB766" s="17">
        <v>1.28986651267006E-4</v>
      </c>
      <c r="AC766" s="17">
        <v>0</v>
      </c>
      <c r="AD766" s="17">
        <v>0</v>
      </c>
      <c r="AE766" s="17">
        <v>1.3159123894464699E-3</v>
      </c>
      <c r="AF766" s="17">
        <v>0</v>
      </c>
      <c r="AG766" s="17"/>
      <c r="AH766" s="17">
        <v>1.65676708475596E-3</v>
      </c>
      <c r="AI766" s="17">
        <v>7.0198591272460702E-5</v>
      </c>
      <c r="AJ766" s="17">
        <v>0</v>
      </c>
      <c r="AK766" s="17">
        <v>0</v>
      </c>
      <c r="AL766" s="17">
        <v>7.1081747908085499E-5</v>
      </c>
      <c r="AM766" s="17">
        <v>0</v>
      </c>
      <c r="AN766" s="17">
        <v>6.0976282725867102E-2</v>
      </c>
      <c r="AO766" s="17"/>
      <c r="AP766" s="17">
        <v>5.1571882870678498E-6</v>
      </c>
      <c r="AQ766" s="17">
        <v>2.9648520649126101E-2</v>
      </c>
      <c r="AR766" s="17"/>
      <c r="AS766" s="17">
        <v>4.2528263981612703E-5</v>
      </c>
      <c r="AT766" s="17">
        <v>0</v>
      </c>
      <c r="AU766" s="17">
        <v>0</v>
      </c>
      <c r="AV766" s="17"/>
      <c r="AW766" s="17">
        <v>0</v>
      </c>
      <c r="AX766" s="17">
        <v>1.61280206010995E-2</v>
      </c>
      <c r="AY766" s="17"/>
      <c r="AZ766" s="17">
        <v>2.6719365484579399E-2</v>
      </c>
      <c r="BA766" s="17">
        <v>1.16695254372471E-4</v>
      </c>
      <c r="BB766" s="17"/>
      <c r="BC766" s="17">
        <v>1.51011831443562E-2</v>
      </c>
      <c r="BD766" s="17">
        <v>7.7476313572596902E-3</v>
      </c>
      <c r="BE766" s="17"/>
      <c r="BF766" s="17">
        <v>8.3448602062889308E-6</v>
      </c>
      <c r="BG766" s="17">
        <v>2.1663235085099101E-2</v>
      </c>
      <c r="BH766" s="17"/>
      <c r="BI766" s="17">
        <v>5.4742218219812802E-2</v>
      </c>
      <c r="BJ766" s="17">
        <v>1.5456007555761099E-4</v>
      </c>
      <c r="BK766" s="17">
        <v>0</v>
      </c>
      <c r="BL766" s="17">
        <v>0</v>
      </c>
    </row>
    <row r="767" spans="2:64"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row>
    <row r="768" spans="2:64" x14ac:dyDescent="0.35">
      <c r="B768" s="6" t="s">
        <v>372</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row>
    <row r="769" spans="2:64" x14ac:dyDescent="0.35">
      <c r="B769" s="24" t="s">
        <v>711</v>
      </c>
      <c r="C769" s="17" t="s">
        <v>361</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row>
    <row r="770" spans="2:64" x14ac:dyDescent="0.35">
      <c r="B770" t="s">
        <v>356</v>
      </c>
      <c r="C770" s="17">
        <v>0.423136387543393</v>
      </c>
      <c r="D770" s="17">
        <v>0.39277060158224503</v>
      </c>
      <c r="E770" s="17">
        <v>1.40489011156085E-3</v>
      </c>
      <c r="F770" s="17">
        <v>0.32761665190968098</v>
      </c>
      <c r="G770" s="17">
        <v>0.48375651596267799</v>
      </c>
      <c r="H770" s="17">
        <v>0.51297332027589404</v>
      </c>
      <c r="I770" s="17">
        <v>0.49321773130299401</v>
      </c>
      <c r="J770" s="17">
        <v>0.58548148335563799</v>
      </c>
      <c r="K770" s="17">
        <v>0.94294295693382701</v>
      </c>
      <c r="L770" s="17">
        <v>0.25358008637979002</v>
      </c>
      <c r="M770" s="17">
        <v>0.58521849177722596</v>
      </c>
      <c r="N770" s="17">
        <v>0.41432780986013201</v>
      </c>
      <c r="O770" s="17">
        <v>0.331907074558844</v>
      </c>
      <c r="P770" s="17">
        <v>0</v>
      </c>
      <c r="Q770" s="17"/>
      <c r="R770" s="17">
        <v>0.42216809657253401</v>
      </c>
      <c r="S770" s="17">
        <v>0.48604299796966599</v>
      </c>
      <c r="T770" s="17">
        <v>0.23445139857625399</v>
      </c>
      <c r="U770" s="17">
        <v>0.31894467870604398</v>
      </c>
      <c r="V770" s="17"/>
      <c r="W770" s="17">
        <v>0.41242032447055299</v>
      </c>
      <c r="X770" s="17">
        <v>0.37209791787112001</v>
      </c>
      <c r="Y770" s="17">
        <v>0.35930600623159997</v>
      </c>
      <c r="Z770" s="17">
        <v>0.66207662248326804</v>
      </c>
      <c r="AA770" s="17">
        <v>0.33529495248135699</v>
      </c>
      <c r="AB770" s="17">
        <v>0.269756947808102</v>
      </c>
      <c r="AC770" s="17">
        <v>0.38493640609025997</v>
      </c>
      <c r="AD770" s="17">
        <v>0.69120227838637105</v>
      </c>
      <c r="AE770" s="17">
        <v>0.15002008450037499</v>
      </c>
      <c r="AF770" s="17">
        <v>0.215056723489323</v>
      </c>
      <c r="AG770" s="17"/>
      <c r="AH770" s="17">
        <v>0.46626070268071201</v>
      </c>
      <c r="AI770" s="17">
        <v>0.703057873255159</v>
      </c>
      <c r="AJ770" s="17">
        <v>2.84534965958743E-2</v>
      </c>
      <c r="AK770" s="17">
        <v>0.29035430161009601</v>
      </c>
      <c r="AL770" s="17">
        <v>0.48970148848154199</v>
      </c>
      <c r="AM770" s="17">
        <v>0.65338118413792701</v>
      </c>
      <c r="AN770" s="17">
        <v>0.546268502853687</v>
      </c>
      <c r="AO770" s="17"/>
      <c r="AP770" s="17">
        <v>0.48710281734475802</v>
      </c>
      <c r="AQ770" s="17">
        <v>0.36558910179909199</v>
      </c>
      <c r="AR770" s="17"/>
      <c r="AS770" s="17">
        <v>0.55834509472781702</v>
      </c>
      <c r="AT770" s="17">
        <v>0.66192382450036502</v>
      </c>
      <c r="AU770" s="17">
        <v>0.42773122343589798</v>
      </c>
      <c r="AV770" s="17"/>
      <c r="AW770" s="17">
        <v>0.55615337863256098</v>
      </c>
      <c r="AX770" s="17">
        <v>0.41362907161102602</v>
      </c>
      <c r="AY770" s="17"/>
      <c r="AZ770" s="17">
        <v>0.42164255724573002</v>
      </c>
      <c r="BA770" s="17">
        <v>0.425354050380784</v>
      </c>
      <c r="BB770" s="17"/>
      <c r="BC770" s="17">
        <v>0.42328448687119402</v>
      </c>
      <c r="BD770" s="17">
        <v>0.31894467870604398</v>
      </c>
      <c r="BE770" s="17"/>
      <c r="BF770" s="17">
        <v>0.63603981118488295</v>
      </c>
      <c r="BG770" s="17">
        <v>0.34933198828985002</v>
      </c>
      <c r="BH770" s="17"/>
      <c r="BI770" s="17">
        <v>0.28597767784848799</v>
      </c>
      <c r="BJ770" s="17">
        <v>0.48065960412909198</v>
      </c>
      <c r="BK770" s="17">
        <v>0.50820744022211295</v>
      </c>
      <c r="BL770" s="17">
        <v>0.29564518965658598</v>
      </c>
    </row>
    <row r="771" spans="2:64" x14ac:dyDescent="0.35">
      <c r="B771" t="s">
        <v>357</v>
      </c>
      <c r="C771" s="17">
        <v>0.47386026626769101</v>
      </c>
      <c r="D771" s="17">
        <v>0.358329439513699</v>
      </c>
      <c r="E771" s="17">
        <v>0.75332183142400699</v>
      </c>
      <c r="F771" s="17">
        <v>0.67103373283765</v>
      </c>
      <c r="G771" s="17">
        <v>0.51618255897736598</v>
      </c>
      <c r="H771" s="17">
        <v>0.48611262120139298</v>
      </c>
      <c r="I771" s="17">
        <v>0.49036895644248402</v>
      </c>
      <c r="J771" s="17">
        <v>0.21726544163393799</v>
      </c>
      <c r="K771" s="17">
        <v>5.4007817142010202E-2</v>
      </c>
      <c r="L771" s="17">
        <v>0.65841187358907005</v>
      </c>
      <c r="M771" s="17">
        <v>0.35030503717397998</v>
      </c>
      <c r="N771" s="17">
        <v>0.57549743006204102</v>
      </c>
      <c r="O771" s="17">
        <v>0.57691756296203101</v>
      </c>
      <c r="P771" s="17">
        <v>1</v>
      </c>
      <c r="Q771" s="17"/>
      <c r="R771" s="17">
        <v>0.47281944757174799</v>
      </c>
      <c r="S771" s="17">
        <v>0.43298087590394002</v>
      </c>
      <c r="T771" s="17">
        <v>0.72113382010085003</v>
      </c>
      <c r="U771" s="17">
        <v>0.60784288663881003</v>
      </c>
      <c r="V771" s="17"/>
      <c r="W771" s="17">
        <v>0.42194979193031101</v>
      </c>
      <c r="X771" s="17">
        <v>0.62789213050784698</v>
      </c>
      <c r="Y771" s="17">
        <v>0.52251899396666501</v>
      </c>
      <c r="Z771" s="17">
        <v>0.33704450556603499</v>
      </c>
      <c r="AA771" s="17">
        <v>0.65023744053777</v>
      </c>
      <c r="AB771" s="17">
        <v>0.40398942982017799</v>
      </c>
      <c r="AC771" s="17">
        <v>0.41195002440751399</v>
      </c>
      <c r="AD771" s="17">
        <v>0.30844256860532498</v>
      </c>
      <c r="AE771" s="17">
        <v>0.83016960616379198</v>
      </c>
      <c r="AF771" s="17">
        <v>0.64999373474118205</v>
      </c>
      <c r="AG771" s="17"/>
      <c r="AH771" s="17">
        <v>0.40727272688184901</v>
      </c>
      <c r="AI771" s="17">
        <v>0.29677807632957298</v>
      </c>
      <c r="AJ771" s="17">
        <v>0.96844972393302298</v>
      </c>
      <c r="AK771" s="17">
        <v>0.59799971969161503</v>
      </c>
      <c r="AL771" s="17">
        <v>0.50662822951155995</v>
      </c>
      <c r="AM771" s="17">
        <v>0.272031769205552</v>
      </c>
      <c r="AN771" s="17">
        <v>0.28571917744255498</v>
      </c>
      <c r="AO771" s="17"/>
      <c r="AP771" s="17">
        <v>0.49714179370370498</v>
      </c>
      <c r="AQ771" s="17">
        <v>0.45291508117475199</v>
      </c>
      <c r="AR771" s="17"/>
      <c r="AS771" s="17">
        <v>0.43635097479857399</v>
      </c>
      <c r="AT771" s="17">
        <v>0.24747353004608899</v>
      </c>
      <c r="AU771" s="17">
        <v>0.57052290687004703</v>
      </c>
      <c r="AV771" s="17"/>
      <c r="AW771" s="17">
        <v>0.356158061322007</v>
      </c>
      <c r="AX771" s="17">
        <v>0.482272966323466</v>
      </c>
      <c r="AY771" s="17"/>
      <c r="AZ771" s="17">
        <v>0.48861312176882699</v>
      </c>
      <c r="BA771" s="17">
        <v>0.45195894357965699</v>
      </c>
      <c r="BB771" s="17"/>
      <c r="BC771" s="17">
        <v>0.47366982178573103</v>
      </c>
      <c r="BD771" s="17">
        <v>0.60784288663881003</v>
      </c>
      <c r="BE771" s="17"/>
      <c r="BF771" s="17">
        <v>0.330890548553602</v>
      </c>
      <c r="BG771" s="17">
        <v>0.52342167747874402</v>
      </c>
      <c r="BH771" s="17"/>
      <c r="BI771" s="17">
        <v>0.45652191293174099</v>
      </c>
      <c r="BJ771" s="17">
        <v>0.43749287502074902</v>
      </c>
      <c r="BK771" s="17">
        <v>0.49093478483834302</v>
      </c>
      <c r="BL771" s="17">
        <v>0.68489435216717898</v>
      </c>
    </row>
    <row r="772" spans="2:64" x14ac:dyDescent="0.35">
      <c r="B772" t="s">
        <v>358</v>
      </c>
      <c r="C772" s="17">
        <v>4.2891666284072899E-2</v>
      </c>
      <c r="D772" s="17">
        <v>8.3975492128844004E-2</v>
      </c>
      <c r="E772" s="17">
        <v>0</v>
      </c>
      <c r="F772" s="17">
        <v>1.2730654652282701E-3</v>
      </c>
      <c r="G772" s="17">
        <v>6.0925059956322801E-5</v>
      </c>
      <c r="H772" s="17">
        <v>9.5560062253346494E-5</v>
      </c>
      <c r="I772" s="17">
        <v>1.6413312254522101E-2</v>
      </c>
      <c r="J772" s="17">
        <v>0.10194183407945701</v>
      </c>
      <c r="K772" s="17">
        <v>0</v>
      </c>
      <c r="L772" s="17">
        <v>5.7618512144359804E-3</v>
      </c>
      <c r="M772" s="17">
        <v>6.4476471048794004E-2</v>
      </c>
      <c r="N772" s="17">
        <v>1.01747600778264E-2</v>
      </c>
      <c r="O772" s="17">
        <v>8.5550209718143602E-2</v>
      </c>
      <c r="P772" s="17">
        <v>0</v>
      </c>
      <c r="Q772" s="17"/>
      <c r="R772" s="17">
        <v>4.1402447116190698E-2</v>
      </c>
      <c r="S772" s="17">
        <v>7.1286563052526605E-2</v>
      </c>
      <c r="T772" s="17">
        <v>3.3867039743613603E-2</v>
      </c>
      <c r="U772" s="17">
        <v>5.7442487675896298E-2</v>
      </c>
      <c r="V772" s="17"/>
      <c r="W772" s="17">
        <v>6.0788719684065497E-2</v>
      </c>
      <c r="X772" s="17">
        <v>9.9516210328983807E-6</v>
      </c>
      <c r="Y772" s="17">
        <v>0.118146399274091</v>
      </c>
      <c r="Z772" s="17">
        <v>8.1220410868130405E-4</v>
      </c>
      <c r="AA772" s="17">
        <v>1.44676069808732E-2</v>
      </c>
      <c r="AB772" s="17">
        <v>2.7413270588188099E-2</v>
      </c>
      <c r="AC772" s="17">
        <v>0.202852123574041</v>
      </c>
      <c r="AD772" s="17">
        <v>0</v>
      </c>
      <c r="AE772" s="17">
        <v>2.94876872399837E-3</v>
      </c>
      <c r="AF772" s="17">
        <v>0.13006959363915399</v>
      </c>
      <c r="AG772" s="17"/>
      <c r="AH772" s="17">
        <v>6.2374125177586399E-2</v>
      </c>
      <c r="AI772" s="17">
        <v>9.9138961705662194E-5</v>
      </c>
      <c r="AJ772" s="17">
        <v>3.0967794711028299E-3</v>
      </c>
      <c r="AK772" s="17">
        <v>2.52173113161306E-2</v>
      </c>
      <c r="AL772" s="17">
        <v>3.4295984019975302E-3</v>
      </c>
      <c r="AM772" s="17">
        <v>1.96781079183172E-2</v>
      </c>
      <c r="AN772" s="17">
        <v>0.105554127131327</v>
      </c>
      <c r="AO772" s="17"/>
      <c r="AP772" s="17">
        <v>1.5723982301549099E-2</v>
      </c>
      <c r="AQ772" s="17">
        <v>6.7333025259524198E-2</v>
      </c>
      <c r="AR772" s="17"/>
      <c r="AS772" s="17">
        <v>5.3039304736084E-3</v>
      </c>
      <c r="AT772" s="17">
        <v>9.0558447808648093E-2</v>
      </c>
      <c r="AU772" s="17">
        <v>1.7180378238431299E-3</v>
      </c>
      <c r="AV772" s="17"/>
      <c r="AW772" s="17">
        <v>8.7640006523974107E-2</v>
      </c>
      <c r="AX772" s="17">
        <v>3.9693303393541199E-2</v>
      </c>
      <c r="AY772" s="17"/>
      <c r="AZ772" s="17">
        <v>1.51290831779847E-2</v>
      </c>
      <c r="BA772" s="17">
        <v>8.4106554562006303E-2</v>
      </c>
      <c r="BB772" s="17"/>
      <c r="BC772" s="17">
        <v>4.2870983574372301E-2</v>
      </c>
      <c r="BD772" s="17">
        <v>5.7442487675896298E-2</v>
      </c>
      <c r="BE772" s="17"/>
      <c r="BF772" s="17">
        <v>3.3026689108639297E-2</v>
      </c>
      <c r="BG772" s="17">
        <v>4.6311426763400901E-2</v>
      </c>
      <c r="BH772" s="17"/>
      <c r="BI772" s="17">
        <v>0.114843736815746</v>
      </c>
      <c r="BJ772" s="17">
        <v>2.4694141224559901E-2</v>
      </c>
      <c r="BK772" s="17">
        <v>8.5229872354898302E-4</v>
      </c>
      <c r="BL772" s="17">
        <v>1.9460458176235599E-2</v>
      </c>
    </row>
    <row r="773" spans="2:64" x14ac:dyDescent="0.35">
      <c r="B773" t="s">
        <v>359</v>
      </c>
      <c r="C773" s="17">
        <v>4.6400497915130699E-2</v>
      </c>
      <c r="D773" s="17">
        <v>0.164903600636187</v>
      </c>
      <c r="E773" s="17">
        <v>0.245273278464432</v>
      </c>
      <c r="F773" s="17">
        <v>7.6549787440149193E-5</v>
      </c>
      <c r="G773" s="17">
        <v>0</v>
      </c>
      <c r="H773" s="17">
        <v>7.9460844489552204E-4</v>
      </c>
      <c r="I773" s="17">
        <v>0</v>
      </c>
      <c r="J773" s="17">
        <v>0</v>
      </c>
      <c r="K773" s="17">
        <v>0</v>
      </c>
      <c r="L773" s="17">
        <v>0</v>
      </c>
      <c r="M773" s="17">
        <v>0</v>
      </c>
      <c r="N773" s="17">
        <v>0</v>
      </c>
      <c r="O773" s="17">
        <v>2.02394992483097E-5</v>
      </c>
      <c r="P773" s="17">
        <v>0</v>
      </c>
      <c r="Q773" s="17"/>
      <c r="R773" s="17">
        <v>4.9543767861905799E-2</v>
      </c>
      <c r="S773" s="17">
        <v>0</v>
      </c>
      <c r="T773" s="17">
        <v>6.79949632204121E-3</v>
      </c>
      <c r="U773" s="17">
        <v>5.8415521714084203E-3</v>
      </c>
      <c r="V773" s="17"/>
      <c r="W773" s="17">
        <v>8.9284252769380207E-2</v>
      </c>
      <c r="X773" s="17">
        <v>0</v>
      </c>
      <c r="Y773" s="17">
        <v>2.8600527643875401E-5</v>
      </c>
      <c r="Z773" s="17">
        <v>4.7104237053529599E-5</v>
      </c>
      <c r="AA773" s="17">
        <v>0</v>
      </c>
      <c r="AB773" s="17">
        <v>0</v>
      </c>
      <c r="AC773" s="17">
        <v>0</v>
      </c>
      <c r="AD773" s="17">
        <v>3.5515300830407301E-4</v>
      </c>
      <c r="AE773" s="17">
        <v>1.6125058424669901E-2</v>
      </c>
      <c r="AF773" s="17">
        <v>0</v>
      </c>
      <c r="AG773" s="17"/>
      <c r="AH773" s="17">
        <v>6.2367569091635801E-2</v>
      </c>
      <c r="AI773" s="17">
        <v>6.4911453561828993E-5</v>
      </c>
      <c r="AJ773" s="17">
        <v>0</v>
      </c>
      <c r="AK773" s="17">
        <v>8.64286673821585E-2</v>
      </c>
      <c r="AL773" s="17">
        <v>1.10722913986408E-4</v>
      </c>
      <c r="AM773" s="17">
        <v>0</v>
      </c>
      <c r="AN773" s="17">
        <v>0</v>
      </c>
      <c r="AO773" s="17"/>
      <c r="AP773" s="17">
        <v>1.3602466146793199E-5</v>
      </c>
      <c r="AQ773" s="17">
        <v>8.8132386586784003E-2</v>
      </c>
      <c r="AR773" s="17"/>
      <c r="AS773" s="17">
        <v>0</v>
      </c>
      <c r="AT773" s="17">
        <v>2.4936918900030299E-5</v>
      </c>
      <c r="AU773" s="17">
        <v>1.3915935106077399E-5</v>
      </c>
      <c r="AV773" s="17"/>
      <c r="AW773" s="17">
        <v>2.73945643416762E-5</v>
      </c>
      <c r="AX773" s="17">
        <v>4.9714989851162503E-2</v>
      </c>
      <c r="AY773" s="17"/>
      <c r="AZ773" s="17">
        <v>6.1096135585004603E-2</v>
      </c>
      <c r="BA773" s="17">
        <v>2.45841178462308E-2</v>
      </c>
      <c r="BB773" s="17"/>
      <c r="BC773" s="17">
        <v>4.6458148880529099E-2</v>
      </c>
      <c r="BD773" s="17">
        <v>5.8415521714084203E-3</v>
      </c>
      <c r="BE773" s="17"/>
      <c r="BF773" s="17">
        <v>2.50250233405182E-5</v>
      </c>
      <c r="BG773" s="17">
        <v>6.24768665255344E-2</v>
      </c>
      <c r="BH773" s="17"/>
      <c r="BI773" s="17">
        <v>9.6027960306499904E-2</v>
      </c>
      <c r="BJ773" s="17">
        <v>5.6979421823076901E-2</v>
      </c>
      <c r="BK773" s="17">
        <v>5.4762159953050198E-6</v>
      </c>
      <c r="BL773" s="17">
        <v>0</v>
      </c>
    </row>
    <row r="774" spans="2:64" x14ac:dyDescent="0.35">
      <c r="B774" t="s">
        <v>109</v>
      </c>
      <c r="C774" s="17">
        <v>1.37111819897124E-2</v>
      </c>
      <c r="D774" s="17">
        <v>2.0866139024973401E-5</v>
      </c>
      <c r="E774" s="17">
        <v>0</v>
      </c>
      <c r="F774" s="17">
        <v>0</v>
      </c>
      <c r="G774" s="17">
        <v>0</v>
      </c>
      <c r="H774" s="17">
        <v>2.38900155633366E-5</v>
      </c>
      <c r="I774" s="17">
        <v>0</v>
      </c>
      <c r="J774" s="17">
        <v>9.5311240930967697E-2</v>
      </c>
      <c r="K774" s="17">
        <v>3.0492259241622901E-3</v>
      </c>
      <c r="L774" s="17">
        <v>8.2246188816704396E-2</v>
      </c>
      <c r="M774" s="17">
        <v>0</v>
      </c>
      <c r="N774" s="17">
        <v>0</v>
      </c>
      <c r="O774" s="17">
        <v>5.6049132617334704E-3</v>
      </c>
      <c r="P774" s="17">
        <v>0</v>
      </c>
      <c r="Q774" s="17"/>
      <c r="R774" s="17">
        <v>1.4066240877621801E-2</v>
      </c>
      <c r="S774" s="17">
        <v>9.6895630738671398E-3</v>
      </c>
      <c r="T774" s="17">
        <v>3.7482452572418501E-3</v>
      </c>
      <c r="U774" s="17">
        <v>9.9283948078416097E-3</v>
      </c>
      <c r="V774" s="17"/>
      <c r="W774" s="17">
        <v>1.55569111456901E-2</v>
      </c>
      <c r="X774" s="17">
        <v>0</v>
      </c>
      <c r="Y774" s="17">
        <v>0</v>
      </c>
      <c r="Z774" s="17">
        <v>1.9563604961771001E-5</v>
      </c>
      <c r="AA774" s="17">
        <v>0</v>
      </c>
      <c r="AB774" s="17">
        <v>0.29884035178353202</v>
      </c>
      <c r="AC774" s="17">
        <v>2.6144592818445802E-4</v>
      </c>
      <c r="AD774" s="17">
        <v>0</v>
      </c>
      <c r="AE774" s="17">
        <v>7.3648218716449798E-4</v>
      </c>
      <c r="AF774" s="17">
        <v>4.8799481303407402E-3</v>
      </c>
      <c r="AG774" s="17"/>
      <c r="AH774" s="17">
        <v>1.72487616821715E-3</v>
      </c>
      <c r="AI774" s="17">
        <v>0</v>
      </c>
      <c r="AJ774" s="17">
        <v>0</v>
      </c>
      <c r="AK774" s="17">
        <v>0</v>
      </c>
      <c r="AL774" s="17">
        <v>1.2996069091392401E-4</v>
      </c>
      <c r="AM774" s="17">
        <v>5.4908938738203003E-2</v>
      </c>
      <c r="AN774" s="17">
        <v>6.2458192572431001E-2</v>
      </c>
      <c r="AO774" s="17"/>
      <c r="AP774" s="17">
        <v>1.7804183841743801E-5</v>
      </c>
      <c r="AQ774" s="17">
        <v>2.60304051798473E-2</v>
      </c>
      <c r="AR774" s="17"/>
      <c r="AS774" s="17">
        <v>0</v>
      </c>
      <c r="AT774" s="17">
        <v>1.92607259975002E-5</v>
      </c>
      <c r="AU774" s="17">
        <v>1.3915935106077399E-5</v>
      </c>
      <c r="AV774" s="17"/>
      <c r="AW774" s="17">
        <v>2.11589571157996E-5</v>
      </c>
      <c r="AX774" s="17">
        <v>1.46896688208047E-2</v>
      </c>
      <c r="AY774" s="17"/>
      <c r="AZ774" s="17">
        <v>1.3519102222454E-2</v>
      </c>
      <c r="BA774" s="17">
        <v>1.3996333631321399E-2</v>
      </c>
      <c r="BB774" s="17"/>
      <c r="BC774" s="17">
        <v>1.3716558888173001E-2</v>
      </c>
      <c r="BD774" s="17">
        <v>9.9283948078416097E-3</v>
      </c>
      <c r="BE774" s="17"/>
      <c r="BF774" s="17">
        <v>1.7926129535138899E-5</v>
      </c>
      <c r="BG774" s="17">
        <v>1.8458040942470399E-2</v>
      </c>
      <c r="BH774" s="17"/>
      <c r="BI774" s="17">
        <v>4.6628712097524401E-2</v>
      </c>
      <c r="BJ774" s="17">
        <v>1.7395780252197699E-4</v>
      </c>
      <c r="BK774" s="17">
        <v>0</v>
      </c>
      <c r="BL774" s="17">
        <v>0</v>
      </c>
    </row>
    <row r="775" spans="2:64" x14ac:dyDescent="0.3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row>
    <row r="776" spans="2:64" x14ac:dyDescent="0.35">
      <c r="B776" s="6" t="s">
        <v>373</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row>
    <row r="777" spans="2:64" x14ac:dyDescent="0.35">
      <c r="B777" s="24" t="s">
        <v>712</v>
      </c>
      <c r="C777" s="17" t="s">
        <v>361</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row>
    <row r="778" spans="2:64" x14ac:dyDescent="0.35">
      <c r="B778" t="s">
        <v>356</v>
      </c>
      <c r="C778" s="17">
        <v>0.32779836236149401</v>
      </c>
      <c r="D778" s="17">
        <v>0.314043943964957</v>
      </c>
      <c r="E778" s="17">
        <v>4.8661096884151201E-4</v>
      </c>
      <c r="F778" s="17">
        <v>0.39826281464507302</v>
      </c>
      <c r="G778" s="17">
        <v>0.33437903706492</v>
      </c>
      <c r="H778" s="17">
        <v>0.347469092867981</v>
      </c>
      <c r="I778" s="17">
        <v>0.24301969902692999</v>
      </c>
      <c r="J778" s="17">
        <v>0.38769784814158698</v>
      </c>
      <c r="K778" s="17">
        <v>0.890637301087429</v>
      </c>
      <c r="L778" s="17">
        <v>0.30001836986825398</v>
      </c>
      <c r="M778" s="17">
        <v>0.49612985370621099</v>
      </c>
      <c r="N778" s="17">
        <v>0.35827913768215602</v>
      </c>
      <c r="O778" s="17">
        <v>0.14500631757614299</v>
      </c>
      <c r="P778" s="17">
        <v>0</v>
      </c>
      <c r="Q778" s="17"/>
      <c r="R778" s="17">
        <v>0.32406052740298802</v>
      </c>
      <c r="S778" s="17">
        <v>0.428524574868204</v>
      </c>
      <c r="T778" s="17">
        <v>0.15983592449043901</v>
      </c>
      <c r="U778" s="17">
        <v>0.33298386082615999</v>
      </c>
      <c r="V778" s="17"/>
      <c r="W778" s="17">
        <v>0.26494117045298099</v>
      </c>
      <c r="X778" s="17">
        <v>0.34241921196287001</v>
      </c>
      <c r="Y778" s="17">
        <v>0.51710584160673101</v>
      </c>
      <c r="Z778" s="17">
        <v>0.52690504508081004</v>
      </c>
      <c r="AA778" s="17">
        <v>0.119091189582139</v>
      </c>
      <c r="AB778" s="17">
        <v>0.60184131189200696</v>
      </c>
      <c r="AC778" s="17">
        <v>0.25728926872325403</v>
      </c>
      <c r="AD778" s="17">
        <v>0.66360687458204104</v>
      </c>
      <c r="AE778" s="17">
        <v>0.71429036815511304</v>
      </c>
      <c r="AF778" s="17">
        <v>0.27758082211621599</v>
      </c>
      <c r="AG778" s="17"/>
      <c r="AH778" s="17">
        <v>0.46667512940268302</v>
      </c>
      <c r="AI778" s="17">
        <v>2.15239040576417E-2</v>
      </c>
      <c r="AJ778" s="17">
        <v>5.0929706157299602E-2</v>
      </c>
      <c r="AK778" s="17">
        <v>0.34075318524287401</v>
      </c>
      <c r="AL778" s="17">
        <v>0.118897047191416</v>
      </c>
      <c r="AM778" s="17">
        <v>0.37532147115289999</v>
      </c>
      <c r="AN778" s="17">
        <v>0.29675449376510099</v>
      </c>
      <c r="AO778" s="17"/>
      <c r="AP778" s="17">
        <v>0.36901373494005602</v>
      </c>
      <c r="AQ778" s="17">
        <v>0.26593748349085999</v>
      </c>
      <c r="AR778" s="17"/>
      <c r="AS778" s="17">
        <v>0.197677353355417</v>
      </c>
      <c r="AT778" s="17">
        <v>0.42527392546641901</v>
      </c>
      <c r="AU778" s="17">
        <v>0.40464721528652398</v>
      </c>
      <c r="AV778" s="17"/>
      <c r="AW778" s="17">
        <v>0.420472191189668</v>
      </c>
      <c r="AX778" s="17">
        <v>0.31922252781796401</v>
      </c>
      <c r="AY778" s="17"/>
      <c r="AZ778" s="17">
        <v>0.40640403262128899</v>
      </c>
      <c r="BA778" s="17">
        <v>0.24885915992577701</v>
      </c>
      <c r="BB778" s="17"/>
      <c r="BC778" s="17">
        <v>0.327787932365384</v>
      </c>
      <c r="BD778" s="17">
        <v>0.33298386082615999</v>
      </c>
      <c r="BE778" s="17"/>
      <c r="BF778" s="17">
        <v>0.393947339346718</v>
      </c>
      <c r="BG778" s="17">
        <v>0.28533135164967</v>
      </c>
      <c r="BH778" s="17"/>
      <c r="BI778" s="17">
        <v>0.20978217361680199</v>
      </c>
      <c r="BJ778" s="17">
        <v>0.303818931638967</v>
      </c>
      <c r="BK778" s="17">
        <v>0.34797146278603902</v>
      </c>
      <c r="BL778" s="17">
        <v>0.58692375707921496</v>
      </c>
    </row>
    <row r="779" spans="2:64" x14ac:dyDescent="0.35">
      <c r="B779" t="s">
        <v>357</v>
      </c>
      <c r="C779" s="17">
        <v>0.47344424780338001</v>
      </c>
      <c r="D779" s="17">
        <v>0.247908227693624</v>
      </c>
      <c r="E779" s="17">
        <v>0.99951338903115805</v>
      </c>
      <c r="F779" s="17">
        <v>0.41017408151435703</v>
      </c>
      <c r="G779" s="17">
        <v>0.33289467410597301</v>
      </c>
      <c r="H779" s="17">
        <v>0.65177622662316503</v>
      </c>
      <c r="I779" s="17">
        <v>0.73923759499969699</v>
      </c>
      <c r="J779" s="17">
        <v>0.60381723135488397</v>
      </c>
      <c r="K779" s="17">
        <v>5.5051368063094498E-2</v>
      </c>
      <c r="L779" s="17">
        <v>0.56042958354259298</v>
      </c>
      <c r="M779" s="17">
        <v>0.41000999517387399</v>
      </c>
      <c r="N779" s="17">
        <v>0.59845613119583996</v>
      </c>
      <c r="O779" s="17">
        <v>0.72039438278674395</v>
      </c>
      <c r="P779" s="17">
        <v>1</v>
      </c>
      <c r="Q779" s="17"/>
      <c r="R779" s="17">
        <v>0.47160367633613098</v>
      </c>
      <c r="S779" s="17">
        <v>0.41943959113433998</v>
      </c>
      <c r="T779" s="17">
        <v>0.79414556313538598</v>
      </c>
      <c r="U779" s="17">
        <v>0.63187608238146098</v>
      </c>
      <c r="V779" s="17"/>
      <c r="W779" s="17">
        <v>0.480614508286624</v>
      </c>
      <c r="X779" s="17">
        <v>0.369541989796416</v>
      </c>
      <c r="Y779" s="17">
        <v>0.45162929415740999</v>
      </c>
      <c r="Z779" s="17">
        <v>0.43428473262171502</v>
      </c>
      <c r="AA779" s="17">
        <v>0.880781195034672</v>
      </c>
      <c r="AB779" s="17">
        <v>0.39759887520981602</v>
      </c>
      <c r="AC779" s="17">
        <v>0.74101838731527603</v>
      </c>
      <c r="AD779" s="17">
        <v>0.33604802397460698</v>
      </c>
      <c r="AE779" s="17">
        <v>0.268616284861044</v>
      </c>
      <c r="AF779" s="17">
        <v>0.61396119399650895</v>
      </c>
      <c r="AG779" s="17"/>
      <c r="AH779" s="17">
        <v>0.38244517814073598</v>
      </c>
      <c r="AI779" s="17">
        <v>0.57745760133416502</v>
      </c>
      <c r="AJ779" s="17">
        <v>0.74348226529412698</v>
      </c>
      <c r="AK779" s="17">
        <v>0.42951309951692201</v>
      </c>
      <c r="AL779" s="17">
        <v>0.46476695416873298</v>
      </c>
      <c r="AM779" s="17">
        <v>0.461216143901861</v>
      </c>
      <c r="AN779" s="17">
        <v>0.69806583996946703</v>
      </c>
      <c r="AO779" s="17"/>
      <c r="AP779" s="17">
        <v>0.45350488174560899</v>
      </c>
      <c r="AQ779" s="17">
        <v>0.50337159362818995</v>
      </c>
      <c r="AR779" s="17"/>
      <c r="AS779" s="17">
        <v>0.52042613738403298</v>
      </c>
      <c r="AT779" s="17">
        <v>0.57349495672806505</v>
      </c>
      <c r="AU779" s="17">
        <v>0.43377292395966299</v>
      </c>
      <c r="AV779" s="17"/>
      <c r="AW779" s="17">
        <v>0.57632083326441796</v>
      </c>
      <c r="AX779" s="17">
        <v>0.46392427235321199</v>
      </c>
      <c r="AY779" s="17"/>
      <c r="AZ779" s="17">
        <v>0.399165494357407</v>
      </c>
      <c r="BA779" s="17">
        <v>0.548038173859417</v>
      </c>
      <c r="BB779" s="17"/>
      <c r="BC779" s="17">
        <v>0.47312558154020901</v>
      </c>
      <c r="BD779" s="17">
        <v>0.63187608238146098</v>
      </c>
      <c r="BE779" s="17"/>
      <c r="BF779" s="17">
        <v>0.38051211629952902</v>
      </c>
      <c r="BG779" s="17">
        <v>0.53310578761718896</v>
      </c>
      <c r="BH779" s="17"/>
      <c r="BI779" s="17">
        <v>0.675272348195466</v>
      </c>
      <c r="BJ779" s="17">
        <v>0.41170918858282102</v>
      </c>
      <c r="BK779" s="17">
        <v>0.48502538310629101</v>
      </c>
      <c r="BL779" s="17">
        <v>0.412974012778482</v>
      </c>
    </row>
    <row r="780" spans="2:64" x14ac:dyDescent="0.35">
      <c r="B780" t="s">
        <v>358</v>
      </c>
      <c r="C780" s="17">
        <v>0.14065342890560001</v>
      </c>
      <c r="D780" s="17">
        <v>0.29070437944470401</v>
      </c>
      <c r="E780" s="17">
        <v>0</v>
      </c>
      <c r="F780" s="17">
        <v>0</v>
      </c>
      <c r="G780" s="17">
        <v>0.33272628882910699</v>
      </c>
      <c r="H780" s="17">
        <v>1.1533252646258099E-4</v>
      </c>
      <c r="I780" s="17">
        <v>1.7682266178927399E-2</v>
      </c>
      <c r="J780" s="17">
        <v>8.4543914584610594E-3</v>
      </c>
      <c r="K780" s="17">
        <v>5.12345234175225E-2</v>
      </c>
      <c r="L780" s="17">
        <v>0.13955204658915299</v>
      </c>
      <c r="M780" s="17">
        <v>9.3860151119915594E-2</v>
      </c>
      <c r="N780" s="17">
        <v>2.2892565635848901E-2</v>
      </c>
      <c r="O780" s="17">
        <v>0.13459929963711401</v>
      </c>
      <c r="P780" s="17">
        <v>0</v>
      </c>
      <c r="Q780" s="17"/>
      <c r="R780" s="17">
        <v>0.14483787608353099</v>
      </c>
      <c r="S780" s="17">
        <v>0.102203685110408</v>
      </c>
      <c r="T780" s="17">
        <v>3.8472929525633401E-2</v>
      </c>
      <c r="U780" s="17">
        <v>2.90556239250475E-2</v>
      </c>
      <c r="V780" s="17"/>
      <c r="W780" s="17">
        <v>0.161796115390895</v>
      </c>
      <c r="X780" s="17">
        <v>0.246760915503555</v>
      </c>
      <c r="Y780" s="17">
        <v>3.1264864235858801E-2</v>
      </c>
      <c r="Z780" s="17">
        <v>1.48715623863898E-2</v>
      </c>
      <c r="AA780" s="17">
        <v>1.2761538318922699E-4</v>
      </c>
      <c r="AB780" s="17">
        <v>0</v>
      </c>
      <c r="AC780" s="17">
        <v>1.4090545982451E-3</v>
      </c>
      <c r="AD780" s="17">
        <v>3.4510144335186098E-4</v>
      </c>
      <c r="AE780" s="17">
        <v>0</v>
      </c>
      <c r="AF780" s="17">
        <v>0.108457983887274</v>
      </c>
      <c r="AG780" s="17"/>
      <c r="AH780" s="17">
        <v>0.150879692456582</v>
      </c>
      <c r="AI780" s="17">
        <v>0.401018494608194</v>
      </c>
      <c r="AJ780" s="17">
        <v>2.13665766032571E-3</v>
      </c>
      <c r="AK780" s="17">
        <v>0.164215985797144</v>
      </c>
      <c r="AL780" s="17">
        <v>1.94521957576941E-3</v>
      </c>
      <c r="AM780" s="17">
        <v>0.16346238494523899</v>
      </c>
      <c r="AN780" s="17">
        <v>5.1379246667882898E-3</v>
      </c>
      <c r="AO780" s="17"/>
      <c r="AP780" s="17">
        <v>0.15734135071990499</v>
      </c>
      <c r="AQ780" s="17">
        <v>0.11560623303251499</v>
      </c>
      <c r="AR780" s="17"/>
      <c r="AS780" s="17">
        <v>0.28189650926054999</v>
      </c>
      <c r="AT780" s="17">
        <v>1.2032043227317101E-3</v>
      </c>
      <c r="AU780" s="17">
        <v>0.133945826846393</v>
      </c>
      <c r="AV780" s="17"/>
      <c r="AW780" s="17">
        <v>3.18599409480702E-3</v>
      </c>
      <c r="AX780" s="17">
        <v>0.15337436631552101</v>
      </c>
      <c r="AY780" s="17"/>
      <c r="AZ780" s="17">
        <v>0.14850200271904901</v>
      </c>
      <c r="BA780" s="17">
        <v>0.13277155276302699</v>
      </c>
      <c r="BB780" s="17"/>
      <c r="BC780" s="17">
        <v>0.140877894244816</v>
      </c>
      <c r="BD780" s="17">
        <v>2.90556239250475E-2</v>
      </c>
      <c r="BE780" s="17"/>
      <c r="BF780" s="17">
        <v>0.22554054435375301</v>
      </c>
      <c r="BG780" s="17">
        <v>8.6156712473569694E-2</v>
      </c>
      <c r="BH780" s="17"/>
      <c r="BI780" s="17">
        <v>0.101083457117151</v>
      </c>
      <c r="BJ780" s="17">
        <v>0.20118673436742801</v>
      </c>
      <c r="BK780" s="17">
        <v>0.112895726172903</v>
      </c>
      <c r="BL780" s="17">
        <v>1.02230142302537E-4</v>
      </c>
    </row>
    <row r="781" spans="2:64" x14ac:dyDescent="0.35">
      <c r="B781" t="s">
        <v>359</v>
      </c>
      <c r="C781" s="17">
        <v>4.5973658674744601E-2</v>
      </c>
      <c r="D781" s="17">
        <v>0.14237192736698001</v>
      </c>
      <c r="E781" s="17">
        <v>0</v>
      </c>
      <c r="F781" s="17">
        <v>0</v>
      </c>
      <c r="G781" s="17">
        <v>0</v>
      </c>
      <c r="H781" s="17">
        <v>6.39347982391349E-4</v>
      </c>
      <c r="I781" s="17">
        <v>6.0439794446281399E-5</v>
      </c>
      <c r="J781" s="17">
        <v>3.0529045067776502E-5</v>
      </c>
      <c r="K781" s="17">
        <v>0</v>
      </c>
      <c r="L781" s="17">
        <v>0</v>
      </c>
      <c r="M781" s="17">
        <v>0</v>
      </c>
      <c r="N781" s="17">
        <v>7.3564461890700901E-5</v>
      </c>
      <c r="O781" s="17">
        <v>0</v>
      </c>
      <c r="P781" s="17">
        <v>0</v>
      </c>
      <c r="Q781" s="17"/>
      <c r="R781" s="17">
        <v>4.9565047543586503E-2</v>
      </c>
      <c r="S781" s="17">
        <v>0</v>
      </c>
      <c r="T781" s="17">
        <v>3.5888507322373699E-3</v>
      </c>
      <c r="U781" s="17">
        <v>6.0844328673307999E-3</v>
      </c>
      <c r="V781" s="17"/>
      <c r="W781" s="17">
        <v>9.2536261226642297E-2</v>
      </c>
      <c r="X781" s="17">
        <v>0</v>
      </c>
      <c r="Y781" s="17">
        <v>0</v>
      </c>
      <c r="Z781" s="17">
        <v>0</v>
      </c>
      <c r="AA781" s="17">
        <v>0</v>
      </c>
      <c r="AB781" s="17">
        <v>5.5981289817722902E-4</v>
      </c>
      <c r="AC781" s="17">
        <v>2.83289363225015E-4</v>
      </c>
      <c r="AD781" s="17">
        <v>0</v>
      </c>
      <c r="AE781" s="17">
        <v>1.7093346983843301E-2</v>
      </c>
      <c r="AF781" s="17">
        <v>0</v>
      </c>
      <c r="AG781" s="17"/>
      <c r="AH781" s="17">
        <v>0</v>
      </c>
      <c r="AI781" s="17">
        <v>0</v>
      </c>
      <c r="AJ781" s="17">
        <v>0</v>
      </c>
      <c r="AK781" s="17">
        <v>6.1945956251013498E-2</v>
      </c>
      <c r="AL781" s="17">
        <v>0.41439077906408101</v>
      </c>
      <c r="AM781" s="17">
        <v>0</v>
      </c>
      <c r="AN781" s="17">
        <v>4.17415986431139E-5</v>
      </c>
      <c r="AO781" s="17"/>
      <c r="AP781" s="17">
        <v>2.0350899877833799E-5</v>
      </c>
      <c r="AQ781" s="17">
        <v>0.11494578795848499</v>
      </c>
      <c r="AR781" s="17"/>
      <c r="AS781" s="17">
        <v>0</v>
      </c>
      <c r="AT781" s="17">
        <v>2.79134827849061E-5</v>
      </c>
      <c r="AU781" s="17">
        <v>2.38638897636188E-5</v>
      </c>
      <c r="AV781" s="17"/>
      <c r="AW781" s="17">
        <v>2.0981451107268301E-5</v>
      </c>
      <c r="AX781" s="17">
        <v>5.0226019472665799E-2</v>
      </c>
      <c r="AY781" s="17"/>
      <c r="AZ781" s="17">
        <v>4.5817624230151802E-2</v>
      </c>
      <c r="BA781" s="17">
        <v>4.6130355189995302E-2</v>
      </c>
      <c r="BB781" s="17"/>
      <c r="BC781" s="17">
        <v>4.6053890975043803E-2</v>
      </c>
      <c r="BD781" s="17">
        <v>6.0844328673307999E-3</v>
      </c>
      <c r="BE781" s="17"/>
      <c r="BF781" s="17">
        <v>0</v>
      </c>
      <c r="BG781" s="17">
        <v>7.5488307946467395E-2</v>
      </c>
      <c r="BH781" s="17"/>
      <c r="BI781" s="17">
        <v>5.02291427513564E-5</v>
      </c>
      <c r="BJ781" s="17">
        <v>5.7140584369609303E-2</v>
      </c>
      <c r="BK781" s="17">
        <v>5.4107427934767097E-2</v>
      </c>
      <c r="BL781" s="17">
        <v>0</v>
      </c>
    </row>
    <row r="782" spans="2:64" x14ac:dyDescent="0.35">
      <c r="B782" t="s">
        <v>109</v>
      </c>
      <c r="C782" s="17">
        <v>1.2130302254781801E-2</v>
      </c>
      <c r="D782" s="17">
        <v>4.9715215297356603E-3</v>
      </c>
      <c r="E782" s="17">
        <v>0</v>
      </c>
      <c r="F782" s="17">
        <v>0.19156310384056899</v>
      </c>
      <c r="G782" s="17">
        <v>0</v>
      </c>
      <c r="H782" s="17">
        <v>0</v>
      </c>
      <c r="I782" s="17">
        <v>0</v>
      </c>
      <c r="J782" s="17">
        <v>0</v>
      </c>
      <c r="K782" s="17">
        <v>3.0768074319536399E-3</v>
      </c>
      <c r="L782" s="17">
        <v>0</v>
      </c>
      <c r="M782" s="17">
        <v>0</v>
      </c>
      <c r="N782" s="17">
        <v>2.0298601024264298E-2</v>
      </c>
      <c r="O782" s="17">
        <v>0</v>
      </c>
      <c r="P782" s="17">
        <v>0</v>
      </c>
      <c r="Q782" s="17"/>
      <c r="R782" s="17">
        <v>9.9328726337641806E-3</v>
      </c>
      <c r="S782" s="17">
        <v>4.9832148887048601E-2</v>
      </c>
      <c r="T782" s="17">
        <v>3.9567321163045798E-3</v>
      </c>
      <c r="U782" s="17">
        <v>0</v>
      </c>
      <c r="V782" s="17"/>
      <c r="W782" s="17">
        <v>1.1194464285747E-4</v>
      </c>
      <c r="X782" s="17">
        <v>4.1277882737159703E-2</v>
      </c>
      <c r="Y782" s="17">
        <v>0</v>
      </c>
      <c r="Z782" s="17">
        <v>2.39386599110855E-2</v>
      </c>
      <c r="AA782" s="17">
        <v>0</v>
      </c>
      <c r="AB782" s="17">
        <v>0</v>
      </c>
      <c r="AC782" s="17">
        <v>0</v>
      </c>
      <c r="AD782" s="17">
        <v>0</v>
      </c>
      <c r="AE782" s="17">
        <v>0</v>
      </c>
      <c r="AF782" s="17">
        <v>0</v>
      </c>
      <c r="AG782" s="17"/>
      <c r="AH782" s="17">
        <v>0</v>
      </c>
      <c r="AI782" s="17">
        <v>0</v>
      </c>
      <c r="AJ782" s="17">
        <v>0.203451370888248</v>
      </c>
      <c r="AK782" s="17">
        <v>3.5717731920462902E-3</v>
      </c>
      <c r="AL782" s="17">
        <v>0</v>
      </c>
      <c r="AM782" s="17">
        <v>0</v>
      </c>
      <c r="AN782" s="17">
        <v>0</v>
      </c>
      <c r="AO782" s="17"/>
      <c r="AP782" s="17">
        <v>2.0119681694552801E-2</v>
      </c>
      <c r="AQ782" s="17">
        <v>1.38901889950596E-4</v>
      </c>
      <c r="AR782" s="17"/>
      <c r="AS782" s="17">
        <v>0</v>
      </c>
      <c r="AT782" s="17">
        <v>0</v>
      </c>
      <c r="AU782" s="17">
        <v>2.7610170017656099E-2</v>
      </c>
      <c r="AV782" s="17"/>
      <c r="AW782" s="17">
        <v>0</v>
      </c>
      <c r="AX782" s="17">
        <v>1.32528140406378E-2</v>
      </c>
      <c r="AY782" s="17"/>
      <c r="AZ782" s="17">
        <v>1.1084607210246E-4</v>
      </c>
      <c r="BA782" s="17">
        <v>2.4200758261784E-2</v>
      </c>
      <c r="BB782" s="17"/>
      <c r="BC782" s="17">
        <v>1.21547008745476E-2</v>
      </c>
      <c r="BD782" s="17">
        <v>0</v>
      </c>
      <c r="BE782" s="17"/>
      <c r="BF782" s="17">
        <v>0</v>
      </c>
      <c r="BG782" s="17">
        <v>1.9917840313103698E-2</v>
      </c>
      <c r="BH782" s="17"/>
      <c r="BI782" s="17">
        <v>1.38117919278299E-2</v>
      </c>
      <c r="BJ782" s="17">
        <v>2.6144561041175102E-2</v>
      </c>
      <c r="BK782" s="17">
        <v>0</v>
      </c>
      <c r="BL782" s="17">
        <v>0</v>
      </c>
    </row>
    <row r="783" spans="2:64"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row>
    <row r="784" spans="2:64" x14ac:dyDescent="0.35">
      <c r="B784" s="6" t="s">
        <v>374</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row>
    <row r="785" spans="2:64" x14ac:dyDescent="0.35">
      <c r="B785" s="24" t="s">
        <v>713</v>
      </c>
      <c r="C785" s="17" t="s">
        <v>361</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row>
    <row r="786" spans="2:64" x14ac:dyDescent="0.35">
      <c r="B786" t="s">
        <v>356</v>
      </c>
      <c r="C786" s="17">
        <v>0.38223407363032802</v>
      </c>
      <c r="D786" s="17">
        <v>0.49726882374341402</v>
      </c>
      <c r="E786" s="17">
        <v>0.101881988567345</v>
      </c>
      <c r="F786" s="17">
        <v>0.84978603096936201</v>
      </c>
      <c r="G786" s="17">
        <v>4.69331419865912E-3</v>
      </c>
      <c r="H786" s="17">
        <v>2.1600201644142E-2</v>
      </c>
      <c r="I786" s="17">
        <v>0.50157633950320402</v>
      </c>
      <c r="J786" s="17">
        <v>0.74148987450771198</v>
      </c>
      <c r="K786" s="17">
        <v>0.96145856025829501</v>
      </c>
      <c r="L786" s="17">
        <v>0.479849938802623</v>
      </c>
      <c r="M786" s="17">
        <v>5.4385809410672198E-2</v>
      </c>
      <c r="N786" s="17">
        <v>0.24092163720241699</v>
      </c>
      <c r="O786" s="17">
        <v>6.5769798443902003E-2</v>
      </c>
      <c r="P786" s="17">
        <v>0</v>
      </c>
      <c r="Q786" s="17"/>
      <c r="R786" s="17">
        <v>0.38326997386671102</v>
      </c>
      <c r="S786" s="17">
        <v>0.39425190995736797</v>
      </c>
      <c r="T786" s="17">
        <v>0.24360086158112801</v>
      </c>
      <c r="U786" s="17">
        <v>0.19946740796548901</v>
      </c>
      <c r="V786" s="17"/>
      <c r="W786" s="17">
        <v>0.50547094713948404</v>
      </c>
      <c r="X786" s="17">
        <v>4.0268693023002497E-2</v>
      </c>
      <c r="Y786" s="17">
        <v>6.9005415494928397E-3</v>
      </c>
      <c r="Z786" s="17">
        <v>0.33126346767596299</v>
      </c>
      <c r="AA786" s="17">
        <v>0.138388950250802</v>
      </c>
      <c r="AB786" s="17">
        <v>1.16075978577804E-2</v>
      </c>
      <c r="AC786" s="17">
        <v>1.0712889591102399E-2</v>
      </c>
      <c r="AD786" s="17">
        <v>0.95601153131531802</v>
      </c>
      <c r="AE786" s="17">
        <v>0.40379000255720898</v>
      </c>
      <c r="AF786" s="17">
        <v>9.9510309683295897E-2</v>
      </c>
      <c r="AG786" s="17"/>
      <c r="AH786" s="17">
        <v>0.80774330981750597</v>
      </c>
      <c r="AI786" s="17">
        <v>0.52477494758054199</v>
      </c>
      <c r="AJ786" s="17">
        <v>3.7773335527090703E-2</v>
      </c>
      <c r="AK786" s="17">
        <v>0.27379167326162202</v>
      </c>
      <c r="AL786" s="17">
        <v>8.1929516987568604E-2</v>
      </c>
      <c r="AM786" s="17">
        <v>0.26744326191983298</v>
      </c>
      <c r="AN786" s="17">
        <v>2.5756501016053202E-3</v>
      </c>
      <c r="AO786" s="17"/>
      <c r="AP786" s="17">
        <v>0.38957413695426601</v>
      </c>
      <c r="AQ786" s="17">
        <v>0.36447520436985098</v>
      </c>
      <c r="AR786" s="17"/>
      <c r="AS786" s="17">
        <v>0.71283337603673003</v>
      </c>
      <c r="AT786" s="17">
        <v>0.36380837730632698</v>
      </c>
      <c r="AU786" s="17">
        <v>0.36275826049481402</v>
      </c>
      <c r="AV786" s="17"/>
      <c r="AW786" s="17">
        <v>0.877975837013103</v>
      </c>
      <c r="AX786" s="17">
        <v>0.34425554445447398</v>
      </c>
      <c r="AY786" s="17"/>
      <c r="AZ786" s="17">
        <v>0.62010433656580599</v>
      </c>
      <c r="BA786" s="17">
        <v>0.155276802463619</v>
      </c>
      <c r="BB786" s="17"/>
      <c r="BC786" s="17">
        <v>0.38281790712493902</v>
      </c>
      <c r="BD786" s="17">
        <v>0.19946740796548901</v>
      </c>
      <c r="BE786" s="17"/>
      <c r="BF786" s="17">
        <v>0.48151646424549199</v>
      </c>
      <c r="BG786" s="17">
        <v>0.31881843575492302</v>
      </c>
      <c r="BH786" s="17"/>
      <c r="BI786" s="17">
        <v>0.101650574696865</v>
      </c>
      <c r="BJ786" s="17">
        <v>0.49989563485509803</v>
      </c>
      <c r="BK786" s="17">
        <v>0.24833129758372499</v>
      </c>
      <c r="BL786" s="17">
        <v>0.44438959896738101</v>
      </c>
    </row>
    <row r="787" spans="2:64" x14ac:dyDescent="0.35">
      <c r="B787" t="s">
        <v>357</v>
      </c>
      <c r="C787" s="17">
        <v>0.37372697255102699</v>
      </c>
      <c r="D787" s="17">
        <v>0.50030171335093099</v>
      </c>
      <c r="E787" s="17">
        <v>0.84717701714898297</v>
      </c>
      <c r="F787" s="17">
        <v>5.1036243338829002E-2</v>
      </c>
      <c r="G787" s="17">
        <v>0.99530668580134096</v>
      </c>
      <c r="H787" s="17">
        <v>2.18308666970672E-2</v>
      </c>
      <c r="I787" s="17">
        <v>0.47063191987868103</v>
      </c>
      <c r="J787" s="17">
        <v>6.1129493979225597E-5</v>
      </c>
      <c r="K787" s="17">
        <v>3.6586210126074499E-2</v>
      </c>
      <c r="L787" s="17">
        <v>0.51788735507560102</v>
      </c>
      <c r="M787" s="17">
        <v>0.88776593961642802</v>
      </c>
      <c r="N787" s="17">
        <v>0.27814386206103298</v>
      </c>
      <c r="O787" s="17">
        <v>0.93387587589119103</v>
      </c>
      <c r="P787" s="17">
        <v>1</v>
      </c>
      <c r="Q787" s="17"/>
      <c r="R787" s="17">
        <v>0.36567556800599499</v>
      </c>
      <c r="S787" s="17">
        <v>0.46675870289717503</v>
      </c>
      <c r="T787" s="17">
        <v>0.47590792269680998</v>
      </c>
      <c r="U787" s="17">
        <v>0.71442096481408601</v>
      </c>
      <c r="V787" s="17"/>
      <c r="W787" s="17">
        <v>0.29738946862122301</v>
      </c>
      <c r="X787" s="17">
        <v>0.404815353860839</v>
      </c>
      <c r="Y787" s="17">
        <v>0.35002040947208701</v>
      </c>
      <c r="Z787" s="17">
        <v>0.66715755138827704</v>
      </c>
      <c r="AA787" s="17">
        <v>0.70532549398607502</v>
      </c>
      <c r="AB787" s="17">
        <v>0.12980616288053001</v>
      </c>
      <c r="AC787" s="17">
        <v>0.69617486596814404</v>
      </c>
      <c r="AD787" s="17">
        <v>3.6533964678632097E-2</v>
      </c>
      <c r="AE787" s="17">
        <v>0.52938740690913</v>
      </c>
      <c r="AF787" s="17">
        <v>0.77908726217948199</v>
      </c>
      <c r="AG787" s="17"/>
      <c r="AH787" s="17">
        <v>0.11594615030519299</v>
      </c>
      <c r="AI787" s="17">
        <v>2.15548265901262E-4</v>
      </c>
      <c r="AJ787" s="17">
        <v>0.52826557272038299</v>
      </c>
      <c r="AK787" s="17">
        <v>0.37454806244906003</v>
      </c>
      <c r="AL787" s="17">
        <v>0.88864626996715201</v>
      </c>
      <c r="AM787" s="17">
        <v>0.51310239790046996</v>
      </c>
      <c r="AN787" s="17">
        <v>0.95305633785933397</v>
      </c>
      <c r="AO787" s="17"/>
      <c r="AP787" s="17">
        <v>0.47386608157226401</v>
      </c>
      <c r="AQ787" s="17">
        <v>0.13144604574086199</v>
      </c>
      <c r="AR787" s="17"/>
      <c r="AS787" s="17">
        <v>0.239183449624709</v>
      </c>
      <c r="AT787" s="17">
        <v>0.63295138871400103</v>
      </c>
      <c r="AU787" s="17">
        <v>0.44061410477875401</v>
      </c>
      <c r="AV787" s="17"/>
      <c r="AW787" s="17">
        <v>8.4456303340830194E-2</v>
      </c>
      <c r="AX787" s="17">
        <v>0.39588785420714001</v>
      </c>
      <c r="AY787" s="17"/>
      <c r="AZ787" s="17">
        <v>0.15016021893349499</v>
      </c>
      <c r="BA787" s="17">
        <v>0.58703694958837704</v>
      </c>
      <c r="BB787" s="17"/>
      <c r="BC787" s="17">
        <v>0.372638652843644</v>
      </c>
      <c r="BD787" s="17">
        <v>0.71442096481408601</v>
      </c>
      <c r="BE787" s="17"/>
      <c r="BF787" s="17">
        <v>0.453155144940321</v>
      </c>
      <c r="BG787" s="17">
        <v>0.32299301876390502</v>
      </c>
      <c r="BH787" s="17"/>
      <c r="BI787" s="17">
        <v>0.17994028713572599</v>
      </c>
      <c r="BJ787" s="17">
        <v>0.24551710301523999</v>
      </c>
      <c r="BK787" s="17">
        <v>0.45987248464276198</v>
      </c>
      <c r="BL787" s="17">
        <v>0.53998655792521499</v>
      </c>
    </row>
    <row r="788" spans="2:64" x14ac:dyDescent="0.35">
      <c r="B788" t="s">
        <v>358</v>
      </c>
      <c r="C788" s="17">
        <v>9.8726536078664801E-2</v>
      </c>
      <c r="D788" s="17">
        <v>2.3087775652828198E-3</v>
      </c>
      <c r="E788" s="17">
        <v>5.0940994283672401E-2</v>
      </c>
      <c r="F788" s="17">
        <v>5.1036243338829002E-2</v>
      </c>
      <c r="G788" s="17">
        <v>0</v>
      </c>
      <c r="H788" s="17">
        <v>0.63021446915451096</v>
      </c>
      <c r="I788" s="17">
        <v>2.7791740618114898E-2</v>
      </c>
      <c r="J788" s="17">
        <v>0.25844899599830901</v>
      </c>
      <c r="K788" s="17">
        <v>1.9552296156303199E-3</v>
      </c>
      <c r="L788" s="17">
        <v>2.42902704512166E-4</v>
      </c>
      <c r="M788" s="17">
        <v>5.7848250972899397E-2</v>
      </c>
      <c r="N788" s="17">
        <v>1.12873053247797E-3</v>
      </c>
      <c r="O788" s="17">
        <v>2.3621710993772401E-4</v>
      </c>
      <c r="P788" s="17">
        <v>0</v>
      </c>
      <c r="Q788" s="17"/>
      <c r="R788" s="17">
        <v>9.7979439173715405E-2</v>
      </c>
      <c r="S788" s="17">
        <v>9.8037272160387198E-2</v>
      </c>
      <c r="T788" s="17">
        <v>0.20431913483347</v>
      </c>
      <c r="U788" s="17">
        <v>6.6209826917863701E-2</v>
      </c>
      <c r="V788" s="17"/>
      <c r="W788" s="17">
        <v>5.87787855649059E-2</v>
      </c>
      <c r="X788" s="17">
        <v>0.55096090500510297</v>
      </c>
      <c r="Y788" s="17">
        <v>1.3655937545768201E-3</v>
      </c>
      <c r="Z788" s="17">
        <v>1.57898093575997E-3</v>
      </c>
      <c r="AA788" s="17">
        <v>1.66649386916559E-2</v>
      </c>
      <c r="AB788" s="17">
        <v>0.85858623926168998</v>
      </c>
      <c r="AC788" s="17">
        <v>0.29180668144444899</v>
      </c>
      <c r="AD788" s="17">
        <v>7.4545040060495496E-3</v>
      </c>
      <c r="AE788" s="17">
        <v>6.6822590533661297E-2</v>
      </c>
      <c r="AF788" s="17">
        <v>3.38076365122678E-2</v>
      </c>
      <c r="AG788" s="17"/>
      <c r="AH788" s="17">
        <v>7.6310539877301103E-2</v>
      </c>
      <c r="AI788" s="17">
        <v>0.47500950415355597</v>
      </c>
      <c r="AJ788" s="17">
        <v>1.6645356917164799E-2</v>
      </c>
      <c r="AK788" s="17">
        <v>0.14300967225668801</v>
      </c>
      <c r="AL788" s="17">
        <v>2.9424213045279E-2</v>
      </c>
      <c r="AM788" s="17">
        <v>2.0634265252513001E-3</v>
      </c>
      <c r="AN788" s="17">
        <v>2.9281234048084002E-4</v>
      </c>
      <c r="AO788" s="17"/>
      <c r="AP788" s="17">
        <v>5.6932615495241999E-2</v>
      </c>
      <c r="AQ788" s="17">
        <v>0.19984456991132701</v>
      </c>
      <c r="AR788" s="17"/>
      <c r="AS788" s="17">
        <v>4.36364731429216E-2</v>
      </c>
      <c r="AT788" s="17">
        <v>2.4134640255925499E-3</v>
      </c>
      <c r="AU788" s="17">
        <v>7.8691230065810094E-2</v>
      </c>
      <c r="AV788" s="17"/>
      <c r="AW788" s="17">
        <v>3.4403082376061302E-2</v>
      </c>
      <c r="AX788" s="17">
        <v>0.103654323776975</v>
      </c>
      <c r="AY788" s="17"/>
      <c r="AZ788" s="17">
        <v>5.49005815518952E-3</v>
      </c>
      <c r="BA788" s="17">
        <v>0.187685518767674</v>
      </c>
      <c r="BB788" s="17"/>
      <c r="BC788" s="17">
        <v>9.8830408105183107E-2</v>
      </c>
      <c r="BD788" s="17">
        <v>6.6209826917863701E-2</v>
      </c>
      <c r="BE788" s="17"/>
      <c r="BF788" s="17">
        <v>5.8110521102795902E-2</v>
      </c>
      <c r="BG788" s="17">
        <v>0.1246696109955</v>
      </c>
      <c r="BH788" s="17"/>
      <c r="BI788" s="17">
        <v>0.69014745915074005</v>
      </c>
      <c r="BJ788" s="17">
        <v>6.5208820529759999E-3</v>
      </c>
      <c r="BK788" s="17">
        <v>0.211914520254913</v>
      </c>
      <c r="BL788" s="17">
        <v>1.5473449713265201E-2</v>
      </c>
    </row>
    <row r="789" spans="2:64" x14ac:dyDescent="0.35">
      <c r="B789" t="s">
        <v>359</v>
      </c>
      <c r="C789" s="17">
        <v>9.1673471213541205E-2</v>
      </c>
      <c r="D789" s="17">
        <v>6.0342670186179501E-5</v>
      </c>
      <c r="E789" s="17">
        <v>0</v>
      </c>
      <c r="F789" s="17">
        <v>0</v>
      </c>
      <c r="G789" s="17">
        <v>0</v>
      </c>
      <c r="H789" s="17">
        <v>0.32635446250428002</v>
      </c>
      <c r="I789" s="17">
        <v>0</v>
      </c>
      <c r="J789" s="17">
        <v>0</v>
      </c>
      <c r="K789" s="17">
        <v>0</v>
      </c>
      <c r="L789" s="17">
        <v>2.0198034172646201E-3</v>
      </c>
      <c r="M789" s="17">
        <v>0</v>
      </c>
      <c r="N789" s="17">
        <v>0.24043695791266601</v>
      </c>
      <c r="O789" s="17">
        <v>0</v>
      </c>
      <c r="P789" s="17">
        <v>0</v>
      </c>
      <c r="Q789" s="17"/>
      <c r="R789" s="17">
        <v>9.5476773275479002E-2</v>
      </c>
      <c r="S789" s="17">
        <v>4.0952114985069302E-2</v>
      </c>
      <c r="T789" s="17">
        <v>6.1840589482975598E-2</v>
      </c>
      <c r="U789" s="17">
        <v>1.2413396387017101E-2</v>
      </c>
      <c r="V789" s="17"/>
      <c r="W789" s="17">
        <v>5.4891919271942903E-2</v>
      </c>
      <c r="X789" s="17">
        <v>3.9550481110553299E-3</v>
      </c>
      <c r="Y789" s="17">
        <v>0.64171345522384304</v>
      </c>
      <c r="Z789" s="17">
        <v>0</v>
      </c>
      <c r="AA789" s="17">
        <v>0.139620617071467</v>
      </c>
      <c r="AB789" s="17">
        <v>0</v>
      </c>
      <c r="AC789" s="17">
        <v>1.3055629963049E-3</v>
      </c>
      <c r="AD789" s="17">
        <v>0</v>
      </c>
      <c r="AE789" s="17">
        <v>0</v>
      </c>
      <c r="AF789" s="17">
        <v>8.1826044252629695E-2</v>
      </c>
      <c r="AG789" s="17"/>
      <c r="AH789" s="17">
        <v>0</v>
      </c>
      <c r="AI789" s="17">
        <v>0</v>
      </c>
      <c r="AJ789" s="17">
        <v>0.417315734835361</v>
      </c>
      <c r="AK789" s="17">
        <v>3.4723866945005198E-5</v>
      </c>
      <c r="AL789" s="17">
        <v>0</v>
      </c>
      <c r="AM789" s="17">
        <v>0.21728609911706001</v>
      </c>
      <c r="AN789" s="17">
        <v>4.2123443985896201E-2</v>
      </c>
      <c r="AO789" s="17"/>
      <c r="AP789" s="17">
        <v>3.8278281703300701E-3</v>
      </c>
      <c r="AQ789" s="17">
        <v>0.30421105039482099</v>
      </c>
      <c r="AR789" s="17"/>
      <c r="AS789" s="17">
        <v>4.3467011956388902E-3</v>
      </c>
      <c r="AT789" s="17">
        <v>9.5408810558877307E-5</v>
      </c>
      <c r="AU789" s="17">
        <v>5.1787485923277402E-3</v>
      </c>
      <c r="AV789" s="17"/>
      <c r="AW789" s="17">
        <v>3.1647772700058802E-3</v>
      </c>
      <c r="AX789" s="17">
        <v>9.84540781011152E-2</v>
      </c>
      <c r="AY789" s="17"/>
      <c r="AZ789" s="17">
        <v>0.11467034013514101</v>
      </c>
      <c r="BA789" s="17">
        <v>6.9731650695856101E-2</v>
      </c>
      <c r="BB789" s="17"/>
      <c r="BC789" s="17">
        <v>9.1926661182842997E-2</v>
      </c>
      <c r="BD789" s="17">
        <v>1.2413396387017101E-2</v>
      </c>
      <c r="BE789" s="17"/>
      <c r="BF789" s="17">
        <v>6.8819484150740504E-3</v>
      </c>
      <c r="BG789" s="17">
        <v>0.14583321164056601</v>
      </c>
      <c r="BH789" s="17"/>
      <c r="BI789" s="17">
        <v>0</v>
      </c>
      <c r="BJ789" s="17">
        <v>0.127079661172216</v>
      </c>
      <c r="BK789" s="17">
        <v>7.9843108455262796E-2</v>
      </c>
      <c r="BL789" s="17">
        <v>1.5039339413817001E-4</v>
      </c>
    </row>
    <row r="790" spans="2:64" x14ac:dyDescent="0.35">
      <c r="B790" t="s">
        <v>109</v>
      </c>
      <c r="C790" s="17">
        <v>5.3638946526438698E-2</v>
      </c>
      <c r="D790" s="17">
        <v>6.0342670186179501E-5</v>
      </c>
      <c r="E790" s="17">
        <v>0</v>
      </c>
      <c r="F790" s="17">
        <v>4.8141482352980103E-2</v>
      </c>
      <c r="G790" s="17">
        <v>0</v>
      </c>
      <c r="H790" s="17">
        <v>0</v>
      </c>
      <c r="I790" s="17">
        <v>0</v>
      </c>
      <c r="J790" s="17">
        <v>0</v>
      </c>
      <c r="K790" s="17">
        <v>0</v>
      </c>
      <c r="L790" s="17">
        <v>0</v>
      </c>
      <c r="M790" s="17">
        <v>0</v>
      </c>
      <c r="N790" s="17">
        <v>0.239368812291407</v>
      </c>
      <c r="O790" s="17">
        <v>1.18108554968862E-4</v>
      </c>
      <c r="P790" s="17">
        <v>0</v>
      </c>
      <c r="Q790" s="17"/>
      <c r="R790" s="17">
        <v>5.7598245678099798E-2</v>
      </c>
      <c r="S790" s="17">
        <v>0</v>
      </c>
      <c r="T790" s="17">
        <v>1.43314914056165E-2</v>
      </c>
      <c r="U790" s="17">
        <v>7.4884039155439499E-3</v>
      </c>
      <c r="V790" s="17"/>
      <c r="W790" s="17">
        <v>8.3468879402443796E-2</v>
      </c>
      <c r="X790" s="17">
        <v>0</v>
      </c>
      <c r="Y790" s="17">
        <v>0</v>
      </c>
      <c r="Z790" s="17">
        <v>0</v>
      </c>
      <c r="AA790" s="17">
        <v>0</v>
      </c>
      <c r="AB790" s="17">
        <v>0</v>
      </c>
      <c r="AC790" s="17">
        <v>0</v>
      </c>
      <c r="AD790" s="17">
        <v>0</v>
      </c>
      <c r="AE790" s="17">
        <v>0</v>
      </c>
      <c r="AF790" s="17">
        <v>5.7687473723246297E-3</v>
      </c>
      <c r="AG790" s="17"/>
      <c r="AH790" s="17">
        <v>0</v>
      </c>
      <c r="AI790" s="17">
        <v>0</v>
      </c>
      <c r="AJ790" s="17">
        <v>0</v>
      </c>
      <c r="AK790" s="17">
        <v>0.208615868165685</v>
      </c>
      <c r="AL790" s="17">
        <v>0</v>
      </c>
      <c r="AM790" s="17">
        <v>1.04814537386285E-4</v>
      </c>
      <c r="AN790" s="17">
        <v>1.95175571268391E-3</v>
      </c>
      <c r="AO790" s="17"/>
      <c r="AP790" s="17">
        <v>7.5799337807898007E-2</v>
      </c>
      <c r="AQ790" s="17">
        <v>2.31295831385177E-5</v>
      </c>
      <c r="AR790" s="17"/>
      <c r="AS790" s="17">
        <v>0</v>
      </c>
      <c r="AT790" s="17">
        <v>7.3136114352023295E-4</v>
      </c>
      <c r="AU790" s="17">
        <v>0.11275765606829399</v>
      </c>
      <c r="AV790" s="17"/>
      <c r="AW790" s="17">
        <v>0</v>
      </c>
      <c r="AX790" s="17">
        <v>5.7748199460296398E-2</v>
      </c>
      <c r="AY790" s="17"/>
      <c r="AZ790" s="17">
        <v>0.109575046210368</v>
      </c>
      <c r="BA790" s="17">
        <v>2.6907848447469502E-4</v>
      </c>
      <c r="BB790" s="17"/>
      <c r="BC790" s="17">
        <v>5.3786370743391397E-2</v>
      </c>
      <c r="BD790" s="17">
        <v>7.4884039155439499E-3</v>
      </c>
      <c r="BE790" s="17"/>
      <c r="BF790" s="17">
        <v>3.3592129631724601E-4</v>
      </c>
      <c r="BG790" s="17">
        <v>8.7685722845105299E-2</v>
      </c>
      <c r="BH790" s="17"/>
      <c r="BI790" s="17">
        <v>2.8261679016669101E-2</v>
      </c>
      <c r="BJ790" s="17">
        <v>0.12098671890446901</v>
      </c>
      <c r="BK790" s="17">
        <v>3.8589063336755802E-5</v>
      </c>
      <c r="BL790" s="17">
        <v>0</v>
      </c>
    </row>
    <row r="791" spans="2:64" x14ac:dyDescent="0.3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row>
    <row r="792" spans="2:64" x14ac:dyDescent="0.35">
      <c r="B792" s="6" t="s">
        <v>375</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row>
    <row r="793" spans="2:64" x14ac:dyDescent="0.35">
      <c r="B793" s="24" t="s">
        <v>714</v>
      </c>
      <c r="C793" s="17" t="s">
        <v>361</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row>
    <row r="794" spans="2:64" x14ac:dyDescent="0.35">
      <c r="B794" t="s">
        <v>356</v>
      </c>
      <c r="C794" s="17">
        <v>0.41530572742316102</v>
      </c>
      <c r="D794" s="17">
        <v>0.41531130640590702</v>
      </c>
      <c r="E794" s="17">
        <v>0.93738891220991305</v>
      </c>
      <c r="F794" s="17">
        <v>6.8476748890361497E-2</v>
      </c>
      <c r="G794" s="17">
        <v>5.6114211526148802E-2</v>
      </c>
      <c r="H794" s="17">
        <v>0.32588067113527802</v>
      </c>
      <c r="I794" s="17">
        <v>1.43538557327584E-2</v>
      </c>
      <c r="J794" s="17">
        <v>0.70562889800721296</v>
      </c>
      <c r="K794" s="17">
        <v>0.93884446296503998</v>
      </c>
      <c r="L794" s="17">
        <v>0.245601838100555</v>
      </c>
      <c r="M794" s="17">
        <v>0.933242473707242</v>
      </c>
      <c r="N794" s="17">
        <v>1.8709560277163001E-2</v>
      </c>
      <c r="O794" s="17">
        <v>0.35521464559280602</v>
      </c>
      <c r="P794" s="17">
        <v>0</v>
      </c>
      <c r="Q794" s="17"/>
      <c r="R794" s="17">
        <v>0.43271492841547199</v>
      </c>
      <c r="S794" s="17">
        <v>0.35138142111490001</v>
      </c>
      <c r="T794" s="17">
        <v>0.146977933793772</v>
      </c>
      <c r="U794" s="17">
        <v>0.33353125558660901</v>
      </c>
      <c r="V794" s="17"/>
      <c r="W794" s="17">
        <v>0.37249911148606701</v>
      </c>
      <c r="X794" s="17">
        <v>0.43925870426315</v>
      </c>
      <c r="Y794" s="17">
        <v>0.42696962490997797</v>
      </c>
      <c r="Z794" s="17">
        <v>0.62240021324742201</v>
      </c>
      <c r="AA794" s="17">
        <v>9.9104324459297594E-2</v>
      </c>
      <c r="AB794" s="17">
        <v>0.15532149449322299</v>
      </c>
      <c r="AC794" s="17">
        <v>0.209118235694076</v>
      </c>
      <c r="AD794" s="17">
        <v>0.93847579131401004</v>
      </c>
      <c r="AE794" s="17">
        <v>0.88368211307719602</v>
      </c>
      <c r="AF794" s="17">
        <v>0.44133360403973698</v>
      </c>
      <c r="AG794" s="17"/>
      <c r="AH794" s="17">
        <v>0.54310210202982601</v>
      </c>
      <c r="AI794" s="17">
        <v>2.6784768378889899E-2</v>
      </c>
      <c r="AJ794" s="17">
        <v>0.89844425195003297</v>
      </c>
      <c r="AK794" s="17">
        <v>0.410146077657149</v>
      </c>
      <c r="AL794" s="17">
        <v>0.27298138829336699</v>
      </c>
      <c r="AM794" s="17">
        <v>0.24876737450522399</v>
      </c>
      <c r="AN794" s="17">
        <v>0.81025039981452296</v>
      </c>
      <c r="AO794" s="17"/>
      <c r="AP794" s="17">
        <v>0.49023014494984601</v>
      </c>
      <c r="AQ794" s="17">
        <v>0.26615896973655301</v>
      </c>
      <c r="AR794" s="17"/>
      <c r="AS794" s="17">
        <v>0.21437690230360101</v>
      </c>
      <c r="AT794" s="17">
        <v>0.68729564047166403</v>
      </c>
      <c r="AU794" s="17">
        <v>0.59413404549042703</v>
      </c>
      <c r="AV794" s="17"/>
      <c r="AW794" s="17">
        <v>0.74426011678481196</v>
      </c>
      <c r="AX794" s="17">
        <v>0.369666304076186</v>
      </c>
      <c r="AY794" s="17"/>
      <c r="AZ794" s="17">
        <v>0.52978150980997896</v>
      </c>
      <c r="BA794" s="17">
        <v>0.28869282360098097</v>
      </c>
      <c r="BB794" s="17"/>
      <c r="BC794" s="17">
        <v>0.41564323077323601</v>
      </c>
      <c r="BD794" s="17">
        <v>0.33353125558660901</v>
      </c>
      <c r="BE794" s="17"/>
      <c r="BF794" s="17">
        <v>0.47891800198500101</v>
      </c>
      <c r="BG794" s="17">
        <v>0.376366652394936</v>
      </c>
      <c r="BH794" s="17"/>
      <c r="BI794" s="17">
        <v>6.36244296010213E-3</v>
      </c>
      <c r="BJ794" s="17">
        <v>0.32294675348542501</v>
      </c>
      <c r="BK794" s="17">
        <v>0.48023706402398397</v>
      </c>
      <c r="BL794" s="17">
        <v>0.60874538746338203</v>
      </c>
    </row>
    <row r="795" spans="2:64" x14ac:dyDescent="0.35">
      <c r="B795" t="s">
        <v>357</v>
      </c>
      <c r="C795" s="17">
        <v>0.41412246501431299</v>
      </c>
      <c r="D795" s="17">
        <v>0.203456035645567</v>
      </c>
      <c r="E795" s="17">
        <v>6.2611087790087394E-2</v>
      </c>
      <c r="F795" s="17">
        <v>0.92775081115909597</v>
      </c>
      <c r="G795" s="17">
        <v>0.94070300659864303</v>
      </c>
      <c r="H795" s="17">
        <v>0.61169374443848001</v>
      </c>
      <c r="I795" s="17">
        <v>0.679876507431734</v>
      </c>
      <c r="J795" s="17">
        <v>0.278262595935371</v>
      </c>
      <c r="K795" s="17">
        <v>4.0481425374992502E-3</v>
      </c>
      <c r="L795" s="17">
        <v>0.75336999385634795</v>
      </c>
      <c r="M795" s="17">
        <v>4.5071680369798799E-2</v>
      </c>
      <c r="N795" s="17">
        <v>0.97756414442391504</v>
      </c>
      <c r="O795" s="17">
        <v>0.33356952254730399</v>
      </c>
      <c r="P795" s="17">
        <v>1</v>
      </c>
      <c r="Q795" s="17"/>
      <c r="R795" s="17">
        <v>0.39697731418208798</v>
      </c>
      <c r="S795" s="17">
        <v>0.42444226912710098</v>
      </c>
      <c r="T795" s="17">
        <v>0.81298194574559601</v>
      </c>
      <c r="U795" s="17">
        <v>0.62017462128654299</v>
      </c>
      <c r="V795" s="17"/>
      <c r="W795" s="17">
        <v>0.38558717355004701</v>
      </c>
      <c r="X795" s="17">
        <v>0.25336754358054803</v>
      </c>
      <c r="Y795" s="17">
        <v>0.53285763406226505</v>
      </c>
      <c r="Z795" s="17">
        <v>0.33677336077840497</v>
      </c>
      <c r="AA795" s="17">
        <v>0.898232066172308</v>
      </c>
      <c r="AB795" s="17">
        <v>0.84049132900337498</v>
      </c>
      <c r="AC795" s="17">
        <v>0.68168039252461099</v>
      </c>
      <c r="AD795" s="17">
        <v>2.6629735114889499E-2</v>
      </c>
      <c r="AE795" s="17">
        <v>0.116317886922804</v>
      </c>
      <c r="AF795" s="17">
        <v>0.28555089610997098</v>
      </c>
      <c r="AG795" s="17"/>
      <c r="AH795" s="17">
        <v>0.44457775961224599</v>
      </c>
      <c r="AI795" s="17">
        <v>3.3526358065545603E-2</v>
      </c>
      <c r="AJ795" s="17">
        <v>9.81273678179337E-2</v>
      </c>
      <c r="AK795" s="17">
        <v>0.42211845180129298</v>
      </c>
      <c r="AL795" s="17">
        <v>0.63374231788704605</v>
      </c>
      <c r="AM795" s="17">
        <v>0.74194046306447203</v>
      </c>
      <c r="AN795" s="17">
        <v>6.9169271495967494E-2</v>
      </c>
      <c r="AO795" s="17"/>
      <c r="AP795" s="17">
        <v>0.356452362591621</v>
      </c>
      <c r="AQ795" s="17">
        <v>0.528922273617906</v>
      </c>
      <c r="AR795" s="17"/>
      <c r="AS795" s="17">
        <v>0.45112409229976702</v>
      </c>
      <c r="AT795" s="17">
        <v>0.31104496194145798</v>
      </c>
      <c r="AU795" s="17">
        <v>0.30832506540666099</v>
      </c>
      <c r="AV795" s="17"/>
      <c r="AW795" s="17">
        <v>0.23248866814749</v>
      </c>
      <c r="AX795" s="17">
        <v>0.43932249887131603</v>
      </c>
      <c r="AY795" s="17"/>
      <c r="AZ795" s="17">
        <v>0.17529056159685699</v>
      </c>
      <c r="BA795" s="17">
        <v>0.67827615924182505</v>
      </c>
      <c r="BB795" s="17"/>
      <c r="BC795" s="17">
        <v>0.41327203710606503</v>
      </c>
      <c r="BD795" s="17">
        <v>0.62017462128654299</v>
      </c>
      <c r="BE795" s="17"/>
      <c r="BF795" s="17">
        <v>0.34004976254497399</v>
      </c>
      <c r="BG795" s="17">
        <v>0.45946469713640198</v>
      </c>
      <c r="BH795" s="17"/>
      <c r="BI795" s="17">
        <v>0.97236348908511405</v>
      </c>
      <c r="BJ795" s="17">
        <v>0.37813683886448202</v>
      </c>
      <c r="BK795" s="17">
        <v>0.36388204975263999</v>
      </c>
      <c r="BL795" s="17">
        <v>0.390973141962207</v>
      </c>
    </row>
    <row r="796" spans="2:64" x14ac:dyDescent="0.35">
      <c r="B796" t="s">
        <v>358</v>
      </c>
      <c r="C796" s="17">
        <v>0.104019588082683</v>
      </c>
      <c r="D796" s="17">
        <v>0.19706358757570999</v>
      </c>
      <c r="E796" s="17">
        <v>0</v>
      </c>
      <c r="F796" s="17">
        <v>3.7724399505421201E-3</v>
      </c>
      <c r="G796" s="17">
        <v>3.1827818752086898E-3</v>
      </c>
      <c r="H796" s="17">
        <v>6.23534202452194E-2</v>
      </c>
      <c r="I796" s="17">
        <v>0</v>
      </c>
      <c r="J796" s="17">
        <v>1.61085060574165E-2</v>
      </c>
      <c r="K796" s="17">
        <v>5.7107394497460703E-2</v>
      </c>
      <c r="L796" s="17">
        <v>0</v>
      </c>
      <c r="M796" s="17">
        <v>2.1685845922959E-2</v>
      </c>
      <c r="N796" s="17">
        <v>3.7262952989220999E-3</v>
      </c>
      <c r="O796" s="17">
        <v>0.31113710212189899</v>
      </c>
      <c r="P796" s="17">
        <v>0</v>
      </c>
      <c r="Q796" s="17"/>
      <c r="R796" s="17">
        <v>9.9227967556672195E-2</v>
      </c>
      <c r="S796" s="17">
        <v>0.177975936832658</v>
      </c>
      <c r="T796" s="17">
        <v>2.8823762331716001E-2</v>
      </c>
      <c r="U796" s="17">
        <v>3.1375167232041402E-2</v>
      </c>
      <c r="V796" s="17"/>
      <c r="W796" s="17">
        <v>7.3028980296889798E-2</v>
      </c>
      <c r="X796" s="17">
        <v>0.30684966120950602</v>
      </c>
      <c r="Y796" s="17">
        <v>4.0172741027757503E-2</v>
      </c>
      <c r="Z796" s="17">
        <v>4.0826425974172902E-2</v>
      </c>
      <c r="AA796" s="17">
        <v>2.6636093683942699E-3</v>
      </c>
      <c r="AB796" s="17">
        <v>4.1871765034019199E-3</v>
      </c>
      <c r="AC796" s="17">
        <v>0.10920137178131301</v>
      </c>
      <c r="AD796" s="17">
        <v>3.4894473571100003E-2</v>
      </c>
      <c r="AE796" s="17">
        <v>0</v>
      </c>
      <c r="AF796" s="17">
        <v>0.12772231757848301</v>
      </c>
      <c r="AG796" s="17"/>
      <c r="AH796" s="17">
        <v>1.2320138357928201E-2</v>
      </c>
      <c r="AI796" s="17">
        <v>0.93968887355556496</v>
      </c>
      <c r="AJ796" s="17">
        <v>1.9082364891445801E-3</v>
      </c>
      <c r="AK796" s="17">
        <v>4.3563559014177402E-4</v>
      </c>
      <c r="AL796" s="17">
        <v>8.7265142748766206E-2</v>
      </c>
      <c r="AM796" s="17">
        <v>9.1975809448743492E-3</v>
      </c>
      <c r="AN796" s="17">
        <v>0.12058032868951001</v>
      </c>
      <c r="AO796" s="17"/>
      <c r="AP796" s="17">
        <v>0.152843911056152</v>
      </c>
      <c r="AQ796" s="17">
        <v>6.8284492240723704E-3</v>
      </c>
      <c r="AR796" s="17"/>
      <c r="AS796" s="17">
        <v>0.33449900539663202</v>
      </c>
      <c r="AT796" s="17">
        <v>1.40642994345873E-3</v>
      </c>
      <c r="AU796" s="17">
        <v>9.67943922687972E-2</v>
      </c>
      <c r="AV796" s="17"/>
      <c r="AW796" s="17">
        <v>2.3251215067698099E-2</v>
      </c>
      <c r="AX796" s="17">
        <v>0.115225463694286</v>
      </c>
      <c r="AY796" s="17"/>
      <c r="AZ796" s="17">
        <v>0.169020914181751</v>
      </c>
      <c r="BA796" s="17">
        <v>3.2126594839046903E-2</v>
      </c>
      <c r="BB796" s="17"/>
      <c r="BC796" s="17">
        <v>0.104319409467655</v>
      </c>
      <c r="BD796" s="17">
        <v>3.1375167232041402E-2</v>
      </c>
      <c r="BE796" s="17"/>
      <c r="BF796" s="17">
        <v>0.18094971347629399</v>
      </c>
      <c r="BG796" s="17">
        <v>5.6928237470460302E-2</v>
      </c>
      <c r="BH796" s="17"/>
      <c r="BI796" s="17">
        <v>2.1184516422205001E-2</v>
      </c>
      <c r="BJ796" s="17">
        <v>9.0813027968878399E-2</v>
      </c>
      <c r="BK796" s="17">
        <v>0.15521528237826401</v>
      </c>
      <c r="BL796" s="17">
        <v>2.8147057441130902E-4</v>
      </c>
    </row>
    <row r="797" spans="2:64" x14ac:dyDescent="0.35">
      <c r="B797" t="s">
        <v>359</v>
      </c>
      <c r="C797" s="17">
        <v>6.6522177984751393E-2</v>
      </c>
      <c r="D797" s="17">
        <v>0.18416907037281599</v>
      </c>
      <c r="E797" s="17">
        <v>0</v>
      </c>
      <c r="F797" s="17">
        <v>0</v>
      </c>
      <c r="G797" s="17">
        <v>0</v>
      </c>
      <c r="H797" s="17">
        <v>0</v>
      </c>
      <c r="I797" s="17">
        <v>0.30466549408683402</v>
      </c>
      <c r="J797" s="17">
        <v>0</v>
      </c>
      <c r="K797" s="17">
        <v>0</v>
      </c>
      <c r="L797" s="17">
        <v>1.0281680430974001E-3</v>
      </c>
      <c r="M797" s="17">
        <v>0</v>
      </c>
      <c r="N797" s="17">
        <v>0</v>
      </c>
      <c r="O797" s="17">
        <v>0</v>
      </c>
      <c r="P797" s="17">
        <v>0</v>
      </c>
      <c r="Q797" s="17"/>
      <c r="R797" s="17">
        <v>7.1079789845767696E-2</v>
      </c>
      <c r="S797" s="17">
        <v>4.6200372925340502E-2</v>
      </c>
      <c r="T797" s="17">
        <v>1.12163581289156E-2</v>
      </c>
      <c r="U797" s="17">
        <v>7.6100906674721599E-3</v>
      </c>
      <c r="V797" s="17"/>
      <c r="W797" s="17">
        <v>0.16888473466699599</v>
      </c>
      <c r="X797" s="17">
        <v>5.2409094679516099E-4</v>
      </c>
      <c r="Y797" s="17">
        <v>0</v>
      </c>
      <c r="Z797" s="17">
        <v>0</v>
      </c>
      <c r="AA797" s="17">
        <v>0</v>
      </c>
      <c r="AB797" s="17">
        <v>0</v>
      </c>
      <c r="AC797" s="17">
        <v>0</v>
      </c>
      <c r="AD797" s="17">
        <v>0</v>
      </c>
      <c r="AE797" s="17">
        <v>0</v>
      </c>
      <c r="AF797" s="17">
        <v>0.13439366566922401</v>
      </c>
      <c r="AG797" s="17"/>
      <c r="AH797" s="17">
        <v>0</v>
      </c>
      <c r="AI797" s="17">
        <v>0</v>
      </c>
      <c r="AJ797" s="17">
        <v>1.5201437428889299E-3</v>
      </c>
      <c r="AK797" s="17">
        <v>0.16729983495141601</v>
      </c>
      <c r="AL797" s="17">
        <v>5.8475139168050298E-3</v>
      </c>
      <c r="AM797" s="17">
        <v>0</v>
      </c>
      <c r="AN797" s="17">
        <v>0</v>
      </c>
      <c r="AO797" s="17"/>
      <c r="AP797" s="17">
        <v>4.3775326782389201E-4</v>
      </c>
      <c r="AQ797" s="17">
        <v>0.19807178498175099</v>
      </c>
      <c r="AR797" s="17"/>
      <c r="AS797" s="17">
        <v>0</v>
      </c>
      <c r="AT797" s="17">
        <v>1.6627747172508699E-4</v>
      </c>
      <c r="AU797" s="17">
        <v>7.4649683411387696E-4</v>
      </c>
      <c r="AV797" s="17"/>
      <c r="AW797" s="17">
        <v>0</v>
      </c>
      <c r="AX797" s="17">
        <v>7.5751523879483001E-2</v>
      </c>
      <c r="AY797" s="17"/>
      <c r="AZ797" s="17">
        <v>0.125907014411412</v>
      </c>
      <c r="BA797" s="17">
        <v>8.4115422395154599E-4</v>
      </c>
      <c r="BB797" s="17"/>
      <c r="BC797" s="17">
        <v>6.6765322653043899E-2</v>
      </c>
      <c r="BD797" s="17">
        <v>7.6100906674721599E-3</v>
      </c>
      <c r="BE797" s="17"/>
      <c r="BF797" s="17">
        <v>4.1189561967596997E-5</v>
      </c>
      <c r="BG797" s="17">
        <v>0.10721728304075399</v>
      </c>
      <c r="BH797" s="17"/>
      <c r="BI797" s="17">
        <v>0</v>
      </c>
      <c r="BJ797" s="17">
        <v>0.20810337968121601</v>
      </c>
      <c r="BK797" s="17">
        <v>6.15248522869794E-4</v>
      </c>
      <c r="BL797" s="17">
        <v>0</v>
      </c>
    </row>
    <row r="798" spans="2:64" x14ac:dyDescent="0.35">
      <c r="B798" t="s">
        <v>109</v>
      </c>
      <c r="C798" s="17">
        <v>3.0041495090876301E-5</v>
      </c>
      <c r="D798" s="17">
        <v>0</v>
      </c>
      <c r="E798" s="17">
        <v>0</v>
      </c>
      <c r="F798" s="17">
        <v>0</v>
      </c>
      <c r="G798" s="17">
        <v>0</v>
      </c>
      <c r="H798" s="17">
        <v>7.2164181022306596E-5</v>
      </c>
      <c r="I798" s="17">
        <v>1.10414274867372E-3</v>
      </c>
      <c r="J798" s="17">
        <v>0</v>
      </c>
      <c r="K798" s="17">
        <v>0</v>
      </c>
      <c r="L798" s="17">
        <v>0</v>
      </c>
      <c r="M798" s="17">
        <v>0</v>
      </c>
      <c r="N798" s="17">
        <v>0</v>
      </c>
      <c r="O798" s="17">
        <v>7.8729737990321005E-5</v>
      </c>
      <c r="P798" s="17">
        <v>0</v>
      </c>
      <c r="Q798" s="17"/>
      <c r="R798" s="17">
        <v>0</v>
      </c>
      <c r="S798" s="17">
        <v>0</v>
      </c>
      <c r="T798" s="17">
        <v>0</v>
      </c>
      <c r="U798" s="17">
        <v>7.3088652273337797E-3</v>
      </c>
      <c r="V798" s="17"/>
      <c r="W798" s="17">
        <v>0</v>
      </c>
      <c r="X798" s="17">
        <v>0</v>
      </c>
      <c r="Y798" s="17">
        <v>0</v>
      </c>
      <c r="Z798" s="17">
        <v>0</v>
      </c>
      <c r="AA798" s="17">
        <v>0</v>
      </c>
      <c r="AB798" s="17">
        <v>0</v>
      </c>
      <c r="AC798" s="17">
        <v>0</v>
      </c>
      <c r="AD798" s="17">
        <v>0</v>
      </c>
      <c r="AE798" s="17">
        <v>0</v>
      </c>
      <c r="AF798" s="17">
        <v>1.0999516602584899E-2</v>
      </c>
      <c r="AG798" s="17"/>
      <c r="AH798" s="17">
        <v>0</v>
      </c>
      <c r="AI798" s="17">
        <v>0</v>
      </c>
      <c r="AJ798" s="17">
        <v>0</v>
      </c>
      <c r="AK798" s="17">
        <v>0</v>
      </c>
      <c r="AL798" s="17">
        <v>1.63637154016378E-4</v>
      </c>
      <c r="AM798" s="17">
        <v>9.4581485430207405E-5</v>
      </c>
      <c r="AN798" s="17">
        <v>0</v>
      </c>
      <c r="AO798" s="17"/>
      <c r="AP798" s="17">
        <v>3.58281345574407E-5</v>
      </c>
      <c r="AQ798" s="17">
        <v>1.85224397170783E-5</v>
      </c>
      <c r="AR798" s="17"/>
      <c r="AS798" s="17">
        <v>0</v>
      </c>
      <c r="AT798" s="17">
        <v>8.6690171693906703E-5</v>
      </c>
      <c r="AU798" s="17">
        <v>0</v>
      </c>
      <c r="AV798" s="17"/>
      <c r="AW798" s="17">
        <v>0</v>
      </c>
      <c r="AX798" s="17">
        <v>3.4209478728636001E-5</v>
      </c>
      <c r="AY798" s="17"/>
      <c r="AZ798" s="17">
        <v>0</v>
      </c>
      <c r="BA798" s="17">
        <v>6.3268094196030294E-5</v>
      </c>
      <c r="BB798" s="17"/>
      <c r="BC798" s="17">
        <v>0</v>
      </c>
      <c r="BD798" s="17">
        <v>7.3088652273337797E-3</v>
      </c>
      <c r="BE798" s="17"/>
      <c r="BF798" s="17">
        <v>4.1332431763253097E-5</v>
      </c>
      <c r="BG798" s="17">
        <v>2.3129957447347999E-5</v>
      </c>
      <c r="BH798" s="17"/>
      <c r="BI798" s="17">
        <v>8.9551532578236405E-5</v>
      </c>
      <c r="BJ798" s="17">
        <v>0</v>
      </c>
      <c r="BK798" s="17">
        <v>5.0355322241737398E-5</v>
      </c>
      <c r="BL798" s="17">
        <v>0</v>
      </c>
    </row>
    <row r="799" spans="2:64" x14ac:dyDescent="0.3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row>
    <row r="800" spans="2:64" x14ac:dyDescent="0.35">
      <c r="B800" s="6" t="s">
        <v>376</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row>
    <row r="801" spans="2:64" x14ac:dyDescent="0.35">
      <c r="B801" s="24" t="s">
        <v>715</v>
      </c>
      <c r="C801" s="17" t="s">
        <v>361</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row>
    <row r="802" spans="2:64" x14ac:dyDescent="0.35">
      <c r="B802" t="s">
        <v>356</v>
      </c>
      <c r="C802" s="17">
        <v>0.38559595173608902</v>
      </c>
      <c r="D802" s="17">
        <v>0.44215729513405599</v>
      </c>
      <c r="E802" s="17">
        <v>7.3326904661226003E-2</v>
      </c>
      <c r="F802" s="17">
        <v>0.64457416759873998</v>
      </c>
      <c r="G802" s="17">
        <v>0.51750239545070098</v>
      </c>
      <c r="H802" s="17">
        <v>0.17283916326014201</v>
      </c>
      <c r="I802" s="17">
        <v>0.90146354525937</v>
      </c>
      <c r="J802" s="17">
        <v>0.18440289706823501</v>
      </c>
      <c r="K802" s="17">
        <v>8.8144956002566402E-2</v>
      </c>
      <c r="L802" s="17">
        <v>0.41770175698906797</v>
      </c>
      <c r="M802" s="17">
        <v>0.36676702858506599</v>
      </c>
      <c r="N802" s="17">
        <v>0.27257609078227002</v>
      </c>
      <c r="O802" s="17">
        <v>0.20697077493497901</v>
      </c>
      <c r="P802" s="17">
        <v>0.94328028874244196</v>
      </c>
      <c r="Q802" s="17"/>
      <c r="R802" s="17">
        <v>0.38052322627774399</v>
      </c>
      <c r="S802" s="17">
        <v>0.37352218162017697</v>
      </c>
      <c r="T802" s="17">
        <v>0.76279454921965895</v>
      </c>
      <c r="U802" s="17">
        <v>0.40849983908073401</v>
      </c>
      <c r="V802" s="17"/>
      <c r="W802" s="17">
        <v>0.28519153903643801</v>
      </c>
      <c r="X802" s="17">
        <v>0.46002142530694401</v>
      </c>
      <c r="Y802" s="17">
        <v>0.28753331764165102</v>
      </c>
      <c r="Z802" s="17">
        <v>0.57694162408102601</v>
      </c>
      <c r="AA802" s="17">
        <v>0.56469110066693995</v>
      </c>
      <c r="AB802" s="17">
        <v>0.698657357328894</v>
      </c>
      <c r="AC802" s="17">
        <v>0.187589148021476</v>
      </c>
      <c r="AD802" s="17">
        <v>0.93528672156119497</v>
      </c>
      <c r="AE802" s="17">
        <v>0.69053485406166804</v>
      </c>
      <c r="AF802" s="17">
        <v>0.345923715315758</v>
      </c>
      <c r="AG802" s="17"/>
      <c r="AH802" s="17">
        <v>0.43478863850583099</v>
      </c>
      <c r="AI802" s="17">
        <v>3.4760572596411299E-2</v>
      </c>
      <c r="AJ802" s="17">
        <v>0.72072726751309601</v>
      </c>
      <c r="AK802" s="17">
        <v>0.30562431584953997</v>
      </c>
      <c r="AL802" s="17">
        <v>0.69212898890440699</v>
      </c>
      <c r="AM802" s="17">
        <v>0.34983061877373001</v>
      </c>
      <c r="AN802" s="17">
        <v>0.42827075834531603</v>
      </c>
      <c r="AO802" s="17"/>
      <c r="AP802" s="17">
        <v>0.47444815206226498</v>
      </c>
      <c r="AQ802" s="17">
        <v>0.206027626823578</v>
      </c>
      <c r="AR802" s="17"/>
      <c r="AS802" s="17">
        <v>0.64061342798753396</v>
      </c>
      <c r="AT802" s="17">
        <v>0.49848389193190701</v>
      </c>
      <c r="AU802" s="17">
        <v>0.42695379152312202</v>
      </c>
      <c r="AV802" s="17"/>
      <c r="AW802" s="17">
        <v>0.61282070443432102</v>
      </c>
      <c r="AX802" s="17">
        <v>0.37117125755838398</v>
      </c>
      <c r="AY802" s="17"/>
      <c r="AZ802" s="17">
        <v>0.35969968430011501</v>
      </c>
      <c r="BA802" s="17">
        <v>0.413290358818382</v>
      </c>
      <c r="BB802" s="17"/>
      <c r="BC802" s="17">
        <v>0.38555167044900301</v>
      </c>
      <c r="BD802" s="17">
        <v>0.40849983908073401</v>
      </c>
      <c r="BE802" s="17"/>
      <c r="BF802" s="17">
        <v>0.446140173092193</v>
      </c>
      <c r="BG802" s="17">
        <v>0.34974395078857601</v>
      </c>
      <c r="BH802" s="17"/>
      <c r="BI802" s="17">
        <v>0.21837213754909801</v>
      </c>
      <c r="BJ802" s="17">
        <v>0.31956564409072302</v>
      </c>
      <c r="BK802" s="17">
        <v>0.56212681014647303</v>
      </c>
      <c r="BL802" s="17">
        <v>0.37147546353720601</v>
      </c>
    </row>
    <row r="803" spans="2:64" x14ac:dyDescent="0.35">
      <c r="B803" t="s">
        <v>357</v>
      </c>
      <c r="C803" s="17">
        <v>0.41949523912604902</v>
      </c>
      <c r="D803" s="17">
        <v>0.31591814952061897</v>
      </c>
      <c r="E803" s="17">
        <v>0.92643896661499503</v>
      </c>
      <c r="F803" s="17">
        <v>0.35542583240126002</v>
      </c>
      <c r="G803" s="17">
        <v>0.48000358509123697</v>
      </c>
      <c r="H803" s="17">
        <v>0.65571067690845297</v>
      </c>
      <c r="I803" s="17">
        <v>9.6555662867774505E-2</v>
      </c>
      <c r="J803" s="17">
        <v>0.66329632263384397</v>
      </c>
      <c r="K803" s="17">
        <v>0.911855043997434</v>
      </c>
      <c r="L803" s="17">
        <v>0.50010010380550296</v>
      </c>
      <c r="M803" s="17">
        <v>0.61637620392081804</v>
      </c>
      <c r="N803" s="17">
        <v>0.31439983144105099</v>
      </c>
      <c r="O803" s="17">
        <v>0.219373033720351</v>
      </c>
      <c r="P803" s="17">
        <v>5.6719711257558002E-2</v>
      </c>
      <c r="Q803" s="17"/>
      <c r="R803" s="17">
        <v>0.41716829184670601</v>
      </c>
      <c r="S803" s="17">
        <v>0.50570560777822304</v>
      </c>
      <c r="T803" s="17">
        <v>0.20472932813396699</v>
      </c>
      <c r="U803" s="17">
        <v>0.54428097093045502</v>
      </c>
      <c r="V803" s="17"/>
      <c r="W803" s="17">
        <v>0.45867652052325902</v>
      </c>
      <c r="X803" s="17">
        <v>0.33610966670714398</v>
      </c>
      <c r="Y803" s="17">
        <v>0.48892973100880799</v>
      </c>
      <c r="Z803" s="17">
        <v>0.41592984286260298</v>
      </c>
      <c r="AA803" s="17">
        <v>0.39183087278281598</v>
      </c>
      <c r="AB803" s="17">
        <v>0.202919432613686</v>
      </c>
      <c r="AC803" s="17">
        <v>0.71798193477181504</v>
      </c>
      <c r="AD803" s="17">
        <v>6.39871808592095E-2</v>
      </c>
      <c r="AE803" s="17">
        <v>0.26771687189820498</v>
      </c>
      <c r="AF803" s="17">
        <v>0.58315820285486697</v>
      </c>
      <c r="AG803" s="17"/>
      <c r="AH803" s="17">
        <v>0.35632245013547897</v>
      </c>
      <c r="AI803" s="17">
        <v>0.96518077098119504</v>
      </c>
      <c r="AJ803" s="17">
        <v>6.4157759120935798E-3</v>
      </c>
      <c r="AK803" s="17">
        <v>0.42132984748488</v>
      </c>
      <c r="AL803" s="17">
        <v>0.30418672943922798</v>
      </c>
      <c r="AM803" s="17">
        <v>0.47737662925829499</v>
      </c>
      <c r="AN803" s="17">
        <v>0.55727086686597105</v>
      </c>
      <c r="AO803" s="17"/>
      <c r="AP803" s="17">
        <v>0.42102445114050602</v>
      </c>
      <c r="AQ803" s="17">
        <v>0.416404735583492</v>
      </c>
      <c r="AR803" s="17"/>
      <c r="AS803" s="17">
        <v>0.337458945088629</v>
      </c>
      <c r="AT803" s="17">
        <v>0.49211173510092898</v>
      </c>
      <c r="AU803" s="17">
        <v>0.43638411724218501</v>
      </c>
      <c r="AV803" s="17"/>
      <c r="AW803" s="17">
        <v>0.38562388115465301</v>
      </c>
      <c r="AX803" s="17">
        <v>0.42164546252521301</v>
      </c>
      <c r="AY803" s="17"/>
      <c r="AZ803" s="17">
        <v>0.420851570169196</v>
      </c>
      <c r="BA803" s="17">
        <v>0.41804472954430599</v>
      </c>
      <c r="BB803" s="17"/>
      <c r="BC803" s="17">
        <v>0.41925398432370697</v>
      </c>
      <c r="BD803" s="17">
        <v>0.54428097093045502</v>
      </c>
      <c r="BE803" s="17"/>
      <c r="BF803" s="17">
        <v>0.36212837682133198</v>
      </c>
      <c r="BG803" s="17">
        <v>0.45346572806185598</v>
      </c>
      <c r="BH803" s="17"/>
      <c r="BI803" s="17">
        <v>0.46078043625878501</v>
      </c>
      <c r="BJ803" s="17">
        <v>0.439204325171481</v>
      </c>
      <c r="BK803" s="17">
        <v>0.34543027725356101</v>
      </c>
      <c r="BL803" s="17">
        <v>0.61524475763308195</v>
      </c>
    </row>
    <row r="804" spans="2:64" x14ac:dyDescent="0.35">
      <c r="B804" t="s">
        <v>358</v>
      </c>
      <c r="C804" s="17">
        <v>0.11412760479432101</v>
      </c>
      <c r="D804" s="17">
        <v>6.6826625471285594E-2</v>
      </c>
      <c r="E804" s="17">
        <v>0</v>
      </c>
      <c r="F804" s="17">
        <v>0</v>
      </c>
      <c r="G804" s="17">
        <v>2.1313506736653398E-3</v>
      </c>
      <c r="H804" s="17">
        <v>0.17081954153842299</v>
      </c>
      <c r="I804" s="17">
        <v>1.86844192976559E-3</v>
      </c>
      <c r="J804" s="17">
        <v>0.15230078029792099</v>
      </c>
      <c r="K804" s="17">
        <v>0</v>
      </c>
      <c r="L804" s="17">
        <v>8.21773504132009E-2</v>
      </c>
      <c r="M804" s="17">
        <v>1.6856767494116999E-2</v>
      </c>
      <c r="N804" s="17">
        <v>0.27880357204403999</v>
      </c>
      <c r="O804" s="17">
        <v>0.57355941169126001</v>
      </c>
      <c r="P804" s="17">
        <v>0</v>
      </c>
      <c r="Q804" s="17"/>
      <c r="R804" s="17">
        <v>0.11520224738549301</v>
      </c>
      <c r="S804" s="17">
        <v>0.1207722106016</v>
      </c>
      <c r="T804" s="17">
        <v>2.9184199957253399E-2</v>
      </c>
      <c r="U804" s="17">
        <v>2.4412128701193699E-2</v>
      </c>
      <c r="V804" s="17"/>
      <c r="W804" s="17">
        <v>0.100480787843887</v>
      </c>
      <c r="X804" s="17">
        <v>0.20386890798591201</v>
      </c>
      <c r="Y804" s="17">
        <v>0.22353695134953999</v>
      </c>
      <c r="Z804" s="17">
        <v>7.0953099907073098E-3</v>
      </c>
      <c r="AA804" s="17">
        <v>4.34780265502442E-2</v>
      </c>
      <c r="AB804" s="17">
        <v>9.8423210057419996E-2</v>
      </c>
      <c r="AC804" s="17">
        <v>9.2993270234480604E-2</v>
      </c>
      <c r="AD804" s="17">
        <v>7.2609757959524895E-4</v>
      </c>
      <c r="AE804" s="17">
        <v>2.59101647088559E-2</v>
      </c>
      <c r="AF804" s="17">
        <v>5.9223576253650198E-2</v>
      </c>
      <c r="AG804" s="17"/>
      <c r="AH804" s="17">
        <v>0.14071407407299599</v>
      </c>
      <c r="AI804" s="17">
        <v>0</v>
      </c>
      <c r="AJ804" s="17">
        <v>0.27285695657481002</v>
      </c>
      <c r="AK804" s="17">
        <v>0.154828406486575</v>
      </c>
      <c r="AL804" s="17">
        <v>3.38381792846076E-3</v>
      </c>
      <c r="AM804" s="17">
        <v>1.9846782176471001E-2</v>
      </c>
      <c r="AN804" s="17">
        <v>1.4420478679731801E-2</v>
      </c>
      <c r="AO804" s="17"/>
      <c r="AP804" s="17">
        <v>7.2702001403760999E-2</v>
      </c>
      <c r="AQ804" s="17">
        <v>0.19784782986500499</v>
      </c>
      <c r="AR804" s="17"/>
      <c r="AS804" s="17">
        <v>2.1879580753792701E-2</v>
      </c>
      <c r="AT804" s="17">
        <v>9.4043729671639403E-3</v>
      </c>
      <c r="AU804" s="17">
        <v>9.1348480178221697E-2</v>
      </c>
      <c r="AV804" s="17"/>
      <c r="AW804" s="17">
        <v>1.5554144110257601E-3</v>
      </c>
      <c r="AX804" s="17">
        <v>0.121273918740803</v>
      </c>
      <c r="AY804" s="17"/>
      <c r="AZ804" s="17">
        <v>0.10444647547017701</v>
      </c>
      <c r="BA804" s="17">
        <v>0.124480955414524</v>
      </c>
      <c r="BB804" s="17"/>
      <c r="BC804" s="17">
        <v>0.114301056431291</v>
      </c>
      <c r="BD804" s="17">
        <v>2.4412128701193699E-2</v>
      </c>
      <c r="BE804" s="17"/>
      <c r="BF804" s="17">
        <v>0.134474460383775</v>
      </c>
      <c r="BG804" s="17">
        <v>0.10207896547693</v>
      </c>
      <c r="BH804" s="17"/>
      <c r="BI804" s="17">
        <v>0.21454727028290299</v>
      </c>
      <c r="BJ804" s="17">
        <v>0.14726840418866299</v>
      </c>
      <c r="BK804" s="17">
        <v>3.08270885255836E-2</v>
      </c>
      <c r="BL804" s="17">
        <v>1.32105107168941E-2</v>
      </c>
    </row>
    <row r="805" spans="2:64" x14ac:dyDescent="0.35">
      <c r="B805" t="s">
        <v>359</v>
      </c>
      <c r="C805" s="17">
        <v>8.0737195340266396E-2</v>
      </c>
      <c r="D805" s="17">
        <v>0.175068389676929</v>
      </c>
      <c r="E805" s="17">
        <v>0</v>
      </c>
      <c r="F805" s="17">
        <v>0</v>
      </c>
      <c r="G805" s="17">
        <v>0</v>
      </c>
      <c r="H805" s="17">
        <v>6.3061829298180299E-4</v>
      </c>
      <c r="I805" s="17">
        <v>0</v>
      </c>
      <c r="J805" s="17">
        <v>0</v>
      </c>
      <c r="K805" s="17">
        <v>0</v>
      </c>
      <c r="L805" s="17">
        <v>0</v>
      </c>
      <c r="M805" s="17">
        <v>0</v>
      </c>
      <c r="N805" s="17">
        <v>0.13415259694286999</v>
      </c>
      <c r="O805" s="17">
        <v>0</v>
      </c>
      <c r="P805" s="17">
        <v>0</v>
      </c>
      <c r="Q805" s="17"/>
      <c r="R805" s="17">
        <v>8.7106234490056403E-2</v>
      </c>
      <c r="S805" s="17">
        <v>0</v>
      </c>
      <c r="T805" s="17">
        <v>3.2919226891203E-3</v>
      </c>
      <c r="U805" s="17">
        <v>0</v>
      </c>
      <c r="V805" s="17"/>
      <c r="W805" s="17">
        <v>0.15565115259641699</v>
      </c>
      <c r="X805" s="17">
        <v>0</v>
      </c>
      <c r="Y805" s="17">
        <v>0</v>
      </c>
      <c r="Z805" s="17">
        <v>0</v>
      </c>
      <c r="AA805" s="17">
        <v>0</v>
      </c>
      <c r="AB805" s="17">
        <v>0</v>
      </c>
      <c r="AC805" s="17">
        <v>0</v>
      </c>
      <c r="AD805" s="17">
        <v>0</v>
      </c>
      <c r="AE805" s="17">
        <v>1.58381093312705E-2</v>
      </c>
      <c r="AF805" s="17">
        <v>0</v>
      </c>
      <c r="AG805" s="17"/>
      <c r="AH805" s="17">
        <v>6.8174837285694206E-2</v>
      </c>
      <c r="AI805" s="17">
        <v>0</v>
      </c>
      <c r="AJ805" s="17">
        <v>0</v>
      </c>
      <c r="AK805" s="17">
        <v>0.118207227010748</v>
      </c>
      <c r="AL805" s="17">
        <v>0</v>
      </c>
      <c r="AM805" s="17">
        <v>0.15287646672622399</v>
      </c>
      <c r="AN805" s="17">
        <v>0</v>
      </c>
      <c r="AO805" s="17"/>
      <c r="AP805" s="17">
        <v>3.1801733853640303E-2</v>
      </c>
      <c r="AQ805" s="17">
        <v>0.17963467695260801</v>
      </c>
      <c r="AR805" s="17"/>
      <c r="AS805" s="17">
        <v>0</v>
      </c>
      <c r="AT805" s="17">
        <v>0</v>
      </c>
      <c r="AU805" s="17">
        <v>4.5302144957759E-2</v>
      </c>
      <c r="AV805" s="17"/>
      <c r="AW805" s="17">
        <v>0</v>
      </c>
      <c r="AX805" s="17">
        <v>8.5862558390372004E-2</v>
      </c>
      <c r="AY805" s="17"/>
      <c r="AZ805" s="17">
        <v>0.114973742004955</v>
      </c>
      <c r="BA805" s="17">
        <v>4.4123391332870902E-2</v>
      </c>
      <c r="BB805" s="17"/>
      <c r="BC805" s="17">
        <v>8.0893288795999205E-2</v>
      </c>
      <c r="BD805" s="17">
        <v>0</v>
      </c>
      <c r="BE805" s="17"/>
      <c r="BF805" s="17">
        <v>5.72020276474677E-2</v>
      </c>
      <c r="BG805" s="17">
        <v>9.4673832653003206E-2</v>
      </c>
      <c r="BH805" s="17"/>
      <c r="BI805" s="17">
        <v>0.10624206069332399</v>
      </c>
      <c r="BJ805" s="17">
        <v>9.3903407384150706E-2</v>
      </c>
      <c r="BK805" s="17">
        <v>6.1600178818599603E-2</v>
      </c>
      <c r="BL805" s="17">
        <v>0</v>
      </c>
    </row>
    <row r="806" spans="2:64" x14ac:dyDescent="0.35">
      <c r="B806" t="s">
        <v>109</v>
      </c>
      <c r="C806" s="17">
        <v>4.4009003274334598E-5</v>
      </c>
      <c r="D806" s="17">
        <v>2.9540197110530099E-5</v>
      </c>
      <c r="E806" s="17">
        <v>2.3412872377941699E-4</v>
      </c>
      <c r="F806" s="17">
        <v>0</v>
      </c>
      <c r="G806" s="17">
        <v>3.6266878439670001E-4</v>
      </c>
      <c r="H806" s="17">
        <v>0</v>
      </c>
      <c r="I806" s="17">
        <v>1.12349943089668E-4</v>
      </c>
      <c r="J806" s="17">
        <v>0</v>
      </c>
      <c r="K806" s="17">
        <v>0</v>
      </c>
      <c r="L806" s="17">
        <v>2.07887922285484E-5</v>
      </c>
      <c r="M806" s="17">
        <v>0</v>
      </c>
      <c r="N806" s="17">
        <v>6.7908789768872493E-5</v>
      </c>
      <c r="O806" s="17">
        <v>9.6779653409883007E-5</v>
      </c>
      <c r="P806" s="17">
        <v>0</v>
      </c>
      <c r="Q806" s="17"/>
      <c r="R806" s="17">
        <v>0</v>
      </c>
      <c r="S806" s="17">
        <v>0</v>
      </c>
      <c r="T806" s="17">
        <v>0</v>
      </c>
      <c r="U806" s="17">
        <v>2.2807061287616798E-2</v>
      </c>
      <c r="V806" s="17"/>
      <c r="W806" s="17">
        <v>0</v>
      </c>
      <c r="X806" s="17">
        <v>0</v>
      </c>
      <c r="Y806" s="17">
        <v>0</v>
      </c>
      <c r="Z806" s="17">
        <v>3.3223065663836798E-5</v>
      </c>
      <c r="AA806" s="17">
        <v>0</v>
      </c>
      <c r="AB806" s="17">
        <v>0</v>
      </c>
      <c r="AC806" s="17">
        <v>1.4356469722282799E-3</v>
      </c>
      <c r="AD806" s="17">
        <v>0</v>
      </c>
      <c r="AE806" s="17">
        <v>0</v>
      </c>
      <c r="AF806" s="17">
        <v>1.1694505575724601E-2</v>
      </c>
      <c r="AG806" s="17"/>
      <c r="AH806" s="17">
        <v>0</v>
      </c>
      <c r="AI806" s="17">
        <v>5.8656422394153599E-5</v>
      </c>
      <c r="AJ806" s="17">
        <v>0</v>
      </c>
      <c r="AK806" s="17">
        <v>1.02031682568467E-5</v>
      </c>
      <c r="AL806" s="17">
        <v>3.0046372790414597E-4</v>
      </c>
      <c r="AM806" s="17">
        <v>6.9503065279694805E-5</v>
      </c>
      <c r="AN806" s="17">
        <v>3.7896108981403902E-5</v>
      </c>
      <c r="AO806" s="17"/>
      <c r="AP806" s="17">
        <v>2.36615398278929E-5</v>
      </c>
      <c r="AQ806" s="17">
        <v>8.5130775316930401E-5</v>
      </c>
      <c r="AR806" s="17"/>
      <c r="AS806" s="17">
        <v>4.8046170044669697E-5</v>
      </c>
      <c r="AT806" s="17">
        <v>0</v>
      </c>
      <c r="AU806" s="17">
        <v>1.14660987119227E-5</v>
      </c>
      <c r="AV806" s="17"/>
      <c r="AW806" s="17">
        <v>0</v>
      </c>
      <c r="AX806" s="17">
        <v>4.6802785227047003E-5</v>
      </c>
      <c r="AY806" s="17"/>
      <c r="AZ806" s="17">
        <v>2.8528055555868799E-5</v>
      </c>
      <c r="BA806" s="17">
        <v>6.0564889916874998E-5</v>
      </c>
      <c r="BB806" s="17"/>
      <c r="BC806" s="17">
        <v>0</v>
      </c>
      <c r="BD806" s="17">
        <v>2.2807061287616798E-2</v>
      </c>
      <c r="BE806" s="17"/>
      <c r="BF806" s="17">
        <v>5.4962055233615201E-5</v>
      </c>
      <c r="BG806" s="17">
        <v>3.7523019634168599E-5</v>
      </c>
      <c r="BH806" s="17"/>
      <c r="BI806" s="17">
        <v>5.8095215890078403E-5</v>
      </c>
      <c r="BJ806" s="17">
        <v>5.8219164981505697E-5</v>
      </c>
      <c r="BK806" s="17">
        <v>1.5645255782137499E-5</v>
      </c>
      <c r="BL806" s="17">
        <v>6.9268112818399603E-5</v>
      </c>
    </row>
    <row r="807" spans="2:64" x14ac:dyDescent="0.3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row>
    <row r="808" spans="2:64" x14ac:dyDescent="0.35">
      <c r="B808" s="6" t="s">
        <v>377</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row>
    <row r="809" spans="2:64" x14ac:dyDescent="0.35">
      <c r="B809" s="24" t="s">
        <v>716</v>
      </c>
      <c r="C809" s="17" t="s">
        <v>361</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row>
    <row r="810" spans="2:64" x14ac:dyDescent="0.35">
      <c r="B810" t="s">
        <v>356</v>
      </c>
      <c r="C810" s="17">
        <v>0.53828062315253999</v>
      </c>
      <c r="D810" s="17">
        <v>0.77316496702475801</v>
      </c>
      <c r="E810" s="17">
        <v>6.5622364118052598E-2</v>
      </c>
      <c r="F810" s="17">
        <v>0.905638148712407</v>
      </c>
      <c r="G810" s="17">
        <v>0.3394059006306</v>
      </c>
      <c r="H810" s="17">
        <v>0.470542666379963</v>
      </c>
      <c r="I810" s="17">
        <v>0.11884338884543599</v>
      </c>
      <c r="J810" s="17">
        <v>0.80892296729538304</v>
      </c>
      <c r="K810" s="17">
        <v>0.131347511279156</v>
      </c>
      <c r="L810" s="17">
        <v>0.99463193240973002</v>
      </c>
      <c r="M810" s="17">
        <v>0.24640071329061999</v>
      </c>
      <c r="N810" s="17">
        <v>0.49445152465402797</v>
      </c>
      <c r="O810" s="17">
        <v>0.340143550706757</v>
      </c>
      <c r="P810" s="17">
        <v>0</v>
      </c>
      <c r="Q810" s="17"/>
      <c r="R810" s="17">
        <v>0.54313028240362804</v>
      </c>
      <c r="S810" s="17">
        <v>0.51192714011538798</v>
      </c>
      <c r="T810" s="17">
        <v>0.44268643482519698</v>
      </c>
      <c r="U810" s="17">
        <v>0.30407368697412201</v>
      </c>
      <c r="V810" s="17"/>
      <c r="W810" s="17">
        <v>0.66878920392312202</v>
      </c>
      <c r="X810" s="17">
        <v>0.58449489928510101</v>
      </c>
      <c r="Y810" s="17">
        <v>1.2008864214100801E-2</v>
      </c>
      <c r="Z810" s="17">
        <v>0.64721614054833398</v>
      </c>
      <c r="AA810" s="17">
        <v>0.308131555046953</v>
      </c>
      <c r="AB810" s="17">
        <v>0.57711836078736201</v>
      </c>
      <c r="AC810" s="17">
        <v>0.32199772079759598</v>
      </c>
      <c r="AD810" s="17">
        <v>0.89993230071660801</v>
      </c>
      <c r="AE810" s="17">
        <v>0.88636138653359298</v>
      </c>
      <c r="AF810" s="17">
        <v>0.22799467442917401</v>
      </c>
      <c r="AG810" s="17"/>
      <c r="AH810" s="17">
        <v>0.80386887498603499</v>
      </c>
      <c r="AI810" s="17">
        <v>0.61467325597521305</v>
      </c>
      <c r="AJ810" s="17">
        <v>0.96253624265236903</v>
      </c>
      <c r="AK810" s="17">
        <v>0.14149630044636399</v>
      </c>
      <c r="AL810" s="17">
        <v>0.82434654524067297</v>
      </c>
      <c r="AM810" s="17">
        <v>0.47692916567180998</v>
      </c>
      <c r="AN810" s="17">
        <v>0.51285385160081098</v>
      </c>
      <c r="AO810" s="17"/>
      <c r="AP810" s="17">
        <v>0.56225558871424597</v>
      </c>
      <c r="AQ810" s="17">
        <v>0.48692883696586597</v>
      </c>
      <c r="AR810" s="17"/>
      <c r="AS810" s="17">
        <v>0.69612621087548598</v>
      </c>
      <c r="AT810" s="17">
        <v>0.92186471777031698</v>
      </c>
      <c r="AU810" s="17">
        <v>0.46949854754139397</v>
      </c>
      <c r="AV810" s="17"/>
      <c r="AW810" s="17">
        <v>0.65995635233021599</v>
      </c>
      <c r="AX810" s="17">
        <v>0.52586826216273497</v>
      </c>
      <c r="AY810" s="17"/>
      <c r="AZ810" s="17">
        <v>0.75862868294271601</v>
      </c>
      <c r="BA810" s="17">
        <v>0.36861466466916698</v>
      </c>
      <c r="BB810" s="17"/>
      <c r="BC810" s="17">
        <v>0.53929853524615601</v>
      </c>
      <c r="BD810" s="17">
        <v>0.30407368697412201</v>
      </c>
      <c r="BE810" s="17"/>
      <c r="BF810" s="17">
        <v>0.65433273296126104</v>
      </c>
      <c r="BG810" s="17">
        <v>0.39786022424527001</v>
      </c>
      <c r="BH810" s="17"/>
      <c r="BI810" s="17">
        <v>4.8450010520721199E-3</v>
      </c>
      <c r="BJ810" s="17">
        <v>0.55098813389510803</v>
      </c>
      <c r="BK810" s="17">
        <v>0.59773176755614299</v>
      </c>
      <c r="BL810" s="17">
        <v>0.58228845734255197</v>
      </c>
    </row>
    <row r="811" spans="2:64" x14ac:dyDescent="0.35">
      <c r="B811" t="s">
        <v>357</v>
      </c>
      <c r="C811" s="17">
        <v>0.24850857566712001</v>
      </c>
      <c r="D811" s="17">
        <v>3.2457233666590597E-2</v>
      </c>
      <c r="E811" s="17">
        <v>0.934377635881947</v>
      </c>
      <c r="F811" s="17">
        <v>9.4361851287593099E-2</v>
      </c>
      <c r="G811" s="17">
        <v>0.66059409936939995</v>
      </c>
      <c r="H811" s="17">
        <v>8.8702627029847603E-2</v>
      </c>
      <c r="I811" s="17">
        <v>7.0269316684606106E-2</v>
      </c>
      <c r="J811" s="17">
        <v>0.19107703270461701</v>
      </c>
      <c r="K811" s="17">
        <v>0.86481055188950595</v>
      </c>
      <c r="L811" s="17">
        <v>7.4451176242340002E-4</v>
      </c>
      <c r="M811" s="17">
        <v>0.27845720227135101</v>
      </c>
      <c r="N811" s="17">
        <v>0.49959869817507802</v>
      </c>
      <c r="O811" s="17">
        <v>0.65961577564672302</v>
      </c>
      <c r="P811" s="17">
        <v>1</v>
      </c>
      <c r="Q811" s="17"/>
      <c r="R811" s="17">
        <v>0.23045016097263299</v>
      </c>
      <c r="S811" s="17">
        <v>0.39211460479584898</v>
      </c>
      <c r="T811" s="17">
        <v>0.43910728553856099</v>
      </c>
      <c r="U811" s="17">
        <v>0.65978729608819497</v>
      </c>
      <c r="V811" s="17"/>
      <c r="W811" s="17">
        <v>0.25859930144238502</v>
      </c>
      <c r="X811" s="17">
        <v>1.9503395999048899E-2</v>
      </c>
      <c r="Y811" s="17">
        <v>0.51377850244404799</v>
      </c>
      <c r="Z811" s="17">
        <v>4.1666788462090799E-2</v>
      </c>
      <c r="AA811" s="17">
        <v>0.26643031926400801</v>
      </c>
      <c r="AB811" s="17">
        <v>0.42053294137609898</v>
      </c>
      <c r="AC811" s="17">
        <v>0.50456308458264498</v>
      </c>
      <c r="AD811" s="17">
        <v>6.7612636389842301E-2</v>
      </c>
      <c r="AE811" s="17">
        <v>6.3108778620078895E-2</v>
      </c>
      <c r="AF811" s="17">
        <v>0.70502128840844802</v>
      </c>
      <c r="AG811" s="17"/>
      <c r="AH811" s="17">
        <v>0.10616860491490999</v>
      </c>
      <c r="AI811" s="17">
        <v>0.383359952834602</v>
      </c>
      <c r="AJ811" s="17">
        <v>8.8747508658357701E-3</v>
      </c>
      <c r="AK811" s="17">
        <v>0.39806055062990803</v>
      </c>
      <c r="AL811" s="17">
        <v>0.173423511021917</v>
      </c>
      <c r="AM811" s="17">
        <v>0.10457092276462</v>
      </c>
      <c r="AN811" s="17">
        <v>0.44964121387467798</v>
      </c>
      <c r="AO811" s="17"/>
      <c r="AP811" s="17">
        <v>0.34924913208995201</v>
      </c>
      <c r="AQ811" s="17">
        <v>3.2733186941859102E-2</v>
      </c>
      <c r="AR811" s="17"/>
      <c r="AS811" s="17">
        <v>0.26120734696833697</v>
      </c>
      <c r="AT811" s="17">
        <v>7.7515315500564397E-2</v>
      </c>
      <c r="AU811" s="17">
        <v>0.41505274230517403</v>
      </c>
      <c r="AV811" s="17"/>
      <c r="AW811" s="17">
        <v>0.317912638553907</v>
      </c>
      <c r="AX811" s="17">
        <v>0.24142854180554399</v>
      </c>
      <c r="AY811" s="17"/>
      <c r="AZ811" s="17">
        <v>0.226558592504843</v>
      </c>
      <c r="BA811" s="17">
        <v>0.26540985873477202</v>
      </c>
      <c r="BB811" s="17"/>
      <c r="BC811" s="17">
        <v>0.246721072742592</v>
      </c>
      <c r="BD811" s="17">
        <v>0.65978729608819497</v>
      </c>
      <c r="BE811" s="17"/>
      <c r="BF811" s="17">
        <v>0.18396445125527</v>
      </c>
      <c r="BG811" s="17">
        <v>0.326605490165019</v>
      </c>
      <c r="BH811" s="17"/>
      <c r="BI811" s="17">
        <v>5.35381318243719E-2</v>
      </c>
      <c r="BJ811" s="17">
        <v>0.152787217733825</v>
      </c>
      <c r="BK811" s="17">
        <v>0.31888914680070002</v>
      </c>
      <c r="BL811" s="17">
        <v>0.41762747518405802</v>
      </c>
    </row>
    <row r="812" spans="2:64" x14ac:dyDescent="0.35">
      <c r="B812" t="s">
        <v>358</v>
      </c>
      <c r="C812" s="17">
        <v>9.5760756178558004E-2</v>
      </c>
      <c r="D812" s="17">
        <v>1.27657542358625E-2</v>
      </c>
      <c r="E812" s="17">
        <v>0</v>
      </c>
      <c r="F812" s="17">
        <v>0</v>
      </c>
      <c r="G812" s="17">
        <v>0</v>
      </c>
      <c r="H812" s="17">
        <v>3.0580135973006701E-2</v>
      </c>
      <c r="I812" s="17">
        <v>0.810887294469958</v>
      </c>
      <c r="J812" s="17">
        <v>0</v>
      </c>
      <c r="K812" s="17">
        <v>3.8419368313376999E-3</v>
      </c>
      <c r="L812" s="17">
        <v>4.6235558278462097E-3</v>
      </c>
      <c r="M812" s="17">
        <v>0.24605281450763999</v>
      </c>
      <c r="N812" s="17">
        <v>5.9497771708939698E-3</v>
      </c>
      <c r="O812" s="17">
        <v>2.40673646519794E-4</v>
      </c>
      <c r="P812" s="17">
        <v>0</v>
      </c>
      <c r="Q812" s="17"/>
      <c r="R812" s="17">
        <v>9.5794446652598106E-2</v>
      </c>
      <c r="S812" s="17">
        <v>9.5958255088762906E-2</v>
      </c>
      <c r="T812" s="17">
        <v>0.118206279636243</v>
      </c>
      <c r="U812" s="17">
        <v>2.5532515380909799E-2</v>
      </c>
      <c r="V812" s="17"/>
      <c r="W812" s="17">
        <v>0</v>
      </c>
      <c r="X812" s="17">
        <v>2.1784425898749801E-3</v>
      </c>
      <c r="Y812" s="17">
        <v>0.47421263334185099</v>
      </c>
      <c r="Z812" s="17">
        <v>0.31111707098957497</v>
      </c>
      <c r="AA812" s="17">
        <v>0.42543812568903899</v>
      </c>
      <c r="AB812" s="17">
        <v>1.0386107102580799E-3</v>
      </c>
      <c r="AC812" s="17">
        <v>0.17343919461976001</v>
      </c>
      <c r="AD812" s="17">
        <v>3.2455062893549498E-2</v>
      </c>
      <c r="AE812" s="17">
        <v>5.0529834846328302E-2</v>
      </c>
      <c r="AF812" s="17">
        <v>5.9054359032194803E-2</v>
      </c>
      <c r="AG812" s="17"/>
      <c r="AH812" s="17">
        <v>8.9962520099055601E-2</v>
      </c>
      <c r="AI812" s="17">
        <v>1.9667911901843698E-3</v>
      </c>
      <c r="AJ812" s="17">
        <v>2.83853856084606E-2</v>
      </c>
      <c r="AK812" s="17">
        <v>0.191366096642966</v>
      </c>
      <c r="AL812" s="17">
        <v>2.2299437374099498E-3</v>
      </c>
      <c r="AM812" s="17">
        <v>5.17271294870809E-2</v>
      </c>
      <c r="AN812" s="17">
        <v>3.7246026534772603E-2</v>
      </c>
      <c r="AO812" s="17"/>
      <c r="AP812" s="17">
        <v>5.11087661181297E-2</v>
      </c>
      <c r="AQ812" s="17">
        <v>0.19140049507582799</v>
      </c>
      <c r="AR812" s="17"/>
      <c r="AS812" s="17">
        <v>4.2565607186423E-2</v>
      </c>
      <c r="AT812" s="17">
        <v>3.8011543108277699E-4</v>
      </c>
      <c r="AU812" s="17">
        <v>6.0837855446462898E-2</v>
      </c>
      <c r="AV812" s="17"/>
      <c r="AW812" s="17">
        <v>2.18004540742016E-2</v>
      </c>
      <c r="AX812" s="17">
        <v>0.10330558023540599</v>
      </c>
      <c r="AY812" s="17"/>
      <c r="AZ812" s="17">
        <v>1.4812724552441399E-2</v>
      </c>
      <c r="BA812" s="17">
        <v>0.15808998833184201</v>
      </c>
      <c r="BB812" s="17"/>
      <c r="BC812" s="17">
        <v>9.6065982730716398E-2</v>
      </c>
      <c r="BD812" s="17">
        <v>2.5532515380909799E-2</v>
      </c>
      <c r="BE812" s="17"/>
      <c r="BF812" s="17">
        <v>5.1269122626758902E-2</v>
      </c>
      <c r="BG812" s="17">
        <v>0.149594615310262</v>
      </c>
      <c r="BH812" s="17"/>
      <c r="BI812" s="17">
        <v>0.94161686712355597</v>
      </c>
      <c r="BJ812" s="17">
        <v>8.4354207260635902E-2</v>
      </c>
      <c r="BK812" s="17">
        <v>1.5525473811524399E-3</v>
      </c>
      <c r="BL812" s="17">
        <v>8.4067473389530504E-5</v>
      </c>
    </row>
    <row r="813" spans="2:64" x14ac:dyDescent="0.35">
      <c r="B813" t="s">
        <v>359</v>
      </c>
      <c r="C813" s="17">
        <v>9.1962894935322406E-2</v>
      </c>
      <c r="D813" s="17">
        <v>0.18147425016254901</v>
      </c>
      <c r="E813" s="17">
        <v>0</v>
      </c>
      <c r="F813" s="17">
        <v>0</v>
      </c>
      <c r="G813" s="17">
        <v>0</v>
      </c>
      <c r="H813" s="17">
        <v>0.41017457061718199</v>
      </c>
      <c r="I813" s="17">
        <v>0</v>
      </c>
      <c r="J813" s="17">
        <v>0</v>
      </c>
      <c r="K813" s="17">
        <v>0</v>
      </c>
      <c r="L813" s="17">
        <v>0</v>
      </c>
      <c r="M813" s="17">
        <v>0</v>
      </c>
      <c r="N813" s="17">
        <v>0</v>
      </c>
      <c r="O813" s="17">
        <v>0</v>
      </c>
      <c r="P813" s="17">
        <v>0</v>
      </c>
      <c r="Q813" s="17"/>
      <c r="R813" s="17">
        <v>0.102318901249872</v>
      </c>
      <c r="S813" s="17">
        <v>0</v>
      </c>
      <c r="T813" s="17">
        <v>0</v>
      </c>
      <c r="U813" s="17">
        <v>0</v>
      </c>
      <c r="V813" s="17"/>
      <c r="W813" s="17">
        <v>7.2611494634493096E-2</v>
      </c>
      <c r="X813" s="17">
        <v>0.39382326212597502</v>
      </c>
      <c r="Y813" s="17">
        <v>0</v>
      </c>
      <c r="Z813" s="17">
        <v>0</v>
      </c>
      <c r="AA813" s="17">
        <v>0</v>
      </c>
      <c r="AB813" s="17">
        <v>0</v>
      </c>
      <c r="AC813" s="17">
        <v>0</v>
      </c>
      <c r="AD813" s="17">
        <v>0</v>
      </c>
      <c r="AE813" s="17">
        <v>0</v>
      </c>
      <c r="AF813" s="17">
        <v>0</v>
      </c>
      <c r="AG813" s="17"/>
      <c r="AH813" s="17">
        <v>0</v>
      </c>
      <c r="AI813" s="17">
        <v>0</v>
      </c>
      <c r="AJ813" s="17">
        <v>0</v>
      </c>
      <c r="AK813" s="17">
        <v>0.18937363851085501</v>
      </c>
      <c r="AL813" s="17">
        <v>0</v>
      </c>
      <c r="AM813" s="17">
        <v>0.366772782076489</v>
      </c>
      <c r="AN813" s="17">
        <v>0</v>
      </c>
      <c r="AO813" s="17"/>
      <c r="AP813" s="17">
        <v>0</v>
      </c>
      <c r="AQ813" s="17">
        <v>0.28893748101644701</v>
      </c>
      <c r="AR813" s="17"/>
      <c r="AS813" s="17">
        <v>0</v>
      </c>
      <c r="AT813" s="17">
        <v>0</v>
      </c>
      <c r="AU813" s="17">
        <v>0</v>
      </c>
      <c r="AV813" s="17"/>
      <c r="AW813" s="17">
        <v>0</v>
      </c>
      <c r="AX813" s="17">
        <v>0.101344196015819</v>
      </c>
      <c r="AY813" s="17"/>
      <c r="AZ813" s="17">
        <v>0</v>
      </c>
      <c r="BA813" s="17">
        <v>0.16277346948254101</v>
      </c>
      <c r="BB813" s="17"/>
      <c r="BC813" s="17">
        <v>9.2362584818321103E-2</v>
      </c>
      <c r="BD813" s="17">
        <v>0</v>
      </c>
      <c r="BE813" s="17"/>
      <c r="BF813" s="17">
        <v>0.110405749154955</v>
      </c>
      <c r="BG813" s="17">
        <v>6.9647463093730794E-2</v>
      </c>
      <c r="BH813" s="17"/>
      <c r="BI813" s="17">
        <v>0</v>
      </c>
      <c r="BJ813" s="17">
        <v>0.14903257690494501</v>
      </c>
      <c r="BK813" s="17">
        <v>8.1826538262005102E-2</v>
      </c>
      <c r="BL813" s="17">
        <v>0</v>
      </c>
    </row>
    <row r="814" spans="2:64" x14ac:dyDescent="0.35">
      <c r="B814" t="s">
        <v>109</v>
      </c>
      <c r="C814" s="17">
        <v>2.5487150066459401E-2</v>
      </c>
      <c r="D814" s="17">
        <v>1.3779491023942499E-4</v>
      </c>
      <c r="E814" s="17">
        <v>0</v>
      </c>
      <c r="F814" s="17">
        <v>0</v>
      </c>
      <c r="G814" s="17">
        <v>0</v>
      </c>
      <c r="H814" s="17">
        <v>0</v>
      </c>
      <c r="I814" s="17">
        <v>0</v>
      </c>
      <c r="J814" s="17">
        <v>0</v>
      </c>
      <c r="K814" s="17">
        <v>0</v>
      </c>
      <c r="L814" s="17">
        <v>0</v>
      </c>
      <c r="M814" s="17">
        <v>0.229089269930389</v>
      </c>
      <c r="N814" s="17">
        <v>0</v>
      </c>
      <c r="O814" s="17">
        <v>0</v>
      </c>
      <c r="P814" s="17">
        <v>0</v>
      </c>
      <c r="Q814" s="17"/>
      <c r="R814" s="17">
        <v>2.83062087212692E-2</v>
      </c>
      <c r="S814" s="17">
        <v>0</v>
      </c>
      <c r="T814" s="17">
        <v>0</v>
      </c>
      <c r="U814" s="17">
        <v>1.0606501556772899E-2</v>
      </c>
      <c r="V814" s="17"/>
      <c r="W814" s="17">
        <v>0</v>
      </c>
      <c r="X814" s="17">
        <v>0</v>
      </c>
      <c r="Y814" s="17">
        <v>0</v>
      </c>
      <c r="Z814" s="17">
        <v>0</v>
      </c>
      <c r="AA814" s="17">
        <v>0</v>
      </c>
      <c r="AB814" s="17">
        <v>1.3100871262815401E-3</v>
      </c>
      <c r="AC814" s="17">
        <v>0</v>
      </c>
      <c r="AD814" s="17">
        <v>0</v>
      </c>
      <c r="AE814" s="17">
        <v>0</v>
      </c>
      <c r="AF814" s="17">
        <v>7.9296781301830994E-3</v>
      </c>
      <c r="AG814" s="17"/>
      <c r="AH814" s="17">
        <v>0</v>
      </c>
      <c r="AI814" s="17">
        <v>0</v>
      </c>
      <c r="AJ814" s="17">
        <v>2.0362087333490299E-4</v>
      </c>
      <c r="AK814" s="17">
        <v>7.9703413769907597E-2</v>
      </c>
      <c r="AL814" s="17">
        <v>0</v>
      </c>
      <c r="AM814" s="17">
        <v>0</v>
      </c>
      <c r="AN814" s="17">
        <v>2.5890798973867899E-4</v>
      </c>
      <c r="AO814" s="17"/>
      <c r="AP814" s="17">
        <v>3.7386513077671803E-2</v>
      </c>
      <c r="AQ814" s="17">
        <v>0</v>
      </c>
      <c r="AR814" s="17"/>
      <c r="AS814" s="17">
        <v>1.00834969754562E-4</v>
      </c>
      <c r="AT814" s="17">
        <v>2.3985129803605901E-4</v>
      </c>
      <c r="AU814" s="17">
        <v>5.4610854706968699E-2</v>
      </c>
      <c r="AV814" s="17"/>
      <c r="AW814" s="17">
        <v>3.3055504167627702E-4</v>
      </c>
      <c r="AX814" s="17">
        <v>2.8053419780495598E-2</v>
      </c>
      <c r="AY814" s="17"/>
      <c r="AZ814" s="17">
        <v>0</v>
      </c>
      <c r="BA814" s="17">
        <v>4.5112018781678302E-2</v>
      </c>
      <c r="BB814" s="17"/>
      <c r="BC814" s="17">
        <v>2.5551824462214E-2</v>
      </c>
      <c r="BD814" s="17">
        <v>1.0606501556772899E-2</v>
      </c>
      <c r="BE814" s="17"/>
      <c r="BF814" s="17">
        <v>2.7944001754329099E-5</v>
      </c>
      <c r="BG814" s="17">
        <v>5.6292207185719201E-2</v>
      </c>
      <c r="BH814" s="17"/>
      <c r="BI814" s="17">
        <v>0</v>
      </c>
      <c r="BJ814" s="17">
        <v>6.2837864205486094E-2</v>
      </c>
      <c r="BK814" s="17">
        <v>0</v>
      </c>
      <c r="BL814" s="17">
        <v>0</v>
      </c>
    </row>
    <row r="815" spans="2:64" x14ac:dyDescent="0.3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row>
    <row r="816" spans="2:64" x14ac:dyDescent="0.35">
      <c r="B816" s="6" t="s">
        <v>378</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row>
    <row r="817" spans="2:64" x14ac:dyDescent="0.35">
      <c r="B817" s="24" t="s">
        <v>717</v>
      </c>
      <c r="C817" s="17" t="s">
        <v>361</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row>
    <row r="818" spans="2:64" x14ac:dyDescent="0.35">
      <c r="B818" t="s">
        <v>356</v>
      </c>
      <c r="C818" s="17">
        <v>0.329737748146745</v>
      </c>
      <c r="D818" s="17">
        <v>0.20543671568139299</v>
      </c>
      <c r="E818" s="17">
        <v>0.93043378981482106</v>
      </c>
      <c r="F818" s="17">
        <v>0.87549673104534098</v>
      </c>
      <c r="G818" s="17">
        <v>0.51685281385889503</v>
      </c>
      <c r="H818" s="17">
        <v>0.49746106919565197</v>
      </c>
      <c r="I818" s="17">
        <v>0.47419142957589699</v>
      </c>
      <c r="J818" s="17">
        <v>0.72366556968059403</v>
      </c>
      <c r="K818" s="17">
        <v>0.15219174182909001</v>
      </c>
      <c r="L818" s="17">
        <v>3.6355474383327098E-2</v>
      </c>
      <c r="M818" s="17">
        <v>0.73419833446437399</v>
      </c>
      <c r="N818" s="17">
        <v>2.064989364869E-2</v>
      </c>
      <c r="O818" s="17">
        <v>3.7290001499550099E-2</v>
      </c>
      <c r="P818" s="17">
        <v>1</v>
      </c>
      <c r="Q818" s="17"/>
      <c r="R818" s="17">
        <v>0.330228239420984</v>
      </c>
      <c r="S818" s="17">
        <v>0.30708350924514999</v>
      </c>
      <c r="T818" s="17">
        <v>0.39245259311546699</v>
      </c>
      <c r="U818" s="17">
        <v>0.65933294865678804</v>
      </c>
      <c r="V818" s="17"/>
      <c r="W818" s="17">
        <v>0.37156942259468001</v>
      </c>
      <c r="X818" s="17">
        <v>0.301750483624383</v>
      </c>
      <c r="Y818" s="17">
        <v>0.19245546202909999</v>
      </c>
      <c r="Z818" s="17">
        <v>0.28662079274699098</v>
      </c>
      <c r="AA818" s="17">
        <v>0.52157972651918005</v>
      </c>
      <c r="AB818" s="17">
        <v>1.8056386360747599E-2</v>
      </c>
      <c r="AC818" s="17">
        <v>0.28030866111602698</v>
      </c>
      <c r="AD818" s="17">
        <v>0.96480803132704596</v>
      </c>
      <c r="AE818" s="17">
        <v>6.0522579104085601E-2</v>
      </c>
      <c r="AF818" s="17">
        <v>0.48153514662672198</v>
      </c>
      <c r="AG818" s="17"/>
      <c r="AH818" s="17">
        <v>0.51569501361760295</v>
      </c>
      <c r="AI818" s="17">
        <v>7.4500294613579904E-2</v>
      </c>
      <c r="AJ818" s="17">
        <v>7.43544640057922E-3</v>
      </c>
      <c r="AK818" s="17">
        <v>0.19134872372308001</v>
      </c>
      <c r="AL818" s="17">
        <v>0.12401368001254499</v>
      </c>
      <c r="AM818" s="17">
        <v>0.79031236308728703</v>
      </c>
      <c r="AN818" s="17">
        <v>0.116736031211865</v>
      </c>
      <c r="AO818" s="17"/>
      <c r="AP818" s="17">
        <v>0.32165678100410899</v>
      </c>
      <c r="AQ818" s="17">
        <v>0.37985396304111702</v>
      </c>
      <c r="AR818" s="17"/>
      <c r="AS818" s="17">
        <v>0.36247618959106298</v>
      </c>
      <c r="AT818" s="17">
        <v>0.53918641114083099</v>
      </c>
      <c r="AU818" s="17">
        <v>0.27681751992915798</v>
      </c>
      <c r="AV818" s="17"/>
      <c r="AW818" s="17">
        <v>0.86280630108940104</v>
      </c>
      <c r="AX818" s="17">
        <v>0.27610944394868098</v>
      </c>
      <c r="AY818" s="17"/>
      <c r="AZ818" s="17">
        <v>0.325854199426927</v>
      </c>
      <c r="BA818" s="17">
        <v>0.33236015776977201</v>
      </c>
      <c r="BB818" s="17"/>
      <c r="BC818" s="17">
        <v>0.32825737691337198</v>
      </c>
      <c r="BD818" s="17">
        <v>0.65933294865678804</v>
      </c>
      <c r="BE818" s="17"/>
      <c r="BF818" s="17">
        <v>0.31661668107528601</v>
      </c>
      <c r="BG818" s="17">
        <v>0.33679303476435901</v>
      </c>
      <c r="BH818" s="17"/>
      <c r="BI818" s="17">
        <v>0.55665784045014799</v>
      </c>
      <c r="BJ818" s="17">
        <v>0.32132458170706302</v>
      </c>
      <c r="BK818" s="17">
        <v>0.213556122484648</v>
      </c>
      <c r="BL818" s="17">
        <v>0.55358865031862203</v>
      </c>
    </row>
    <row r="819" spans="2:64" x14ac:dyDescent="0.35">
      <c r="B819" t="s">
        <v>357</v>
      </c>
      <c r="C819" s="17">
        <v>0.563925326353371</v>
      </c>
      <c r="D819" s="17">
        <v>0.77903227646925999</v>
      </c>
      <c r="E819" s="17">
        <v>6.9566210185178598E-2</v>
      </c>
      <c r="F819" s="17">
        <v>6.7395874457198301E-2</v>
      </c>
      <c r="G819" s="17">
        <v>2.2675615487582502E-3</v>
      </c>
      <c r="H819" s="17">
        <v>0.47001113142843998</v>
      </c>
      <c r="I819" s="17">
        <v>0.52425669376570605</v>
      </c>
      <c r="J819" s="17">
        <v>0.24252202578767099</v>
      </c>
      <c r="K819" s="17">
        <v>0.84780825817090999</v>
      </c>
      <c r="L819" s="17">
        <v>0.48390127690728701</v>
      </c>
      <c r="M819" s="17">
        <v>0.112208964106721</v>
      </c>
      <c r="N819" s="17">
        <v>0.85144758596312997</v>
      </c>
      <c r="O819" s="17">
        <v>0.96235730828582</v>
      </c>
      <c r="P819" s="17">
        <v>0</v>
      </c>
      <c r="Q819" s="17"/>
      <c r="R819" s="17">
        <v>0.58216066348093998</v>
      </c>
      <c r="S819" s="17">
        <v>0.45449269433841</v>
      </c>
      <c r="T819" s="17">
        <v>0.41224150193161502</v>
      </c>
      <c r="U819" s="17">
        <v>0.28156947089117301</v>
      </c>
      <c r="V819" s="17"/>
      <c r="W819" s="17">
        <v>0.48443288884541402</v>
      </c>
      <c r="X819" s="17">
        <v>0.66649218129438303</v>
      </c>
      <c r="Y819" s="17">
        <v>0.80086369433878302</v>
      </c>
      <c r="Z819" s="17">
        <v>0.71114296942010502</v>
      </c>
      <c r="AA819" s="17">
        <v>0.31971204748641002</v>
      </c>
      <c r="AB819" s="17">
        <v>0.56717643447617405</v>
      </c>
      <c r="AC819" s="17">
        <v>0.20227534884513301</v>
      </c>
      <c r="AD819" s="17">
        <v>1.5364340129624799E-2</v>
      </c>
      <c r="AE819" s="17">
        <v>0.93627924764553005</v>
      </c>
      <c r="AF819" s="17">
        <v>0.33283043843592602</v>
      </c>
      <c r="AG819" s="17"/>
      <c r="AH819" s="17">
        <v>0.39650206254299197</v>
      </c>
      <c r="AI819" s="17">
        <v>0.91952660538359698</v>
      </c>
      <c r="AJ819" s="17">
        <v>0.98494660293701497</v>
      </c>
      <c r="AK819" s="17">
        <v>0.65156564303109898</v>
      </c>
      <c r="AL819" s="17">
        <v>0.86600117224399997</v>
      </c>
      <c r="AM819" s="17">
        <v>5.1131464601659203E-2</v>
      </c>
      <c r="AN819" s="17">
        <v>0.70843455382914899</v>
      </c>
      <c r="AO819" s="17"/>
      <c r="AP819" s="17">
        <v>0.56817821826213799</v>
      </c>
      <c r="AQ819" s="17">
        <v>0.53754991347763204</v>
      </c>
      <c r="AR819" s="17"/>
      <c r="AS819" s="17">
        <v>0.57892930422008804</v>
      </c>
      <c r="AT819" s="17">
        <v>4.8170181264239699E-2</v>
      </c>
      <c r="AU819" s="17">
        <v>0.67148881660492998</v>
      </c>
      <c r="AV819" s="17"/>
      <c r="AW819" s="17">
        <v>7.0220493560715094E-2</v>
      </c>
      <c r="AX819" s="17">
        <v>0.61359352158061198</v>
      </c>
      <c r="AY819" s="17"/>
      <c r="AZ819" s="17">
        <v>0.56983945852428597</v>
      </c>
      <c r="BA819" s="17">
        <v>0.55993174258867795</v>
      </c>
      <c r="BB819" s="17"/>
      <c r="BC819" s="17">
        <v>0.56519352287247604</v>
      </c>
      <c r="BD819" s="17">
        <v>0.28156947089117301</v>
      </c>
      <c r="BE819" s="17"/>
      <c r="BF819" s="17">
        <v>0.65707173275409803</v>
      </c>
      <c r="BG819" s="17">
        <v>0.51383987286251898</v>
      </c>
      <c r="BH819" s="17"/>
      <c r="BI819" s="17">
        <v>1.04204521663807E-3</v>
      </c>
      <c r="BJ819" s="17">
        <v>0.45381066406495402</v>
      </c>
      <c r="BK819" s="17">
        <v>0.78411495260622099</v>
      </c>
      <c r="BL819" s="17">
        <v>0.38470730424596</v>
      </c>
    </row>
    <row r="820" spans="2:64" x14ac:dyDescent="0.35">
      <c r="B820" t="s">
        <v>358</v>
      </c>
      <c r="C820" s="17">
        <v>9.77978151279459E-2</v>
      </c>
      <c r="D820" s="17">
        <v>1.53980564945418E-2</v>
      </c>
      <c r="E820" s="17">
        <v>0</v>
      </c>
      <c r="F820" s="17">
        <v>5.7107394497460703E-2</v>
      </c>
      <c r="G820" s="17">
        <v>0.48087962459234601</v>
      </c>
      <c r="H820" s="17">
        <v>3.2320080471354998E-2</v>
      </c>
      <c r="I820" s="17">
        <v>1.5518766583971001E-3</v>
      </c>
      <c r="J820" s="17">
        <v>3.3812404531735299E-2</v>
      </c>
      <c r="K820" s="17">
        <v>0</v>
      </c>
      <c r="L820" s="17">
        <v>0.47950052288115402</v>
      </c>
      <c r="M820" s="17">
        <v>5.1197567142968303E-2</v>
      </c>
      <c r="N820" s="17">
        <v>6.9253515214347999E-2</v>
      </c>
      <c r="O820" s="17">
        <v>2.3512680975317201E-4</v>
      </c>
      <c r="P820" s="17">
        <v>0</v>
      </c>
      <c r="Q820" s="17"/>
      <c r="R820" s="17">
        <v>8.7611097098075602E-2</v>
      </c>
      <c r="S820" s="17">
        <v>0.16601464555053999</v>
      </c>
      <c r="T820" s="17">
        <v>0.195305904952918</v>
      </c>
      <c r="U820" s="17">
        <v>3.7043412200687902E-2</v>
      </c>
      <c r="V820" s="17"/>
      <c r="W820" s="17">
        <v>0.13704824577464</v>
      </c>
      <c r="X820" s="17">
        <v>3.1757335081233802E-2</v>
      </c>
      <c r="Y820" s="17">
        <v>6.6808436321161204E-3</v>
      </c>
      <c r="Z820" s="17">
        <v>2.1682639844633898E-3</v>
      </c>
      <c r="AA820" s="17">
        <v>3.6055581950393698E-2</v>
      </c>
      <c r="AB820" s="17">
        <v>0.29690819687067299</v>
      </c>
      <c r="AC820" s="17">
        <v>0.51741599003884098</v>
      </c>
      <c r="AD820" s="17">
        <v>1.9827628543329302E-2</v>
      </c>
      <c r="AE820" s="17">
        <v>0</v>
      </c>
      <c r="AF820" s="17">
        <v>0.159726585599375</v>
      </c>
      <c r="AG820" s="17"/>
      <c r="AH820" s="17">
        <v>8.7802923839404995E-2</v>
      </c>
      <c r="AI820" s="17">
        <v>5.5797283844119302E-3</v>
      </c>
      <c r="AJ820" s="17">
        <v>7.32058851051478E-3</v>
      </c>
      <c r="AK820" s="17">
        <v>0.13864299753749301</v>
      </c>
      <c r="AL820" s="17">
        <v>9.9851477434550195E-3</v>
      </c>
      <c r="AM820" s="17">
        <v>0.12587404207043401</v>
      </c>
      <c r="AN820" s="17">
        <v>0.17442655618787001</v>
      </c>
      <c r="AO820" s="17"/>
      <c r="AP820" s="17">
        <v>0.107544323822247</v>
      </c>
      <c r="AQ820" s="17">
        <v>3.7352312062311502E-2</v>
      </c>
      <c r="AR820" s="17"/>
      <c r="AS820" s="17">
        <v>5.83987397614677E-2</v>
      </c>
      <c r="AT820" s="17">
        <v>0.41214834032119202</v>
      </c>
      <c r="AU820" s="17">
        <v>4.8467595347175201E-2</v>
      </c>
      <c r="AV820" s="17"/>
      <c r="AW820" s="17">
        <v>6.6554987246116207E-2</v>
      </c>
      <c r="AX820" s="17">
        <v>0.100940937843412</v>
      </c>
      <c r="AY820" s="17"/>
      <c r="AZ820" s="17">
        <v>8.87388485742307E-2</v>
      </c>
      <c r="BA820" s="17">
        <v>0.103914983413724</v>
      </c>
      <c r="BB820" s="17"/>
      <c r="BC820" s="17">
        <v>9.8070692494652403E-2</v>
      </c>
      <c r="BD820" s="17">
        <v>3.7043412200687902E-2</v>
      </c>
      <c r="BE820" s="17"/>
      <c r="BF820" s="17">
        <v>2.6218035066210801E-2</v>
      </c>
      <c r="BG820" s="17">
        <v>0.136286747591362</v>
      </c>
      <c r="BH820" s="17"/>
      <c r="BI820" s="17">
        <v>0.41612158605644201</v>
      </c>
      <c r="BJ820" s="17">
        <v>0.20033717457660899</v>
      </c>
      <c r="BK820" s="17">
        <v>2.1639244492672699E-3</v>
      </c>
      <c r="BL820" s="17">
        <v>6.1704045435417902E-2</v>
      </c>
    </row>
    <row r="821" spans="2:64" x14ac:dyDescent="0.35">
      <c r="B821" t="s">
        <v>359</v>
      </c>
      <c r="C821" s="17">
        <v>4.1694471692172597E-3</v>
      </c>
      <c r="D821" s="17">
        <v>1.32951354805078E-4</v>
      </c>
      <c r="E821" s="17">
        <v>0</v>
      </c>
      <c r="F821" s="17">
        <v>0</v>
      </c>
      <c r="G821" s="17">
        <v>0</v>
      </c>
      <c r="H821" s="17">
        <v>2.07718904552676E-4</v>
      </c>
      <c r="I821" s="17">
        <v>0</v>
      </c>
      <c r="J821" s="17">
        <v>0</v>
      </c>
      <c r="K821" s="17">
        <v>0</v>
      </c>
      <c r="L821" s="17">
        <v>0</v>
      </c>
      <c r="M821" s="17">
        <v>0</v>
      </c>
      <c r="N821" s="17">
        <v>5.8649005173832397E-2</v>
      </c>
      <c r="O821" s="17">
        <v>0</v>
      </c>
      <c r="P821" s="17">
        <v>0</v>
      </c>
      <c r="Q821" s="17"/>
      <c r="R821" s="17">
        <v>0</v>
      </c>
      <c r="S821" s="17">
        <v>3.5119717201453703E-2</v>
      </c>
      <c r="T821" s="17">
        <v>0</v>
      </c>
      <c r="U821" s="17">
        <v>1.6920171898740798E-2</v>
      </c>
      <c r="V821" s="17"/>
      <c r="W821" s="17">
        <v>6.9494427852653598E-3</v>
      </c>
      <c r="X821" s="17">
        <v>0</v>
      </c>
      <c r="Y821" s="17">
        <v>0</v>
      </c>
      <c r="Z821" s="17">
        <v>6.7973848441126107E-5</v>
      </c>
      <c r="AA821" s="17">
        <v>0</v>
      </c>
      <c r="AB821" s="17">
        <v>0</v>
      </c>
      <c r="AC821" s="17">
        <v>0</v>
      </c>
      <c r="AD821" s="17">
        <v>0</v>
      </c>
      <c r="AE821" s="17">
        <v>3.1981732503841898E-3</v>
      </c>
      <c r="AF821" s="17">
        <v>2.22437684814621E-2</v>
      </c>
      <c r="AG821" s="17"/>
      <c r="AH821" s="17">
        <v>0</v>
      </c>
      <c r="AI821" s="17">
        <v>3.9337161841142097E-4</v>
      </c>
      <c r="AJ821" s="17">
        <v>2.13008890385831E-4</v>
      </c>
      <c r="AK821" s="17">
        <v>1.20320779878302E-2</v>
      </c>
      <c r="AL821" s="17">
        <v>0</v>
      </c>
      <c r="AM821" s="17">
        <v>2.8980292149799101E-4</v>
      </c>
      <c r="AN821" s="17">
        <v>4.0285877111580697E-4</v>
      </c>
      <c r="AO821" s="17"/>
      <c r="AP821" s="17">
        <v>8.7856108735631102E-5</v>
      </c>
      <c r="AQ821" s="17">
        <v>2.9482493378601201E-2</v>
      </c>
      <c r="AR821" s="17"/>
      <c r="AS821" s="17">
        <v>1.9576642738114699E-4</v>
      </c>
      <c r="AT821" s="17">
        <v>4.9506727373715802E-4</v>
      </c>
      <c r="AU821" s="17">
        <v>0</v>
      </c>
      <c r="AV821" s="17"/>
      <c r="AW821" s="17">
        <v>4.1821810376770801E-4</v>
      </c>
      <c r="AX821" s="17">
        <v>4.5468321271706696E-3</v>
      </c>
      <c r="AY821" s="17"/>
      <c r="AZ821" s="17">
        <v>1.01563192226535E-2</v>
      </c>
      <c r="BA821" s="17">
        <v>1.26744986894551E-4</v>
      </c>
      <c r="BB821" s="17"/>
      <c r="BC821" s="17">
        <v>4.1121775061122301E-3</v>
      </c>
      <c r="BD821" s="17">
        <v>1.6920171898740798E-2</v>
      </c>
      <c r="BE821" s="17"/>
      <c r="BF821" s="17">
        <v>2.79022614240808E-5</v>
      </c>
      <c r="BG821" s="17">
        <v>6.3963839118668696E-3</v>
      </c>
      <c r="BH821" s="17"/>
      <c r="BI821" s="17">
        <v>0</v>
      </c>
      <c r="BJ821" s="17">
        <v>1.6047098542160899E-2</v>
      </c>
      <c r="BK821" s="17">
        <v>1.1759320620544401E-4</v>
      </c>
      <c r="BL821" s="17">
        <v>0</v>
      </c>
    </row>
    <row r="822" spans="2:64" x14ac:dyDescent="0.35">
      <c r="B822" t="s">
        <v>109</v>
      </c>
      <c r="C822" s="17">
        <v>4.3696632027208698E-3</v>
      </c>
      <c r="D822" s="17">
        <v>0</v>
      </c>
      <c r="E822" s="17">
        <v>0</v>
      </c>
      <c r="F822" s="17">
        <v>0</v>
      </c>
      <c r="G822" s="17">
        <v>0</v>
      </c>
      <c r="H822" s="17">
        <v>0</v>
      </c>
      <c r="I822" s="17">
        <v>0</v>
      </c>
      <c r="J822" s="17">
        <v>0</v>
      </c>
      <c r="K822" s="17">
        <v>0</v>
      </c>
      <c r="L822" s="17">
        <v>2.4272582823176901E-4</v>
      </c>
      <c r="M822" s="17">
        <v>0.102395134285937</v>
      </c>
      <c r="N822" s="17">
        <v>0</v>
      </c>
      <c r="O822" s="17">
        <v>1.1756340487658601E-4</v>
      </c>
      <c r="P822" s="17">
        <v>0</v>
      </c>
      <c r="Q822" s="17"/>
      <c r="R822" s="17">
        <v>0</v>
      </c>
      <c r="S822" s="17">
        <v>3.7289433664445801E-2</v>
      </c>
      <c r="T822" s="17">
        <v>0</v>
      </c>
      <c r="U822" s="17">
        <v>5.1339963526102301E-3</v>
      </c>
      <c r="V822" s="17"/>
      <c r="W822" s="17">
        <v>0</v>
      </c>
      <c r="X822" s="17">
        <v>0</v>
      </c>
      <c r="Y822" s="17">
        <v>0</v>
      </c>
      <c r="Z822" s="17">
        <v>0</v>
      </c>
      <c r="AA822" s="17">
        <v>0.12265264404401501</v>
      </c>
      <c r="AB822" s="17">
        <v>0.117858982292406</v>
      </c>
      <c r="AC822" s="17">
        <v>0</v>
      </c>
      <c r="AD822" s="17">
        <v>0</v>
      </c>
      <c r="AE822" s="17">
        <v>0</v>
      </c>
      <c r="AF822" s="17">
        <v>3.66406085651525E-3</v>
      </c>
      <c r="AG822" s="17"/>
      <c r="AH822" s="17">
        <v>0</v>
      </c>
      <c r="AI822" s="17">
        <v>0</v>
      </c>
      <c r="AJ822" s="17">
        <v>8.43532615050348E-5</v>
      </c>
      <c r="AK822" s="17">
        <v>6.4105577204991004E-3</v>
      </c>
      <c r="AL822" s="17">
        <v>0</v>
      </c>
      <c r="AM822" s="17">
        <v>3.2392327319122602E-2</v>
      </c>
      <c r="AN822" s="17">
        <v>0</v>
      </c>
      <c r="AO822" s="17"/>
      <c r="AP822" s="17">
        <v>2.53282080277002E-3</v>
      </c>
      <c r="AQ822" s="17">
        <v>1.5761318040338299E-2</v>
      </c>
      <c r="AR822" s="17"/>
      <c r="AS822" s="17">
        <v>0</v>
      </c>
      <c r="AT822" s="17">
        <v>0</v>
      </c>
      <c r="AU822" s="17">
        <v>3.2260681187364199E-3</v>
      </c>
      <c r="AV822" s="17"/>
      <c r="AW822" s="17">
        <v>0</v>
      </c>
      <c r="AX822" s="17">
        <v>4.80926450012438E-3</v>
      </c>
      <c r="AY822" s="17"/>
      <c r="AZ822" s="17">
        <v>5.4111742519029598E-3</v>
      </c>
      <c r="BA822" s="17">
        <v>3.6663712409317601E-3</v>
      </c>
      <c r="BB822" s="17"/>
      <c r="BC822" s="17">
        <v>4.3662302133871097E-3</v>
      </c>
      <c r="BD822" s="17">
        <v>5.1339963526102301E-3</v>
      </c>
      <c r="BE822" s="17"/>
      <c r="BF822" s="17">
        <v>6.5648842981093098E-5</v>
      </c>
      <c r="BG822" s="17">
        <v>6.6839608698933996E-3</v>
      </c>
      <c r="BH822" s="17"/>
      <c r="BI822" s="17">
        <v>2.61785282767724E-2</v>
      </c>
      <c r="BJ822" s="17">
        <v>8.4804811092121703E-3</v>
      </c>
      <c r="BK822" s="17">
        <v>4.7407253658008303E-5</v>
      </c>
      <c r="BL822" s="17">
        <v>0</v>
      </c>
    </row>
    <row r="823" spans="2:64"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row>
    <row r="824" spans="2:64" x14ac:dyDescent="0.35">
      <c r="B824" s="6" t="s">
        <v>392</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row>
    <row r="825" spans="2:64" x14ac:dyDescent="0.35">
      <c r="B825" s="24" t="s">
        <v>82</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row>
    <row r="826" spans="2:64" x14ac:dyDescent="0.35">
      <c r="B826" t="s">
        <v>389</v>
      </c>
      <c r="C826" s="17">
        <v>0.38681458869649499</v>
      </c>
      <c r="D826" s="17">
        <v>0.32190416894886797</v>
      </c>
      <c r="E826" s="17">
        <v>0.26034564540441602</v>
      </c>
      <c r="F826" s="17">
        <v>0.32898047541293002</v>
      </c>
      <c r="G826" s="17">
        <v>0.43638763630863597</v>
      </c>
      <c r="H826" s="17">
        <v>0.37399481449318001</v>
      </c>
      <c r="I826" s="17">
        <v>0.11262764833389401</v>
      </c>
      <c r="J826" s="17">
        <v>0.23280322281961999</v>
      </c>
      <c r="K826" s="17">
        <v>0.38224393689458802</v>
      </c>
      <c r="L826" s="17">
        <v>0.56474791624367704</v>
      </c>
      <c r="M826" s="17">
        <v>0.490194199219392</v>
      </c>
      <c r="N826" s="17">
        <v>0.46697664906605801</v>
      </c>
      <c r="O826" s="17">
        <v>0.52716381068002505</v>
      </c>
      <c r="P826" s="17">
        <v>0</v>
      </c>
      <c r="Q826" s="17"/>
      <c r="R826" s="17">
        <v>0.39623543052534699</v>
      </c>
      <c r="S826" s="17">
        <v>0.197771782565174</v>
      </c>
      <c r="T826" s="17">
        <v>0.120245911681284</v>
      </c>
      <c r="U826" s="17">
        <v>0.13411372874612401</v>
      </c>
      <c r="V826" s="17"/>
      <c r="W826" s="17">
        <v>0.39117451370102302</v>
      </c>
      <c r="X826" s="17">
        <v>0.46797679620150801</v>
      </c>
      <c r="Y826" s="17">
        <v>0.37223804607519201</v>
      </c>
      <c r="Z826" s="17">
        <v>0.31488382355117001</v>
      </c>
      <c r="AA826" s="17">
        <v>0.15110608918686999</v>
      </c>
      <c r="AB826" s="17">
        <v>6.21388573918112E-2</v>
      </c>
      <c r="AC826" s="17">
        <v>0.34356107679221498</v>
      </c>
      <c r="AD826" s="17">
        <v>0.25160802776928498</v>
      </c>
      <c r="AE826" s="17">
        <v>0.15751804638875899</v>
      </c>
      <c r="AF826" s="17">
        <v>7.7938846328561295E-2</v>
      </c>
      <c r="AG826" s="17"/>
      <c r="AH826" s="17">
        <v>0.51792383581719903</v>
      </c>
      <c r="AI826" s="17">
        <v>9.3065265244659398E-2</v>
      </c>
      <c r="AJ826" s="17">
        <v>0.469180758524056</v>
      </c>
      <c r="AK826" s="17">
        <v>0.30156430880458301</v>
      </c>
      <c r="AL826" s="17">
        <v>0.45278986385987902</v>
      </c>
      <c r="AM826" s="17">
        <v>0.21238928813576399</v>
      </c>
      <c r="AN826" s="17">
        <v>0.39440805833183701</v>
      </c>
      <c r="AO826" s="17"/>
      <c r="AP826" s="17">
        <v>0.19071414414687901</v>
      </c>
      <c r="AQ826" s="17">
        <v>0.47871449741759697</v>
      </c>
      <c r="AR826" s="17"/>
      <c r="AS826" s="17">
        <v>0.15388040874335701</v>
      </c>
      <c r="AT826" s="17">
        <v>0.173571865368886</v>
      </c>
      <c r="AU826" s="17">
        <v>0.17990545828097601</v>
      </c>
      <c r="AV826" s="17"/>
      <c r="AW826" s="17">
        <v>0.34748308121945198</v>
      </c>
      <c r="AX826" s="17">
        <v>0.387948199476158</v>
      </c>
      <c r="AY826" s="17"/>
      <c r="AZ826" s="17">
        <v>0.44399835873452098</v>
      </c>
      <c r="BA826" s="17">
        <v>0.32542285190418102</v>
      </c>
      <c r="BB826" s="17"/>
      <c r="BC826" s="17">
        <v>0.38707536376234197</v>
      </c>
      <c r="BD826" s="17">
        <v>0.13411372874612401</v>
      </c>
      <c r="BE826" s="17"/>
      <c r="BF826" s="17">
        <v>0.24172820354913199</v>
      </c>
      <c r="BG826" s="17">
        <v>0.431165749430724</v>
      </c>
      <c r="BH826" s="17"/>
      <c r="BI826" s="17">
        <v>0.59613049083492897</v>
      </c>
      <c r="BJ826" s="17">
        <v>0.23835764228450401</v>
      </c>
      <c r="BK826" s="17">
        <v>0.19073020087710901</v>
      </c>
      <c r="BL826" s="17">
        <v>2.5521131238568999E-4</v>
      </c>
    </row>
    <row r="827" spans="2:64" x14ac:dyDescent="0.35">
      <c r="B827" t="s">
        <v>390</v>
      </c>
      <c r="C827" s="17">
        <v>0.59892083604409796</v>
      </c>
      <c r="D827" s="17">
        <v>0.67806380629372698</v>
      </c>
      <c r="E827" s="17">
        <v>0.61797512808279897</v>
      </c>
      <c r="F827" s="17">
        <v>0.58430064864835496</v>
      </c>
      <c r="G827" s="17">
        <v>0.56358478173070703</v>
      </c>
      <c r="H827" s="17">
        <v>0.62594576603971896</v>
      </c>
      <c r="I827" s="17">
        <v>0.88688286700761099</v>
      </c>
      <c r="J827" s="17">
        <v>0.76078419273911202</v>
      </c>
      <c r="K827" s="17">
        <v>0.61736199814797599</v>
      </c>
      <c r="L827" s="17">
        <v>0.43525208375632302</v>
      </c>
      <c r="M827" s="17">
        <v>0.47313739030387297</v>
      </c>
      <c r="N827" s="17">
        <v>0.53281973667469795</v>
      </c>
      <c r="O827" s="17">
        <v>0.442078980130437</v>
      </c>
      <c r="P827" s="17">
        <v>0.94632473431383402</v>
      </c>
      <c r="Q827" s="17"/>
      <c r="R827" s="17">
        <v>0.58991430227691799</v>
      </c>
      <c r="S827" s="17">
        <v>0.78205478109474802</v>
      </c>
      <c r="T827" s="17">
        <v>0.86381290729817195</v>
      </c>
      <c r="U827" s="17">
        <v>0.69201659936334003</v>
      </c>
      <c r="V827" s="17"/>
      <c r="W827" s="17">
        <v>0.59655731082292596</v>
      </c>
      <c r="X827" s="17">
        <v>0.51526732296658095</v>
      </c>
      <c r="Y827" s="17">
        <v>0.58428678189983596</v>
      </c>
      <c r="Z827" s="17">
        <v>0.68509668280617397</v>
      </c>
      <c r="AA827" s="17">
        <v>0.83578940665225299</v>
      </c>
      <c r="AB827" s="17">
        <v>0.93777569807203098</v>
      </c>
      <c r="AC827" s="17">
        <v>0.65618516616224698</v>
      </c>
      <c r="AD827" s="17">
        <v>0.74839197223071496</v>
      </c>
      <c r="AE827" s="17">
        <v>0.71565725643441103</v>
      </c>
      <c r="AF827" s="17">
        <v>0.72687392191639499</v>
      </c>
      <c r="AG827" s="17"/>
      <c r="AH827" s="17">
        <v>0.47061980613162502</v>
      </c>
      <c r="AI827" s="17">
        <v>0.90693473475534103</v>
      </c>
      <c r="AJ827" s="17">
        <v>0.53081924147594495</v>
      </c>
      <c r="AK827" s="17">
        <v>0.67370123715225805</v>
      </c>
      <c r="AL827" s="17">
        <v>0.54693973206323399</v>
      </c>
      <c r="AM827" s="17">
        <v>0.78503137484769303</v>
      </c>
      <c r="AN827" s="17">
        <v>0.605438907135882</v>
      </c>
      <c r="AO827" s="17"/>
      <c r="AP827" s="17">
        <v>0.79766761735239999</v>
      </c>
      <c r="AQ827" s="17">
        <v>0.50578075621003804</v>
      </c>
      <c r="AR827" s="17"/>
      <c r="AS827" s="17">
        <v>0.842094289601517</v>
      </c>
      <c r="AT827" s="17">
        <v>0.82603193848428402</v>
      </c>
      <c r="AU827" s="17">
        <v>0.81933682946812203</v>
      </c>
      <c r="AV827" s="17"/>
      <c r="AW827" s="17">
        <v>0.65231290553170396</v>
      </c>
      <c r="AX827" s="17">
        <v>0.59738197243570501</v>
      </c>
      <c r="AY827" s="17"/>
      <c r="AZ827" s="17">
        <v>0.53743003599751704</v>
      </c>
      <c r="BA827" s="17">
        <v>0.66493654310745198</v>
      </c>
      <c r="BB827" s="17"/>
      <c r="BC827" s="17">
        <v>0.59882476571883503</v>
      </c>
      <c r="BD827" s="17">
        <v>0.69201659936334003</v>
      </c>
      <c r="BE827" s="17"/>
      <c r="BF827" s="17">
        <v>0.75644895922128397</v>
      </c>
      <c r="BG827" s="17">
        <v>0.55076638582399795</v>
      </c>
      <c r="BH827" s="17"/>
      <c r="BI827" s="17">
        <v>0.37998034099577399</v>
      </c>
      <c r="BJ827" s="17">
        <v>0.75072345127227502</v>
      </c>
      <c r="BK827" s="17">
        <v>0.80924803056832595</v>
      </c>
      <c r="BL827" s="17">
        <v>0.99974478868761396</v>
      </c>
    </row>
    <row r="828" spans="2:64" x14ac:dyDescent="0.35">
      <c r="B828" t="s">
        <v>109</v>
      </c>
      <c r="C828" s="17">
        <v>1.42645752594074E-2</v>
      </c>
      <c r="D828" s="17">
        <v>3.2024757405220699E-5</v>
      </c>
      <c r="E828" s="17">
        <v>0.121679226512786</v>
      </c>
      <c r="F828" s="17">
        <v>8.6718875938715301E-2</v>
      </c>
      <c r="G828" s="17">
        <v>2.7581960656708098E-5</v>
      </c>
      <c r="H828" s="17">
        <v>5.9419467101038202E-5</v>
      </c>
      <c r="I828" s="17">
        <v>4.89484658495656E-4</v>
      </c>
      <c r="J828" s="17">
        <v>6.4125844412682197E-3</v>
      </c>
      <c r="K828" s="17">
        <v>3.9406495743617999E-4</v>
      </c>
      <c r="L828" s="17">
        <v>0</v>
      </c>
      <c r="M828" s="17">
        <v>3.66684104767354E-2</v>
      </c>
      <c r="N828" s="17">
        <v>2.0361425924403801E-4</v>
      </c>
      <c r="O828" s="17">
        <v>3.0757209189538001E-2</v>
      </c>
      <c r="P828" s="17">
        <v>5.3675265686165999E-2</v>
      </c>
      <c r="Q828" s="17"/>
      <c r="R828" s="17">
        <v>1.3850267197735199E-2</v>
      </c>
      <c r="S828" s="17">
        <v>2.0173436340078201E-2</v>
      </c>
      <c r="T828" s="17">
        <v>1.5941181020544599E-2</v>
      </c>
      <c r="U828" s="17">
        <v>0.17386967189053601</v>
      </c>
      <c r="V828" s="17"/>
      <c r="W828" s="17">
        <v>1.2268175476051101E-2</v>
      </c>
      <c r="X828" s="17">
        <v>1.6755880831911301E-2</v>
      </c>
      <c r="Y828" s="17">
        <v>4.34751720249721E-2</v>
      </c>
      <c r="Z828" s="17">
        <v>1.9493642656668598E-5</v>
      </c>
      <c r="AA828" s="17">
        <v>1.3104504160877099E-2</v>
      </c>
      <c r="AB828" s="17">
        <v>8.5444536157558201E-5</v>
      </c>
      <c r="AC828" s="17">
        <v>2.5375704553846001E-4</v>
      </c>
      <c r="AD828" s="17">
        <v>0</v>
      </c>
      <c r="AE828" s="17">
        <v>0.12682469717683001</v>
      </c>
      <c r="AF828" s="17">
        <v>0.19518723175504399</v>
      </c>
      <c r="AG828" s="17"/>
      <c r="AH828" s="17">
        <v>1.1456358051175499E-2</v>
      </c>
      <c r="AI828" s="17">
        <v>0</v>
      </c>
      <c r="AJ828" s="17">
        <v>0</v>
      </c>
      <c r="AK828" s="17">
        <v>2.4734454043158501E-2</v>
      </c>
      <c r="AL828" s="17">
        <v>2.70404076887174E-4</v>
      </c>
      <c r="AM828" s="17">
        <v>2.5793370165433701E-3</v>
      </c>
      <c r="AN828" s="17">
        <v>1.53034532281371E-4</v>
      </c>
      <c r="AO828" s="17"/>
      <c r="AP828" s="17">
        <v>1.16182385007212E-2</v>
      </c>
      <c r="AQ828" s="17">
        <v>1.5504746372364899E-2</v>
      </c>
      <c r="AR828" s="17"/>
      <c r="AS828" s="17">
        <v>4.0253016551257204E-3</v>
      </c>
      <c r="AT828" s="17">
        <v>3.96196146830007E-4</v>
      </c>
      <c r="AU828" s="17">
        <v>7.5771225090151301E-4</v>
      </c>
      <c r="AV828" s="17"/>
      <c r="AW828" s="17">
        <v>2.0401324884424701E-4</v>
      </c>
      <c r="AX828" s="17">
        <v>1.4669828088137601E-2</v>
      </c>
      <c r="AY828" s="17"/>
      <c r="AZ828" s="17">
        <v>1.8571605267962799E-2</v>
      </c>
      <c r="BA828" s="17">
        <v>9.64060498836713E-3</v>
      </c>
      <c r="BB828" s="17"/>
      <c r="BC828" s="17">
        <v>1.4099870518822799E-2</v>
      </c>
      <c r="BD828" s="17">
        <v>0.17386967189053601</v>
      </c>
      <c r="BE828" s="17"/>
      <c r="BF828" s="17">
        <v>1.8228372295838E-3</v>
      </c>
      <c r="BG828" s="17">
        <v>1.80678647452776E-2</v>
      </c>
      <c r="BH828" s="17"/>
      <c r="BI828" s="17">
        <v>2.3889168169297498E-2</v>
      </c>
      <c r="BJ828" s="17">
        <v>1.0918906443221301E-2</v>
      </c>
      <c r="BK828" s="17">
        <v>2.17685545654419E-5</v>
      </c>
      <c r="BL828" s="17">
        <v>0</v>
      </c>
    </row>
    <row r="829" spans="2:64" x14ac:dyDescent="0.3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row>
    <row r="830" spans="2:64" x14ac:dyDescent="0.35">
      <c r="B830" s="6" t="s">
        <v>393</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row>
    <row r="831" spans="2:64" x14ac:dyDescent="0.35">
      <c r="B831" s="24" t="s">
        <v>82</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row>
    <row r="832" spans="2:64" x14ac:dyDescent="0.35">
      <c r="B832" t="s">
        <v>389</v>
      </c>
      <c r="C832" s="17">
        <v>0.69265237875488395</v>
      </c>
      <c r="D832" s="17">
        <v>0.65482707834233</v>
      </c>
      <c r="E832" s="17">
        <v>0.74735899697402097</v>
      </c>
      <c r="F832" s="17">
        <v>0.49078038041252298</v>
      </c>
      <c r="G832" s="17">
        <v>0.88267946426494703</v>
      </c>
      <c r="H832" s="17">
        <v>0.56726408676252704</v>
      </c>
      <c r="I832" s="17">
        <v>0.96612350124498803</v>
      </c>
      <c r="J832" s="17">
        <v>0.69835156860222503</v>
      </c>
      <c r="K832" s="17">
        <v>0.60300859485837999</v>
      </c>
      <c r="L832" s="17">
        <v>0.84648778575724604</v>
      </c>
      <c r="M832" s="17">
        <v>0.67596464671339096</v>
      </c>
      <c r="N832" s="17">
        <v>0.61195544161638904</v>
      </c>
      <c r="O832" s="17">
        <v>0.684824678208522</v>
      </c>
      <c r="P832" s="17">
        <v>5.3675265686165999E-2</v>
      </c>
      <c r="Q832" s="17"/>
      <c r="R832" s="17">
        <v>0.70348962621141897</v>
      </c>
      <c r="S832" s="17">
        <v>0.50052324212589505</v>
      </c>
      <c r="T832" s="17">
        <v>0.25032537846619202</v>
      </c>
      <c r="U832" s="17">
        <v>0.31263547283545601</v>
      </c>
      <c r="V832" s="17"/>
      <c r="W832" s="17">
        <v>0.79147920949144002</v>
      </c>
      <c r="X832" s="17">
        <v>0.66721428240824998</v>
      </c>
      <c r="Y832" s="17">
        <v>0.63184420679500797</v>
      </c>
      <c r="Z832" s="17">
        <v>0.53341885491752805</v>
      </c>
      <c r="AA832" s="17">
        <v>0.75906173344257899</v>
      </c>
      <c r="AB832" s="17">
        <v>0.86510200405124904</v>
      </c>
      <c r="AC832" s="17">
        <v>0.65533211713112705</v>
      </c>
      <c r="AD832" s="17">
        <v>0.35642838879767902</v>
      </c>
      <c r="AE832" s="17">
        <v>0.26741383183651402</v>
      </c>
      <c r="AF832" s="17">
        <v>0.44780124798330401</v>
      </c>
      <c r="AG832" s="17"/>
      <c r="AH832" s="17">
        <v>0.70055695043034805</v>
      </c>
      <c r="AI832" s="17">
        <v>0.49964010751712601</v>
      </c>
      <c r="AJ832" s="17">
        <v>0.53662617001196</v>
      </c>
      <c r="AK832" s="17">
        <v>0.71461574673505901</v>
      </c>
      <c r="AL832" s="17">
        <v>0.77111649485977796</v>
      </c>
      <c r="AM832" s="17">
        <v>0.79403156239124995</v>
      </c>
      <c r="AN832" s="17">
        <v>0.73822987648525296</v>
      </c>
      <c r="AO832" s="17"/>
      <c r="AP832" s="17">
        <v>0.55610614461074803</v>
      </c>
      <c r="AQ832" s="17">
        <v>0.75664298562411803</v>
      </c>
      <c r="AR832" s="17"/>
      <c r="AS832" s="17">
        <v>0.38817458254749798</v>
      </c>
      <c r="AT832" s="17">
        <v>0.59175447188761998</v>
      </c>
      <c r="AU832" s="17">
        <v>0.58444579793644402</v>
      </c>
      <c r="AV832" s="17"/>
      <c r="AW832" s="17">
        <v>0.36031873223688299</v>
      </c>
      <c r="AX832" s="17">
        <v>0.70223088281698798</v>
      </c>
      <c r="AY832" s="17"/>
      <c r="AZ832" s="17">
        <v>0.65071236692451095</v>
      </c>
      <c r="BA832" s="17">
        <v>0.73767861899131304</v>
      </c>
      <c r="BB832" s="17"/>
      <c r="BC832" s="17">
        <v>0.69304453782266096</v>
      </c>
      <c r="BD832" s="17">
        <v>0.31263547283545601</v>
      </c>
      <c r="BE832" s="17"/>
      <c r="BF832" s="17">
        <v>0.64726134461791696</v>
      </c>
      <c r="BG832" s="17">
        <v>0.70652787126823602</v>
      </c>
      <c r="BH832" s="17"/>
      <c r="BI832" s="17">
        <v>0.90145203927596795</v>
      </c>
      <c r="BJ832" s="17">
        <v>0.61503158401951497</v>
      </c>
      <c r="BK832" s="17">
        <v>0.399908904041889</v>
      </c>
      <c r="BL832" s="17">
        <v>0.24210486343797499</v>
      </c>
    </row>
    <row r="833" spans="2:64" x14ac:dyDescent="0.35">
      <c r="B833" t="s">
        <v>390</v>
      </c>
      <c r="C833" s="17">
        <v>0.20188930874719899</v>
      </c>
      <c r="D833" s="17">
        <v>0.27893467507984898</v>
      </c>
      <c r="E833" s="17">
        <v>9.2825500004069892E-3</v>
      </c>
      <c r="F833" s="17">
        <v>0.41686196551772697</v>
      </c>
      <c r="G833" s="17">
        <v>6.2419508304213005E-4</v>
      </c>
      <c r="H833" s="17">
        <v>0.30272096181007602</v>
      </c>
      <c r="I833" s="17">
        <v>3.2766163342550399E-2</v>
      </c>
      <c r="J833" s="17">
        <v>0.24888116380809699</v>
      </c>
      <c r="K833" s="17">
        <v>0.29599863656469499</v>
      </c>
      <c r="L833" s="17">
        <v>7.8521759406608799E-2</v>
      </c>
      <c r="M833" s="17">
        <v>0.17943216529774</v>
      </c>
      <c r="N833" s="17">
        <v>0.24048564877850001</v>
      </c>
      <c r="O833" s="17">
        <v>0.161866082359617</v>
      </c>
      <c r="P833" s="17">
        <v>0</v>
      </c>
      <c r="Q833" s="17"/>
      <c r="R833" s="17">
        <v>0.19495554600805301</v>
      </c>
      <c r="S833" s="17">
        <v>0.363863033622156</v>
      </c>
      <c r="T833" s="17">
        <v>0.25945344806023402</v>
      </c>
      <c r="U833" s="17">
        <v>0.40709102615214499</v>
      </c>
      <c r="V833" s="17"/>
      <c r="W833" s="17">
        <v>0.13341033076619699</v>
      </c>
      <c r="X833" s="17">
        <v>0.25841056998294698</v>
      </c>
      <c r="Y833" s="17">
        <v>0.19583331440948401</v>
      </c>
      <c r="Z833" s="17">
        <v>0.374132987925553</v>
      </c>
      <c r="AA833" s="17">
        <v>8.1457960088103701E-2</v>
      </c>
      <c r="AB833" s="17">
        <v>0.10253504394631199</v>
      </c>
      <c r="AC833" s="17">
        <v>0.29526522928735499</v>
      </c>
      <c r="AD833" s="17">
        <v>0.52525034569149798</v>
      </c>
      <c r="AE833" s="17">
        <v>0.59667531766519499</v>
      </c>
      <c r="AF833" s="17">
        <v>0.26471117935647998</v>
      </c>
      <c r="AG833" s="17"/>
      <c r="AH833" s="17">
        <v>0.182704741243948</v>
      </c>
      <c r="AI833" s="17">
        <v>0.34230364559013599</v>
      </c>
      <c r="AJ833" s="17">
        <v>0.45825608822776098</v>
      </c>
      <c r="AK833" s="17">
        <v>0.13849620299915899</v>
      </c>
      <c r="AL833" s="17">
        <v>0.21841410851467</v>
      </c>
      <c r="AM833" s="17">
        <v>0.128856601526838</v>
      </c>
      <c r="AN833" s="17">
        <v>0.19183474964297401</v>
      </c>
      <c r="AO833" s="17"/>
      <c r="AP833" s="17">
        <v>0.28013381212851002</v>
      </c>
      <c r="AQ833" s="17">
        <v>0.16522104552533101</v>
      </c>
      <c r="AR833" s="17"/>
      <c r="AS833" s="17">
        <v>0.491894268243593</v>
      </c>
      <c r="AT833" s="17">
        <v>0.40759965615446597</v>
      </c>
      <c r="AU833" s="17">
        <v>0.22634161445311399</v>
      </c>
      <c r="AV833" s="17"/>
      <c r="AW833" s="17">
        <v>0.53156365199063704</v>
      </c>
      <c r="AX833" s="17">
        <v>0.19238745099366</v>
      </c>
      <c r="AY833" s="17"/>
      <c r="AZ833" s="17">
        <v>0.20400903199580001</v>
      </c>
      <c r="BA833" s="17">
        <v>0.19961360199222</v>
      </c>
      <c r="BB833" s="17"/>
      <c r="BC833" s="17">
        <v>0.20167755049920999</v>
      </c>
      <c r="BD833" s="17">
        <v>0.40709102615214499</v>
      </c>
      <c r="BE833" s="17"/>
      <c r="BF833" s="17">
        <v>0.26637782166242802</v>
      </c>
      <c r="BG833" s="17">
        <v>0.182175946953052</v>
      </c>
      <c r="BH833" s="17"/>
      <c r="BI833" s="17">
        <v>2.54199762244826E-2</v>
      </c>
      <c r="BJ833" s="17">
        <v>0.24431272066511101</v>
      </c>
      <c r="BK833" s="17">
        <v>0.46248328493930202</v>
      </c>
      <c r="BL833" s="17">
        <v>0.75765496298960699</v>
      </c>
    </row>
    <row r="834" spans="2:64" x14ac:dyDescent="0.35">
      <c r="B834" t="s">
        <v>109</v>
      </c>
      <c r="C834" s="17">
        <v>0.105458312497917</v>
      </c>
      <c r="D834" s="17">
        <v>6.62382465778215E-2</v>
      </c>
      <c r="E834" s="17">
        <v>0.24335845302557199</v>
      </c>
      <c r="F834" s="17">
        <v>9.2357654069750605E-2</v>
      </c>
      <c r="G834" s="17">
        <v>0.116696340652011</v>
      </c>
      <c r="H834" s="17">
        <v>0.130014951427397</v>
      </c>
      <c r="I834" s="17">
        <v>1.1103354124615899E-3</v>
      </c>
      <c r="J834" s="17">
        <v>5.2767267589677702E-2</v>
      </c>
      <c r="K834" s="17">
        <v>0.100992768576925</v>
      </c>
      <c r="L834" s="17">
        <v>7.4990454836144693E-2</v>
      </c>
      <c r="M834" s="17">
        <v>0.14460318798886901</v>
      </c>
      <c r="N834" s="17">
        <v>0.14755890960511001</v>
      </c>
      <c r="O834" s="17">
        <v>0.15330923943186001</v>
      </c>
      <c r="P834" s="17">
        <v>0.94632473431383402</v>
      </c>
      <c r="Q834" s="17"/>
      <c r="R834" s="17">
        <v>0.101554827780528</v>
      </c>
      <c r="S834" s="17">
        <v>0.13561372425194901</v>
      </c>
      <c r="T834" s="17">
        <v>0.49022117347357302</v>
      </c>
      <c r="U834" s="17">
        <v>0.28027350101240001</v>
      </c>
      <c r="V834" s="17"/>
      <c r="W834" s="17">
        <v>7.5110459742362801E-2</v>
      </c>
      <c r="X834" s="17">
        <v>7.4375147608803302E-2</v>
      </c>
      <c r="Y834" s="17">
        <v>0.17232247879550699</v>
      </c>
      <c r="Z834" s="17">
        <v>9.2448157156918398E-2</v>
      </c>
      <c r="AA834" s="17">
        <v>0.15948030646931699</v>
      </c>
      <c r="AB834" s="17">
        <v>3.236295200244E-2</v>
      </c>
      <c r="AC834" s="17">
        <v>4.9402653581518199E-2</v>
      </c>
      <c r="AD834" s="17">
        <v>0.118321265510822</v>
      </c>
      <c r="AE834" s="17">
        <v>0.13591085049829099</v>
      </c>
      <c r="AF834" s="17">
        <v>0.28748757266021602</v>
      </c>
      <c r="AG834" s="17"/>
      <c r="AH834" s="17">
        <v>0.116738308325704</v>
      </c>
      <c r="AI834" s="17">
        <v>0.15805624689273801</v>
      </c>
      <c r="AJ834" s="17">
        <v>5.1177417602790596E-3</v>
      </c>
      <c r="AK834" s="17">
        <v>0.146888050265782</v>
      </c>
      <c r="AL834" s="17">
        <v>1.04693966255518E-2</v>
      </c>
      <c r="AM834" s="17">
        <v>7.7111836081912799E-2</v>
      </c>
      <c r="AN834" s="17">
        <v>6.9935373871773704E-2</v>
      </c>
      <c r="AO834" s="17"/>
      <c r="AP834" s="17">
        <v>0.16376004326074201</v>
      </c>
      <c r="AQ834" s="17">
        <v>7.8135968850550602E-2</v>
      </c>
      <c r="AR834" s="17"/>
      <c r="AS834" s="17">
        <v>0.119931149208909</v>
      </c>
      <c r="AT834" s="17">
        <v>6.4587195791345104E-4</v>
      </c>
      <c r="AU834" s="17">
        <v>0.18921258761044199</v>
      </c>
      <c r="AV834" s="17"/>
      <c r="AW834" s="17">
        <v>0.10811761577248</v>
      </c>
      <c r="AX834" s="17">
        <v>0.10538166618935101</v>
      </c>
      <c r="AY834" s="17"/>
      <c r="AZ834" s="17">
        <v>0.14527860107968901</v>
      </c>
      <c r="BA834" s="17">
        <v>6.2707779016467402E-2</v>
      </c>
      <c r="BB834" s="17"/>
      <c r="BC834" s="17">
        <v>0.10527791167813</v>
      </c>
      <c r="BD834" s="17">
        <v>0.28027350101240001</v>
      </c>
      <c r="BE834" s="17"/>
      <c r="BF834" s="17">
        <v>8.6360833719654806E-2</v>
      </c>
      <c r="BG834" s="17">
        <v>0.11129618177871101</v>
      </c>
      <c r="BH834" s="17"/>
      <c r="BI834" s="17">
        <v>7.3127984499549395E-2</v>
      </c>
      <c r="BJ834" s="17">
        <v>0.140655695315373</v>
      </c>
      <c r="BK834" s="17">
        <v>0.13760781101881001</v>
      </c>
      <c r="BL834" s="17">
        <v>2.4017357241812E-4</v>
      </c>
    </row>
    <row r="835" spans="2:64"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row>
    <row r="836" spans="2:64" x14ac:dyDescent="0.35">
      <c r="B836" s="6" t="s">
        <v>394</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row>
    <row r="837" spans="2:64" x14ac:dyDescent="0.35">
      <c r="B837" s="24" t="s">
        <v>82</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row>
    <row r="838" spans="2:64" x14ac:dyDescent="0.35">
      <c r="B838" t="s">
        <v>389</v>
      </c>
      <c r="C838" s="17">
        <v>0.323932768845823</v>
      </c>
      <c r="D838" s="17">
        <v>0.32226358012384898</v>
      </c>
      <c r="E838" s="17">
        <v>0.26028408186785001</v>
      </c>
      <c r="F838" s="17">
        <v>0.32332126170219899</v>
      </c>
      <c r="G838" s="17">
        <v>0.54490427074675396</v>
      </c>
      <c r="H838" s="17">
        <v>0.240419621908536</v>
      </c>
      <c r="I838" s="17">
        <v>0.23979724604411301</v>
      </c>
      <c r="J838" s="17">
        <v>0.150590299224724</v>
      </c>
      <c r="K838" s="17">
        <v>0.30742771848876099</v>
      </c>
      <c r="L838" s="17">
        <v>0.397283092211832</v>
      </c>
      <c r="M838" s="17">
        <v>0.39637642589445599</v>
      </c>
      <c r="N838" s="17">
        <v>0.281214388066513</v>
      </c>
      <c r="O838" s="17">
        <v>0.402512036275253</v>
      </c>
      <c r="P838" s="17">
        <v>0</v>
      </c>
      <c r="Q838" s="17"/>
      <c r="R838" s="17">
        <v>0.32762416551621698</v>
      </c>
      <c r="S838" s="17">
        <v>0.26682966203567998</v>
      </c>
      <c r="T838" s="17">
        <v>0.14082731026408199</v>
      </c>
      <c r="U838" s="17">
        <v>9.0428406908305198E-2</v>
      </c>
      <c r="V838" s="17"/>
      <c r="W838" s="17">
        <v>0.39375137947873201</v>
      </c>
      <c r="X838" s="17">
        <v>0.20919238710684901</v>
      </c>
      <c r="Y838" s="17">
        <v>0.31819082082884997</v>
      </c>
      <c r="Z838" s="17">
        <v>0.345438556577852</v>
      </c>
      <c r="AA838" s="17">
        <v>7.3541069163946204E-2</v>
      </c>
      <c r="AB838" s="17">
        <v>8.7314419772570304E-2</v>
      </c>
      <c r="AC838" s="17">
        <v>0.35521868505721399</v>
      </c>
      <c r="AD838" s="17">
        <v>0.21938341470061601</v>
      </c>
      <c r="AE838" s="17">
        <v>3.5632316638954102E-2</v>
      </c>
      <c r="AF838" s="17">
        <v>7.2642966516106494E-2</v>
      </c>
      <c r="AG838" s="17"/>
      <c r="AH838" s="17">
        <v>0.33551730128033802</v>
      </c>
      <c r="AI838" s="17">
        <v>0.30665133075109602</v>
      </c>
      <c r="AJ838" s="17">
        <v>0.53393347743747799</v>
      </c>
      <c r="AK838" s="17">
        <v>0.28923882866241601</v>
      </c>
      <c r="AL838" s="17">
        <v>0.30251394568647599</v>
      </c>
      <c r="AM838" s="17">
        <v>0.36195305389745902</v>
      </c>
      <c r="AN838" s="17">
        <v>0.29063469336033498</v>
      </c>
      <c r="AO838" s="17"/>
      <c r="AP838" s="17">
        <v>0.244281588775391</v>
      </c>
      <c r="AQ838" s="17">
        <v>0.36126025270141798</v>
      </c>
      <c r="AR838" s="17"/>
      <c r="AS838" s="17">
        <v>9.8245632042935696E-2</v>
      </c>
      <c r="AT838" s="17">
        <v>0.29855980532635801</v>
      </c>
      <c r="AU838" s="17">
        <v>0.25024521680940698</v>
      </c>
      <c r="AV838" s="17"/>
      <c r="AW838" s="17">
        <v>9.4428727647730498E-2</v>
      </c>
      <c r="AX838" s="17">
        <v>0.33054752306622098</v>
      </c>
      <c r="AY838" s="17"/>
      <c r="AZ838" s="17">
        <v>0.27183573398615202</v>
      </c>
      <c r="BA838" s="17">
        <v>0.37986345424201301</v>
      </c>
      <c r="BB838" s="17"/>
      <c r="BC838" s="17">
        <v>0.32417373405414002</v>
      </c>
      <c r="BD838" s="17">
        <v>9.0428406908305198E-2</v>
      </c>
      <c r="BE838" s="17"/>
      <c r="BF838" s="17">
        <v>0.227015899920953</v>
      </c>
      <c r="BG838" s="17">
        <v>0.353559088553074</v>
      </c>
      <c r="BH838" s="17"/>
      <c r="BI838" s="17">
        <v>0.46849607325728998</v>
      </c>
      <c r="BJ838" s="17">
        <v>0.23129858647361001</v>
      </c>
      <c r="BK838" s="17">
        <v>0.164964234960258</v>
      </c>
      <c r="BL838" s="17">
        <v>9.0104018375689099E-2</v>
      </c>
    </row>
    <row r="839" spans="2:64" x14ac:dyDescent="0.35">
      <c r="B839" t="s">
        <v>390</v>
      </c>
      <c r="C839" s="17">
        <v>0.46884301676907802</v>
      </c>
      <c r="D839" s="17">
        <v>0.53742239221160004</v>
      </c>
      <c r="E839" s="17">
        <v>0.49581476544185399</v>
      </c>
      <c r="F839" s="17">
        <v>0.57862099935792899</v>
      </c>
      <c r="G839" s="17">
        <v>0.34555136033429801</v>
      </c>
      <c r="H839" s="17">
        <v>0.45756147377989698</v>
      </c>
      <c r="I839" s="17">
        <v>0.54426004351967305</v>
      </c>
      <c r="J839" s="17">
        <v>0.56727360907511304</v>
      </c>
      <c r="K839" s="17">
        <v>0.490657830070308</v>
      </c>
      <c r="L839" s="17">
        <v>0.35508196658798902</v>
      </c>
      <c r="M839" s="17">
        <v>0.32108192635675897</v>
      </c>
      <c r="N839" s="17">
        <v>0.52542827910668699</v>
      </c>
      <c r="O839" s="17">
        <v>0.34804777544595</v>
      </c>
      <c r="P839" s="17">
        <v>0.94632473431383402</v>
      </c>
      <c r="Q839" s="17"/>
      <c r="R839" s="17">
        <v>0.465114839788273</v>
      </c>
      <c r="S839" s="17">
        <v>0.50998654522162601</v>
      </c>
      <c r="T839" s="17">
        <v>0.76422834091215197</v>
      </c>
      <c r="U839" s="17">
        <v>0.62894316647830495</v>
      </c>
      <c r="V839" s="17"/>
      <c r="W839" s="17">
        <v>0.419705981883009</v>
      </c>
      <c r="X839" s="17">
        <v>0.61957580500303699</v>
      </c>
      <c r="Y839" s="17">
        <v>0.41731327668298701</v>
      </c>
      <c r="Z839" s="17">
        <v>0.54354606307180298</v>
      </c>
      <c r="AA839" s="17">
        <v>0.66884300305392297</v>
      </c>
      <c r="AB839" s="17">
        <v>0.72570955396574899</v>
      </c>
      <c r="AC839" s="17">
        <v>0.64017838195388199</v>
      </c>
      <c r="AD839" s="17">
        <v>0.74382444086739996</v>
      </c>
      <c r="AE839" s="17">
        <v>0.65524097808204496</v>
      </c>
      <c r="AF839" s="17">
        <v>0.68203374462643296</v>
      </c>
      <c r="AG839" s="17"/>
      <c r="AH839" s="17">
        <v>0.46116434492793801</v>
      </c>
      <c r="AI839" s="17">
        <v>0.692025096046058</v>
      </c>
      <c r="AJ839" s="17">
        <v>0.28779964257931501</v>
      </c>
      <c r="AK839" s="17">
        <v>0.52271615407138095</v>
      </c>
      <c r="AL839" s="17">
        <v>0.40613416174612099</v>
      </c>
      <c r="AM839" s="17">
        <v>0.44211430596316997</v>
      </c>
      <c r="AN839" s="17">
        <v>0.51862122669711896</v>
      </c>
      <c r="AO839" s="17"/>
      <c r="AP839" s="17">
        <v>0.61811796855819501</v>
      </c>
      <c r="AQ839" s="17">
        <v>0.39888726284269799</v>
      </c>
      <c r="AR839" s="17"/>
      <c r="AS839" s="17">
        <v>0.72376995138229305</v>
      </c>
      <c r="AT839" s="17">
        <v>0.70076915653938998</v>
      </c>
      <c r="AU839" s="17">
        <v>0.60984035860461805</v>
      </c>
      <c r="AV839" s="17"/>
      <c r="AW839" s="17">
        <v>0.90381102282995596</v>
      </c>
      <c r="AX839" s="17">
        <v>0.456306390229479</v>
      </c>
      <c r="AY839" s="17"/>
      <c r="AZ839" s="17">
        <v>0.47996372765279</v>
      </c>
      <c r="BA839" s="17">
        <v>0.45690396911513398</v>
      </c>
      <c r="BB839" s="17"/>
      <c r="BC839" s="17">
        <v>0.46867780115766</v>
      </c>
      <c r="BD839" s="17">
        <v>0.62894316647830495</v>
      </c>
      <c r="BE839" s="17"/>
      <c r="BF839" s="17">
        <v>0.61297464618484199</v>
      </c>
      <c r="BG839" s="17">
        <v>0.42478371336433601</v>
      </c>
      <c r="BH839" s="17"/>
      <c r="BI839" s="17">
        <v>0.21316729703557899</v>
      </c>
      <c r="BJ839" s="17">
        <v>0.61862333916911405</v>
      </c>
      <c r="BK839" s="17">
        <v>0.75727023867174204</v>
      </c>
      <c r="BL839" s="17">
        <v>0.90983692084030998</v>
      </c>
    </row>
    <row r="840" spans="2:64" x14ac:dyDescent="0.35">
      <c r="B840" t="s">
        <v>109</v>
      </c>
      <c r="C840" s="17">
        <v>0.207224214385099</v>
      </c>
      <c r="D840" s="17">
        <v>0.14031402766455101</v>
      </c>
      <c r="E840" s="17">
        <v>0.243901152690295</v>
      </c>
      <c r="F840" s="17">
        <v>9.80577389398712E-2</v>
      </c>
      <c r="G840" s="17">
        <v>0.109544368918948</v>
      </c>
      <c r="H840" s="17">
        <v>0.30201890431156703</v>
      </c>
      <c r="I840" s="17">
        <v>0.21594271043621399</v>
      </c>
      <c r="J840" s="17">
        <v>0.28213609170016302</v>
      </c>
      <c r="K840" s="17">
        <v>0.20191445144093101</v>
      </c>
      <c r="L840" s="17">
        <v>0.24763494120017901</v>
      </c>
      <c r="M840" s="17">
        <v>0.28254164774878499</v>
      </c>
      <c r="N840" s="17">
        <v>0.19335733282680001</v>
      </c>
      <c r="O840" s="17">
        <v>0.24944018827879699</v>
      </c>
      <c r="P840" s="17">
        <v>5.3675265686165999E-2</v>
      </c>
      <c r="Q840" s="17"/>
      <c r="R840" s="17">
        <v>0.20726099469550999</v>
      </c>
      <c r="S840" s="17">
        <v>0.22318379274269401</v>
      </c>
      <c r="T840" s="17">
        <v>9.4944348823765595E-2</v>
      </c>
      <c r="U840" s="17">
        <v>0.28062842661338999</v>
      </c>
      <c r="V840" s="17"/>
      <c r="W840" s="17">
        <v>0.18654263863825901</v>
      </c>
      <c r="X840" s="17">
        <v>0.171231807890114</v>
      </c>
      <c r="Y840" s="17">
        <v>0.26449590248816301</v>
      </c>
      <c r="Z840" s="17">
        <v>0.111015380350345</v>
      </c>
      <c r="AA840" s="17">
        <v>0.25761592778213099</v>
      </c>
      <c r="AB840" s="17">
        <v>0.18697602626168</v>
      </c>
      <c r="AC840" s="17">
        <v>4.6029329889040703E-3</v>
      </c>
      <c r="AD840" s="17">
        <v>3.6792144431983302E-2</v>
      </c>
      <c r="AE840" s="17">
        <v>0.30912670527900099</v>
      </c>
      <c r="AF840" s="17">
        <v>0.24532328885745999</v>
      </c>
      <c r="AG840" s="17"/>
      <c r="AH840" s="17">
        <v>0.203318353791724</v>
      </c>
      <c r="AI840" s="17">
        <v>1.3235732028462201E-3</v>
      </c>
      <c r="AJ840" s="17">
        <v>0.17826687998320701</v>
      </c>
      <c r="AK840" s="17">
        <v>0.18804501726620301</v>
      </c>
      <c r="AL840" s="17">
        <v>0.29135189256740301</v>
      </c>
      <c r="AM840" s="17">
        <v>0.19593264013937101</v>
      </c>
      <c r="AN840" s="17">
        <v>0.190744079942547</v>
      </c>
      <c r="AO840" s="17"/>
      <c r="AP840" s="17">
        <v>0.137600442666414</v>
      </c>
      <c r="AQ840" s="17">
        <v>0.239852484455885</v>
      </c>
      <c r="AR840" s="17"/>
      <c r="AS840" s="17">
        <v>0.17798441657477199</v>
      </c>
      <c r="AT840" s="17">
        <v>6.7103813425258496E-4</v>
      </c>
      <c r="AU840" s="17">
        <v>0.139914424585976</v>
      </c>
      <c r="AV840" s="17"/>
      <c r="AW840" s="17">
        <v>1.7602495223132701E-3</v>
      </c>
      <c r="AX840" s="17">
        <v>0.21314608670429999</v>
      </c>
      <c r="AY840" s="17"/>
      <c r="AZ840" s="17">
        <v>0.24820053836105799</v>
      </c>
      <c r="BA840" s="17">
        <v>0.16323257664285401</v>
      </c>
      <c r="BB840" s="17"/>
      <c r="BC840" s="17">
        <v>0.20714846478820001</v>
      </c>
      <c r="BD840" s="17">
        <v>0.28062842661338999</v>
      </c>
      <c r="BE840" s="17"/>
      <c r="BF840" s="17">
        <v>0.16000945389420401</v>
      </c>
      <c r="BG840" s="17">
        <v>0.22165719808258999</v>
      </c>
      <c r="BH840" s="17"/>
      <c r="BI840" s="17">
        <v>0.31833662970713</v>
      </c>
      <c r="BJ840" s="17">
        <v>0.15007807435727599</v>
      </c>
      <c r="BK840" s="17">
        <v>7.7765526368000201E-2</v>
      </c>
      <c r="BL840" s="17">
        <v>5.9060784000734898E-5</v>
      </c>
    </row>
    <row r="841" spans="2:64" x14ac:dyDescent="0.3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row>
    <row r="842" spans="2:64" x14ac:dyDescent="0.35">
      <c r="B842" s="6" t="s">
        <v>395</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row>
    <row r="843" spans="2:64" x14ac:dyDescent="0.35">
      <c r="B843" s="24" t="s">
        <v>82</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row>
    <row r="844" spans="2:64" x14ac:dyDescent="0.35">
      <c r="B844" t="s">
        <v>389</v>
      </c>
      <c r="C844" s="17">
        <v>0.547393234801552</v>
      </c>
      <c r="D844" s="17">
        <v>0.455249458201748</v>
      </c>
      <c r="E844" s="17">
        <v>0.62564898869295305</v>
      </c>
      <c r="F844" s="17">
        <v>0.57688085301818004</v>
      </c>
      <c r="G844" s="17">
        <v>0.55389105575622399</v>
      </c>
      <c r="H844" s="17">
        <v>0.54553438774724405</v>
      </c>
      <c r="I844" s="17">
        <v>0.66231753424677997</v>
      </c>
      <c r="J844" s="17">
        <v>0.46878949791722002</v>
      </c>
      <c r="K844" s="17">
        <v>0.47665110126286903</v>
      </c>
      <c r="L844" s="17">
        <v>0.70673778396909404</v>
      </c>
      <c r="M844" s="17">
        <v>0.56576309463569896</v>
      </c>
      <c r="N844" s="17">
        <v>0.47125798939550301</v>
      </c>
      <c r="O844" s="17">
        <v>0.67602842020034004</v>
      </c>
      <c r="P844" s="17">
        <v>0</v>
      </c>
      <c r="Q844" s="17"/>
      <c r="R844" s="17">
        <v>0.55857320620061102</v>
      </c>
      <c r="S844" s="17">
        <v>0.33563639040922399</v>
      </c>
      <c r="T844" s="17">
        <v>0.174621890836377</v>
      </c>
      <c r="U844" s="17">
        <v>0.13612891892107201</v>
      </c>
      <c r="V844" s="17"/>
      <c r="W844" s="17">
        <v>0.55370712888376505</v>
      </c>
      <c r="X844" s="17">
        <v>0.49756807994457602</v>
      </c>
      <c r="Y844" s="17">
        <v>0.57701147830174204</v>
      </c>
      <c r="Z844" s="17">
        <v>0.50678455403215605</v>
      </c>
      <c r="AA844" s="17">
        <v>0.63543588927112304</v>
      </c>
      <c r="AB844" s="17">
        <v>0.68511747945795898</v>
      </c>
      <c r="AC844" s="17">
        <v>0.30160567460205301</v>
      </c>
      <c r="AD844" s="17">
        <v>0.338112813840098</v>
      </c>
      <c r="AE844" s="17">
        <v>0.209240926481984</v>
      </c>
      <c r="AF844" s="17">
        <v>0.117196669028303</v>
      </c>
      <c r="AG844" s="17"/>
      <c r="AH844" s="17">
        <v>0.50780409961436701</v>
      </c>
      <c r="AI844" s="17">
        <v>0.38887216780853601</v>
      </c>
      <c r="AJ844" s="17">
        <v>0.756051290800558</v>
      </c>
      <c r="AK844" s="17">
        <v>0.47283469472622303</v>
      </c>
      <c r="AL844" s="17">
        <v>0.58631647545034604</v>
      </c>
      <c r="AM844" s="17">
        <v>0.59678970609469195</v>
      </c>
      <c r="AN844" s="17">
        <v>0.65177063718558703</v>
      </c>
      <c r="AO844" s="17"/>
      <c r="AP844" s="17">
        <v>0.31584383900869001</v>
      </c>
      <c r="AQ844" s="17">
        <v>0.65590583091862198</v>
      </c>
      <c r="AR844" s="17"/>
      <c r="AS844" s="17">
        <v>0.569960972329555</v>
      </c>
      <c r="AT844" s="17">
        <v>0.33465695567029802</v>
      </c>
      <c r="AU844" s="17">
        <v>0.241292234063892</v>
      </c>
      <c r="AV844" s="17"/>
      <c r="AW844" s="17">
        <v>0.55378422217353995</v>
      </c>
      <c r="AX844" s="17">
        <v>0.547209034076934</v>
      </c>
      <c r="AY844" s="17"/>
      <c r="AZ844" s="17">
        <v>0.54480273719229599</v>
      </c>
      <c r="BA844" s="17">
        <v>0.55017435866384301</v>
      </c>
      <c r="BB844" s="17"/>
      <c r="BC844" s="17">
        <v>0.54781763968515795</v>
      </c>
      <c r="BD844" s="17">
        <v>0.13612891892107201</v>
      </c>
      <c r="BE844" s="17"/>
      <c r="BF844" s="17">
        <v>0.44196059681653299</v>
      </c>
      <c r="BG844" s="17">
        <v>0.579622722559193</v>
      </c>
      <c r="BH844" s="17"/>
      <c r="BI844" s="17">
        <v>0.88029548438462202</v>
      </c>
      <c r="BJ844" s="17">
        <v>0.39876998903780903</v>
      </c>
      <c r="BK844" s="17">
        <v>9.8372678672543595E-2</v>
      </c>
      <c r="BL844" s="17">
        <v>7.4498339005411298E-5</v>
      </c>
    </row>
    <row r="845" spans="2:64" x14ac:dyDescent="0.35">
      <c r="B845" t="s">
        <v>390</v>
      </c>
      <c r="C845" s="17">
        <v>0.41324190963826701</v>
      </c>
      <c r="D845" s="17">
        <v>0.51058689324370599</v>
      </c>
      <c r="E845" s="17">
        <v>0.252671784794261</v>
      </c>
      <c r="F845" s="17">
        <v>0.42275885636605298</v>
      </c>
      <c r="G845" s="17">
        <v>0.44605378032246201</v>
      </c>
      <c r="H845" s="17">
        <v>0.45440619278565397</v>
      </c>
      <c r="I845" s="17">
        <v>0.33716670787563002</v>
      </c>
      <c r="J845" s="17">
        <v>0.42975982516408001</v>
      </c>
      <c r="K845" s="17">
        <v>0.51678698976612703</v>
      </c>
      <c r="L845" s="17">
        <v>0.29322684491730799</v>
      </c>
      <c r="M845" s="17">
        <v>0.395004504309522</v>
      </c>
      <c r="N845" s="17">
        <v>0.48289739161483802</v>
      </c>
      <c r="O845" s="17">
        <v>0.201352661449266</v>
      </c>
      <c r="P845" s="17">
        <v>0.94632473431383402</v>
      </c>
      <c r="Q845" s="17"/>
      <c r="R845" s="17">
        <v>0.40242865310036402</v>
      </c>
      <c r="S845" s="17">
        <v>0.61743968338046096</v>
      </c>
      <c r="T845" s="17">
        <v>0.80014716549939402</v>
      </c>
      <c r="U845" s="17">
        <v>0.67223482071290597</v>
      </c>
      <c r="V845" s="17"/>
      <c r="W845" s="17">
        <v>0.39064969143020301</v>
      </c>
      <c r="X845" s="17">
        <v>0.48567603922351199</v>
      </c>
      <c r="Y845" s="17">
        <v>0.37951334967328598</v>
      </c>
      <c r="Z845" s="17">
        <v>0.48780898614415602</v>
      </c>
      <c r="AA845" s="17">
        <v>0.34171931575243097</v>
      </c>
      <c r="AB845" s="17">
        <v>0.18284279176034701</v>
      </c>
      <c r="AC845" s="17">
        <v>0.65657542731577201</v>
      </c>
      <c r="AD845" s="17">
        <v>0.66125404174850899</v>
      </c>
      <c r="AE845" s="17">
        <v>0.78909681768800699</v>
      </c>
      <c r="AF845" s="17">
        <v>0.678674096530544</v>
      </c>
      <c r="AG845" s="17"/>
      <c r="AH845" s="17">
        <v>0.45986874344734602</v>
      </c>
      <c r="AI845" s="17">
        <v>0.38225512648903498</v>
      </c>
      <c r="AJ845" s="17">
        <v>0.24391440238277201</v>
      </c>
      <c r="AK845" s="17">
        <v>0.47329068428288001</v>
      </c>
      <c r="AL845" s="17">
        <v>0.41291380937769401</v>
      </c>
      <c r="AM845" s="17">
        <v>0.37723047681041399</v>
      </c>
      <c r="AN845" s="17">
        <v>0.34803899750917699</v>
      </c>
      <c r="AO845" s="17"/>
      <c r="AP845" s="17">
        <v>0.64210979422381997</v>
      </c>
      <c r="AQ845" s="17">
        <v>0.30598596867948602</v>
      </c>
      <c r="AR845" s="17"/>
      <c r="AS845" s="17">
        <v>0.42116095368036099</v>
      </c>
      <c r="AT845" s="17">
        <v>0.66494684818287197</v>
      </c>
      <c r="AU845" s="17">
        <v>0.71547960009535105</v>
      </c>
      <c r="AV845" s="17"/>
      <c r="AW845" s="17">
        <v>0.44501682221167199</v>
      </c>
      <c r="AX845" s="17">
        <v>0.41232609466633602</v>
      </c>
      <c r="AY845" s="17"/>
      <c r="AZ845" s="17">
        <v>0.39421010994926498</v>
      </c>
      <c r="BA845" s="17">
        <v>0.43367419726838102</v>
      </c>
      <c r="BB845" s="17"/>
      <c r="BC845" s="17">
        <v>0.41297464147996699</v>
      </c>
      <c r="BD845" s="17">
        <v>0.67223482071290597</v>
      </c>
      <c r="BE845" s="17"/>
      <c r="BF845" s="17">
        <v>0.53135013873639803</v>
      </c>
      <c r="BG845" s="17">
        <v>0.37713764632337299</v>
      </c>
      <c r="BH845" s="17"/>
      <c r="BI845" s="17">
        <v>7.02294210087996E-2</v>
      </c>
      <c r="BJ845" s="17">
        <v>0.547766704044514</v>
      </c>
      <c r="BK845" s="17">
        <v>0.90128187329548204</v>
      </c>
      <c r="BL845" s="17">
        <v>0.99992550166099503</v>
      </c>
    </row>
    <row r="846" spans="2:64" x14ac:dyDescent="0.35">
      <c r="B846" t="s">
        <v>109</v>
      </c>
      <c r="C846" s="17">
        <v>3.9364855560181697E-2</v>
      </c>
      <c r="D846" s="17">
        <v>3.4163648554546698E-2</v>
      </c>
      <c r="E846" s="17">
        <v>0.121679226512786</v>
      </c>
      <c r="F846" s="17">
        <v>3.6029061576702302E-4</v>
      </c>
      <c r="G846" s="17">
        <v>5.5163921313416102E-5</v>
      </c>
      <c r="H846" s="17">
        <v>5.9419467101038202E-5</v>
      </c>
      <c r="I846" s="17">
        <v>5.1575787758971199E-4</v>
      </c>
      <c r="J846" s="17">
        <v>0.10145067691869999</v>
      </c>
      <c r="K846" s="17">
        <v>6.5619089710041998E-3</v>
      </c>
      <c r="L846" s="17">
        <v>3.5371113597125098E-5</v>
      </c>
      <c r="M846" s="17">
        <v>3.9232401054779799E-2</v>
      </c>
      <c r="N846" s="17">
        <v>4.5844618989658498E-2</v>
      </c>
      <c r="O846" s="17">
        <v>0.122618918350394</v>
      </c>
      <c r="P846" s="17">
        <v>5.3675265686165999E-2</v>
      </c>
      <c r="Q846" s="17"/>
      <c r="R846" s="17">
        <v>3.8998140699024797E-2</v>
      </c>
      <c r="S846" s="17">
        <v>4.6923926210315201E-2</v>
      </c>
      <c r="T846" s="17">
        <v>2.5230943664228799E-2</v>
      </c>
      <c r="U846" s="17">
        <v>0.19163626036602199</v>
      </c>
      <c r="V846" s="17"/>
      <c r="W846" s="17">
        <v>5.5643179686031698E-2</v>
      </c>
      <c r="X846" s="17">
        <v>1.6755880831911301E-2</v>
      </c>
      <c r="Y846" s="17">
        <v>4.34751720249721E-2</v>
      </c>
      <c r="Z846" s="17">
        <v>5.40645982368782E-3</v>
      </c>
      <c r="AA846" s="17">
        <v>2.2844794976446699E-2</v>
      </c>
      <c r="AB846" s="17">
        <v>0.13203972878169401</v>
      </c>
      <c r="AC846" s="17">
        <v>4.1818898082175301E-2</v>
      </c>
      <c r="AD846" s="17">
        <v>6.3314441139308798E-4</v>
      </c>
      <c r="AE846" s="17">
        <v>1.66225583000864E-3</v>
      </c>
      <c r="AF846" s="17">
        <v>0.204129234441153</v>
      </c>
      <c r="AG846" s="17"/>
      <c r="AH846" s="17">
        <v>3.2327156938287499E-2</v>
      </c>
      <c r="AI846" s="17">
        <v>0.22887270570242901</v>
      </c>
      <c r="AJ846" s="17">
        <v>3.4306816670758403E-5</v>
      </c>
      <c r="AK846" s="17">
        <v>5.3874620990897598E-2</v>
      </c>
      <c r="AL846" s="17">
        <v>7.69715171959614E-4</v>
      </c>
      <c r="AM846" s="17">
        <v>2.5979817094893401E-2</v>
      </c>
      <c r="AN846" s="17">
        <v>1.90365305236328E-4</v>
      </c>
      <c r="AO846" s="17"/>
      <c r="AP846" s="17">
        <v>4.2046366767489997E-2</v>
      </c>
      <c r="AQ846" s="17">
        <v>3.8108200401891598E-2</v>
      </c>
      <c r="AR846" s="17"/>
      <c r="AS846" s="17">
        <v>8.8780739900844296E-3</v>
      </c>
      <c r="AT846" s="17">
        <v>3.96196146830007E-4</v>
      </c>
      <c r="AU846" s="17">
        <v>4.3228165840756901E-2</v>
      </c>
      <c r="AV846" s="17"/>
      <c r="AW846" s="17">
        <v>1.1989556147882199E-3</v>
      </c>
      <c r="AX846" s="17">
        <v>4.0464871256729602E-2</v>
      </c>
      <c r="AY846" s="17"/>
      <c r="AZ846" s="17">
        <v>6.0987152858439399E-2</v>
      </c>
      <c r="BA846" s="17">
        <v>1.6151444067776001E-2</v>
      </c>
      <c r="BB846" s="17"/>
      <c r="BC846" s="17">
        <v>3.9207718834874297E-2</v>
      </c>
      <c r="BD846" s="17">
        <v>0.19163626036602199</v>
      </c>
      <c r="BE846" s="17"/>
      <c r="BF846" s="17">
        <v>2.6689264447069001E-2</v>
      </c>
      <c r="BG846" s="17">
        <v>4.3239631117433501E-2</v>
      </c>
      <c r="BH846" s="17"/>
      <c r="BI846" s="17">
        <v>4.94750946065785E-2</v>
      </c>
      <c r="BJ846" s="17">
        <v>5.3463306917676499E-2</v>
      </c>
      <c r="BK846" s="17">
        <v>3.4544803197403701E-4</v>
      </c>
      <c r="BL846" s="17">
        <v>0</v>
      </c>
    </row>
    <row r="847" spans="2:64"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row>
    <row r="848" spans="2:64" x14ac:dyDescent="0.35">
      <c r="B848" s="6" t="s">
        <v>396</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row>
    <row r="849" spans="2:64" x14ac:dyDescent="0.35">
      <c r="B849" s="24" t="s">
        <v>82</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row>
    <row r="850" spans="2:64" x14ac:dyDescent="0.35">
      <c r="B850" t="s">
        <v>389</v>
      </c>
      <c r="C850" s="17">
        <v>0.39854802992232602</v>
      </c>
      <c r="D850" s="17">
        <v>0.294445054557399</v>
      </c>
      <c r="E850" s="17">
        <v>0.38241366274051197</v>
      </c>
      <c r="F850" s="17">
        <v>0.409339991989076</v>
      </c>
      <c r="G850" s="17">
        <v>0.32835728715027701</v>
      </c>
      <c r="H850" s="17">
        <v>0.30655246932934999</v>
      </c>
      <c r="I850" s="17">
        <v>0.23848643138319101</v>
      </c>
      <c r="J850" s="17">
        <v>0.37054511321915301</v>
      </c>
      <c r="K850" s="17">
        <v>0.382196546419309</v>
      </c>
      <c r="L850" s="17">
        <v>0.53185900752765702</v>
      </c>
      <c r="M850" s="17">
        <v>0.38001867221874103</v>
      </c>
      <c r="N850" s="17">
        <v>0.64921001536655698</v>
      </c>
      <c r="O850" s="17">
        <v>0.43326149531354902</v>
      </c>
      <c r="P850" s="17">
        <v>0.89264946862766803</v>
      </c>
      <c r="Q850" s="17"/>
      <c r="R850" s="17">
        <v>0.40437981675007501</v>
      </c>
      <c r="S850" s="17">
        <v>0.23611366114972601</v>
      </c>
      <c r="T850" s="17">
        <v>0.53180773324245401</v>
      </c>
      <c r="U850" s="17">
        <v>6.5785047776582006E-2</v>
      </c>
      <c r="V850" s="17"/>
      <c r="W850" s="17">
        <v>0.42302039979558098</v>
      </c>
      <c r="X850" s="17">
        <v>0.424603532280935</v>
      </c>
      <c r="Y850" s="17">
        <v>0.444803529527943</v>
      </c>
      <c r="Z850" s="17">
        <v>0.23347424047123599</v>
      </c>
      <c r="AA850" s="17">
        <v>0.49649893682593699</v>
      </c>
      <c r="AB850" s="17">
        <v>0.215410231461687</v>
      </c>
      <c r="AC850" s="17">
        <v>0.19733185805360801</v>
      </c>
      <c r="AD850" s="17">
        <v>0.31942860825209501</v>
      </c>
      <c r="AE850" s="17">
        <v>4.2907642055837199E-2</v>
      </c>
      <c r="AF850" s="17">
        <v>3.4541706414327002E-2</v>
      </c>
      <c r="AG850" s="17"/>
      <c r="AH850" s="17">
        <v>0.382804023493587</v>
      </c>
      <c r="AI850" s="17">
        <v>0.35536194664383403</v>
      </c>
      <c r="AJ850" s="17">
        <v>0.404337900616974</v>
      </c>
      <c r="AK850" s="17">
        <v>0.38480154455980298</v>
      </c>
      <c r="AL850" s="17">
        <v>0.51847432707091801</v>
      </c>
      <c r="AM850" s="17">
        <v>0.28982257402902201</v>
      </c>
      <c r="AN850" s="17">
        <v>0.430666025914337</v>
      </c>
      <c r="AO850" s="17"/>
      <c r="AP850" s="17">
        <v>0.27217204431610098</v>
      </c>
      <c r="AQ850" s="17">
        <v>0.45777248282158001</v>
      </c>
      <c r="AR850" s="17"/>
      <c r="AS850" s="17">
        <v>0.100132474497024</v>
      </c>
      <c r="AT850" s="17">
        <v>1.67786887595615E-2</v>
      </c>
      <c r="AU850" s="17">
        <v>0.34955190809501202</v>
      </c>
      <c r="AV850" s="17"/>
      <c r="AW850" s="17">
        <v>1.85200379535468E-2</v>
      </c>
      <c r="AX850" s="17">
        <v>0.40950117807005398</v>
      </c>
      <c r="AY850" s="17"/>
      <c r="AZ850" s="17">
        <v>0.44832639161481502</v>
      </c>
      <c r="BA850" s="17">
        <v>0.34510664127401502</v>
      </c>
      <c r="BB850" s="17"/>
      <c r="BC850" s="17">
        <v>0.398891425226156</v>
      </c>
      <c r="BD850" s="17">
        <v>6.5785047776582006E-2</v>
      </c>
      <c r="BE850" s="17"/>
      <c r="BF850" s="17">
        <v>0.21425486962874299</v>
      </c>
      <c r="BG850" s="17">
        <v>0.45488422967048298</v>
      </c>
      <c r="BH850" s="17"/>
      <c r="BI850" s="17">
        <v>0.55951574200708198</v>
      </c>
      <c r="BJ850" s="17">
        <v>0.335904691099981</v>
      </c>
      <c r="BK850" s="17">
        <v>0.178062994778803</v>
      </c>
      <c r="BL850" s="17">
        <v>0</v>
      </c>
    </row>
    <row r="851" spans="2:64" x14ac:dyDescent="0.35">
      <c r="B851" t="s">
        <v>390</v>
      </c>
      <c r="C851" s="17">
        <v>0.57409891785378797</v>
      </c>
      <c r="D851" s="17">
        <v>0.67155646901937205</v>
      </c>
      <c r="E851" s="17">
        <v>0.49596867428326802</v>
      </c>
      <c r="F851" s="17">
        <v>0.58502122987988903</v>
      </c>
      <c r="G851" s="17">
        <v>0.67164271284972299</v>
      </c>
      <c r="H851" s="17">
        <v>0.63472677484648299</v>
      </c>
      <c r="I851" s="17">
        <v>0.65768274863689902</v>
      </c>
      <c r="J851" s="17">
        <v>0.62304230233957802</v>
      </c>
      <c r="K851" s="17">
        <v>0.617803453580691</v>
      </c>
      <c r="L851" s="17">
        <v>0.467976246601293</v>
      </c>
      <c r="M851" s="17">
        <v>0.61983705728785599</v>
      </c>
      <c r="N851" s="17">
        <v>0.350766886749458</v>
      </c>
      <c r="O851" s="17">
        <v>0.53598129549691298</v>
      </c>
      <c r="P851" s="17">
        <v>5.3675265686165999E-2</v>
      </c>
      <c r="Q851" s="17"/>
      <c r="R851" s="17">
        <v>0.56835073816010095</v>
      </c>
      <c r="S851" s="17">
        <v>0.73556254486730999</v>
      </c>
      <c r="T851" s="17">
        <v>0.45695940919420902</v>
      </c>
      <c r="U851" s="17">
        <v>0.76610233225520197</v>
      </c>
      <c r="V851" s="17"/>
      <c r="W851" s="17">
        <v>0.54681788771626905</v>
      </c>
      <c r="X851" s="17">
        <v>0.53650691877579104</v>
      </c>
      <c r="Y851" s="17">
        <v>0.51170092769977404</v>
      </c>
      <c r="Z851" s="17">
        <v>0.76649816967336604</v>
      </c>
      <c r="AA851" s="17">
        <v>0.47893339800339202</v>
      </c>
      <c r="AB851" s="17">
        <v>0.78458976853831297</v>
      </c>
      <c r="AC851" s="17">
        <v>0.80266814194639202</v>
      </c>
      <c r="AD851" s="17">
        <v>0.68057139174790504</v>
      </c>
      <c r="AE851" s="17">
        <v>0.95709235794416303</v>
      </c>
      <c r="AF851" s="17">
        <v>0.77513791706544199</v>
      </c>
      <c r="AG851" s="17"/>
      <c r="AH851" s="17">
        <v>0.589239876165636</v>
      </c>
      <c r="AI851" s="17">
        <v>0.55916238729906198</v>
      </c>
      <c r="AJ851" s="17">
        <v>0.59541061232727899</v>
      </c>
      <c r="AK851" s="17">
        <v>0.567172366476002</v>
      </c>
      <c r="AL851" s="17">
        <v>0.481323064896028</v>
      </c>
      <c r="AM851" s="17">
        <v>0.70425398021282004</v>
      </c>
      <c r="AN851" s="17">
        <v>0.56931345548356105</v>
      </c>
      <c r="AO851" s="17"/>
      <c r="AP851" s="17">
        <v>0.68806334821453596</v>
      </c>
      <c r="AQ851" s="17">
        <v>0.52069097800102904</v>
      </c>
      <c r="AR851" s="17"/>
      <c r="AS851" s="17">
        <v>0.88540958329155495</v>
      </c>
      <c r="AT851" s="17">
        <v>0.98316962596367496</v>
      </c>
      <c r="AU851" s="17">
        <v>0.59837667161948205</v>
      </c>
      <c r="AV851" s="17"/>
      <c r="AW851" s="17">
        <v>0.98141195763017197</v>
      </c>
      <c r="AX851" s="17">
        <v>0.562359361396225</v>
      </c>
      <c r="AY851" s="17"/>
      <c r="AZ851" s="17">
        <v>0.54411018494729502</v>
      </c>
      <c r="BA851" s="17">
        <v>0.60629442360841301</v>
      </c>
      <c r="BB851" s="17"/>
      <c r="BC851" s="17">
        <v>0.57390077961617603</v>
      </c>
      <c r="BD851" s="17">
        <v>0.76610233225520197</v>
      </c>
      <c r="BE851" s="17"/>
      <c r="BF851" s="17">
        <v>0.78497052334213102</v>
      </c>
      <c r="BG851" s="17">
        <v>0.50963800748098198</v>
      </c>
      <c r="BH851" s="17"/>
      <c r="BI851" s="17">
        <v>0.40660519328850703</v>
      </c>
      <c r="BJ851" s="17">
        <v>0.63848053870405796</v>
      </c>
      <c r="BK851" s="17">
        <v>0.80256030546744395</v>
      </c>
      <c r="BL851" s="17">
        <v>1</v>
      </c>
    </row>
    <row r="852" spans="2:64" x14ac:dyDescent="0.35">
      <c r="B852" t="s">
        <v>109</v>
      </c>
      <c r="C852" s="17">
        <v>2.73530522238856E-2</v>
      </c>
      <c r="D852" s="17">
        <v>3.3998476423228903E-2</v>
      </c>
      <c r="E852" s="17">
        <v>0.12161766297622099</v>
      </c>
      <c r="F852" s="17">
        <v>5.6387781310352804E-3</v>
      </c>
      <c r="G852" s="17">
        <v>0</v>
      </c>
      <c r="H852" s="17">
        <v>5.8720755824166498E-2</v>
      </c>
      <c r="I852" s="17">
        <v>0.10383081997991001</v>
      </c>
      <c r="J852" s="17">
        <v>6.4125844412682197E-3</v>
      </c>
      <c r="K852" s="17">
        <v>0</v>
      </c>
      <c r="L852" s="17">
        <v>1.6474587104951E-4</v>
      </c>
      <c r="M852" s="17">
        <v>1.4427049340274599E-4</v>
      </c>
      <c r="N852" s="17">
        <v>2.3097883984486799E-5</v>
      </c>
      <c r="O852" s="17">
        <v>3.0757209189538001E-2</v>
      </c>
      <c r="P852" s="17">
        <v>5.3675265686165999E-2</v>
      </c>
      <c r="Q852" s="17"/>
      <c r="R852" s="17">
        <v>2.72694450898236E-2</v>
      </c>
      <c r="S852" s="17">
        <v>2.8323793982963998E-2</v>
      </c>
      <c r="T852" s="17">
        <v>1.12328575633363E-2</v>
      </c>
      <c r="U852" s="17">
        <v>0.168112619968216</v>
      </c>
      <c r="V852" s="17"/>
      <c r="W852" s="17">
        <v>3.0161712488150201E-2</v>
      </c>
      <c r="X852" s="17">
        <v>3.8889548943273997E-2</v>
      </c>
      <c r="Y852" s="17">
        <v>4.3495542772282701E-2</v>
      </c>
      <c r="Z852" s="17">
        <v>2.75898553979472E-5</v>
      </c>
      <c r="AA852" s="17">
        <v>2.45676651706709E-2</v>
      </c>
      <c r="AB852" s="17">
        <v>0</v>
      </c>
      <c r="AC852" s="17">
        <v>0</v>
      </c>
      <c r="AD852" s="17">
        <v>0</v>
      </c>
      <c r="AE852" s="17">
        <v>0</v>
      </c>
      <c r="AF852" s="17">
        <v>0.19032037652023101</v>
      </c>
      <c r="AG852" s="17"/>
      <c r="AH852" s="17">
        <v>2.7956100340776901E-2</v>
      </c>
      <c r="AI852" s="17">
        <v>8.5475666057104202E-2</v>
      </c>
      <c r="AJ852" s="17">
        <v>2.5148705574635398E-4</v>
      </c>
      <c r="AK852" s="17">
        <v>4.8026088964194497E-2</v>
      </c>
      <c r="AL852" s="17">
        <v>2.02608033053603E-4</v>
      </c>
      <c r="AM852" s="17">
        <v>5.9234457581579204E-3</v>
      </c>
      <c r="AN852" s="17">
        <v>2.0518602102857199E-5</v>
      </c>
      <c r="AO852" s="17"/>
      <c r="AP852" s="17">
        <v>3.9764607469363097E-2</v>
      </c>
      <c r="AQ852" s="17">
        <v>2.1536539177390599E-2</v>
      </c>
      <c r="AR852" s="17"/>
      <c r="AS852" s="17">
        <v>1.4457942211421E-2</v>
      </c>
      <c r="AT852" s="17">
        <v>5.1685276763702699E-5</v>
      </c>
      <c r="AU852" s="17">
        <v>5.2071420285506403E-2</v>
      </c>
      <c r="AV852" s="17"/>
      <c r="AW852" s="17">
        <v>6.8004416281415597E-5</v>
      </c>
      <c r="AX852" s="17">
        <v>2.8139460533721499E-2</v>
      </c>
      <c r="AY852" s="17"/>
      <c r="AZ852" s="17">
        <v>7.5634234378903903E-3</v>
      </c>
      <c r="BA852" s="17">
        <v>4.8598935117572399E-2</v>
      </c>
      <c r="BB852" s="17"/>
      <c r="BC852" s="17">
        <v>2.7207795157667299E-2</v>
      </c>
      <c r="BD852" s="17">
        <v>0.168112619968216</v>
      </c>
      <c r="BE852" s="17"/>
      <c r="BF852" s="17">
        <v>7.7460702912566896E-4</v>
      </c>
      <c r="BG852" s="17">
        <v>3.54777628485346E-2</v>
      </c>
      <c r="BH852" s="17"/>
      <c r="BI852" s="17">
        <v>3.3879064704411099E-2</v>
      </c>
      <c r="BJ852" s="17">
        <v>2.56147701959616E-2</v>
      </c>
      <c r="BK852" s="17">
        <v>1.93766997537527E-2</v>
      </c>
      <c r="BL852" s="17">
        <v>0</v>
      </c>
    </row>
    <row r="853" spans="2:64"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row>
    <row r="854" spans="2:64" x14ac:dyDescent="0.35">
      <c r="B854" s="6" t="s">
        <v>397</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row>
    <row r="855" spans="2:64" x14ac:dyDescent="0.35">
      <c r="B855" s="24" t="s">
        <v>82</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row>
    <row r="856" spans="2:64" x14ac:dyDescent="0.35">
      <c r="B856" t="s">
        <v>389</v>
      </c>
      <c r="C856" s="17">
        <v>0.773844927355962</v>
      </c>
      <c r="D856" s="17">
        <v>0.69968422477429504</v>
      </c>
      <c r="E856" s="17">
        <v>0.87813608287751799</v>
      </c>
      <c r="F856" s="17">
        <v>0.65866109647769899</v>
      </c>
      <c r="G856" s="17">
        <v>0.78136996548120596</v>
      </c>
      <c r="H856" s="17">
        <v>0.80163816582876102</v>
      </c>
      <c r="I856" s="17">
        <v>0.98227497719656198</v>
      </c>
      <c r="J856" s="17">
        <v>0.75750818069051695</v>
      </c>
      <c r="K856" s="17">
        <v>0.59730590151516705</v>
      </c>
      <c r="L856" s="17">
        <v>0.82154570509610203</v>
      </c>
      <c r="M856" s="17">
        <v>0.77942660027417099</v>
      </c>
      <c r="N856" s="17">
        <v>0.85130752967874701</v>
      </c>
      <c r="O856" s="17">
        <v>0.74620532037145604</v>
      </c>
      <c r="P856" s="17">
        <v>5.3675265686165999E-2</v>
      </c>
      <c r="Q856" s="17"/>
      <c r="R856" s="17">
        <v>0.78010678765966102</v>
      </c>
      <c r="S856" s="17">
        <v>0.68697640506817803</v>
      </c>
      <c r="T856" s="17">
        <v>0.37974806486850199</v>
      </c>
      <c r="U856" s="17">
        <v>0.52539907235056105</v>
      </c>
      <c r="V856" s="17"/>
      <c r="W856" s="17">
        <v>0.78950664356571099</v>
      </c>
      <c r="X856" s="17">
        <v>0.75151961981756499</v>
      </c>
      <c r="Y856" s="17">
        <v>0.82057540187203404</v>
      </c>
      <c r="Z856" s="17">
        <v>0.614287719849684</v>
      </c>
      <c r="AA856" s="17">
        <v>0.82580880134758095</v>
      </c>
      <c r="AB856" s="17">
        <v>0.73464223429724895</v>
      </c>
      <c r="AC856" s="17">
        <v>0.82390733087190704</v>
      </c>
      <c r="AD856" s="17">
        <v>0.84932412920845501</v>
      </c>
      <c r="AE856" s="17">
        <v>0.90208700163940303</v>
      </c>
      <c r="AF856" s="17">
        <v>0.41203689005058602</v>
      </c>
      <c r="AG856" s="17"/>
      <c r="AH856" s="17">
        <v>0.77496057234422699</v>
      </c>
      <c r="AI856" s="17">
        <v>0.578616810275147</v>
      </c>
      <c r="AJ856" s="17">
        <v>0.77788059234531004</v>
      </c>
      <c r="AK856" s="17">
        <v>0.80705417687310099</v>
      </c>
      <c r="AL856" s="17">
        <v>0.74607841642260897</v>
      </c>
      <c r="AM856" s="17">
        <v>0.84507083551373796</v>
      </c>
      <c r="AN856" s="17">
        <v>0.71384487409957298</v>
      </c>
      <c r="AO856" s="17"/>
      <c r="AP856" s="17">
        <v>0.69543451097480002</v>
      </c>
      <c r="AQ856" s="17">
        <v>0.81059094353538597</v>
      </c>
      <c r="AR856" s="17"/>
      <c r="AS856" s="17">
        <v>0.62692007210071898</v>
      </c>
      <c r="AT856" s="17">
        <v>0.64435811210597105</v>
      </c>
      <c r="AU856" s="17">
        <v>0.70656426910478698</v>
      </c>
      <c r="AV856" s="17"/>
      <c r="AW856" s="17">
        <v>0.69799072237139803</v>
      </c>
      <c r="AX856" s="17">
        <v>0.77603119353209205</v>
      </c>
      <c r="AY856" s="17"/>
      <c r="AZ856" s="17">
        <v>0.78462020279738498</v>
      </c>
      <c r="BA856" s="17">
        <v>0.76227673460958201</v>
      </c>
      <c r="BB856" s="17"/>
      <c r="BC856" s="17">
        <v>0.77410131146249594</v>
      </c>
      <c r="BD856" s="17">
        <v>0.52539907235056105</v>
      </c>
      <c r="BE856" s="17"/>
      <c r="BF856" s="17">
        <v>0.69406511272759797</v>
      </c>
      <c r="BG856" s="17">
        <v>0.79823265593804604</v>
      </c>
      <c r="BH856" s="17"/>
      <c r="BI856" s="17">
        <v>0.92672802265481202</v>
      </c>
      <c r="BJ856" s="17">
        <v>0.73665460578043596</v>
      </c>
      <c r="BK856" s="17">
        <v>0.57655617958576999</v>
      </c>
      <c r="BL856" s="17">
        <v>6.5635086649316193E-2</v>
      </c>
    </row>
    <row r="857" spans="2:64" x14ac:dyDescent="0.35">
      <c r="B857" t="s">
        <v>390</v>
      </c>
      <c r="C857" s="17">
        <v>0.192750912708648</v>
      </c>
      <c r="D857" s="17">
        <v>0.26856351527571498</v>
      </c>
      <c r="E857" s="17">
        <v>1.5390884141346301E-4</v>
      </c>
      <c r="F857" s="17">
        <v>0.34131846794260601</v>
      </c>
      <c r="G857" s="17">
        <v>0.109571950879605</v>
      </c>
      <c r="H857" s="17">
        <v>0.19828755983736199</v>
      </c>
      <c r="I857" s="17">
        <v>1.7182991706753799E-2</v>
      </c>
      <c r="J857" s="17">
        <v>0.239273907117522</v>
      </c>
      <c r="K857" s="17">
        <v>0.30868099907398799</v>
      </c>
      <c r="L857" s="17">
        <v>0.17796005729074901</v>
      </c>
      <c r="M857" s="17">
        <v>0.215768659659267</v>
      </c>
      <c r="N857" s="17">
        <v>0.14844266029403999</v>
      </c>
      <c r="O857" s="17">
        <v>0.13116026097566599</v>
      </c>
      <c r="P857" s="17">
        <v>0.89264946862766803</v>
      </c>
      <c r="Q857" s="17"/>
      <c r="R857" s="17">
        <v>0.18592546325141501</v>
      </c>
      <c r="S857" s="17">
        <v>0.29687227831761198</v>
      </c>
      <c r="T857" s="17">
        <v>0.60005769220610805</v>
      </c>
      <c r="U857" s="17">
        <v>0.257679065596222</v>
      </c>
      <c r="V857" s="17"/>
      <c r="W857" s="17">
        <v>0.18122815222696501</v>
      </c>
      <c r="X857" s="17">
        <v>0.231650529339478</v>
      </c>
      <c r="Y857" s="17">
        <v>0.10406849411910001</v>
      </c>
      <c r="Z857" s="17">
        <v>0.35503862029479599</v>
      </c>
      <c r="AA857" s="17">
        <v>0.160609466571839</v>
      </c>
      <c r="AB857" s="17">
        <v>0.26527232116659299</v>
      </c>
      <c r="AC857" s="17">
        <v>0.118879249227267</v>
      </c>
      <c r="AD857" s="17">
        <v>0.149625836835486</v>
      </c>
      <c r="AE857" s="17">
        <v>6.9152339248218703E-2</v>
      </c>
      <c r="AF857" s="17">
        <v>0.37019558818424197</v>
      </c>
      <c r="AG857" s="17"/>
      <c r="AH857" s="17">
        <v>0.18626519967970501</v>
      </c>
      <c r="AI857" s="17">
        <v>0.421383189724853</v>
      </c>
      <c r="AJ857" s="17">
        <v>0.22181618647305901</v>
      </c>
      <c r="AK857" s="17">
        <v>0.145563893203524</v>
      </c>
      <c r="AL857" s="17">
        <v>0.25311736240323601</v>
      </c>
      <c r="AM857" s="17">
        <v>0.15447664567046701</v>
      </c>
      <c r="AN857" s="17">
        <v>0.25401835294141001</v>
      </c>
      <c r="AO857" s="17"/>
      <c r="AP857" s="17">
        <v>0.29252268798023301</v>
      </c>
      <c r="AQ857" s="17">
        <v>0.14599417505076301</v>
      </c>
      <c r="AR857" s="17"/>
      <c r="AS857" s="17">
        <v>0.36432239237984898</v>
      </c>
      <c r="AT857" s="17">
        <v>0.35540820022908998</v>
      </c>
      <c r="AU857" s="17">
        <v>0.27815479876008198</v>
      </c>
      <c r="AV857" s="17"/>
      <c r="AW857" s="17">
        <v>0.30178446400658898</v>
      </c>
      <c r="AX857" s="17">
        <v>0.18960835304020801</v>
      </c>
      <c r="AY857" s="17"/>
      <c r="AZ857" s="17">
        <v>0.17917596306689201</v>
      </c>
      <c r="BA857" s="17">
        <v>0.20732479853012201</v>
      </c>
      <c r="BB857" s="17"/>
      <c r="BC857" s="17">
        <v>0.192683909995052</v>
      </c>
      <c r="BD857" s="17">
        <v>0.257679065596222</v>
      </c>
      <c r="BE857" s="17"/>
      <c r="BF857" s="17">
        <v>0.260043900358924</v>
      </c>
      <c r="BG857" s="17">
        <v>0.17218025676093399</v>
      </c>
      <c r="BH857" s="17"/>
      <c r="BI857" s="17">
        <v>3.2954300090282801E-2</v>
      </c>
      <c r="BJ857" s="17">
        <v>0.216145914997844</v>
      </c>
      <c r="BK857" s="17">
        <v>0.42230552711095598</v>
      </c>
      <c r="BL857" s="17">
        <v>0.93425947392939401</v>
      </c>
    </row>
    <row r="858" spans="2:64" x14ac:dyDescent="0.35">
      <c r="B858" t="s">
        <v>109</v>
      </c>
      <c r="C858" s="17">
        <v>3.34041599353899E-2</v>
      </c>
      <c r="D858" s="17">
        <v>3.1752259949990397E-2</v>
      </c>
      <c r="E858" s="17">
        <v>0.121710008281069</v>
      </c>
      <c r="F858" s="17">
        <v>2.0435579695113299E-5</v>
      </c>
      <c r="G858" s="17">
        <v>0.10905808363919001</v>
      </c>
      <c r="H858" s="17">
        <v>7.4274333876297798E-5</v>
      </c>
      <c r="I858" s="17">
        <v>5.4203109668376896E-4</v>
      </c>
      <c r="J858" s="17">
        <v>3.2179121919608698E-3</v>
      </c>
      <c r="K858" s="17">
        <v>9.4013099410845E-2</v>
      </c>
      <c r="L858" s="17">
        <v>4.9423761314852904E-4</v>
      </c>
      <c r="M858" s="17">
        <v>4.8047400665612401E-3</v>
      </c>
      <c r="N858" s="17">
        <v>2.49810027213012E-4</v>
      </c>
      <c r="O858" s="17">
        <v>0.122634418652878</v>
      </c>
      <c r="P858" s="17">
        <v>5.3675265686165999E-2</v>
      </c>
      <c r="Q858" s="17"/>
      <c r="R858" s="17">
        <v>3.3967749088923999E-2</v>
      </c>
      <c r="S858" s="17">
        <v>1.61513166142103E-2</v>
      </c>
      <c r="T858" s="17">
        <v>2.0194242925390099E-2</v>
      </c>
      <c r="U858" s="17">
        <v>0.21692186205321701</v>
      </c>
      <c r="V858" s="17"/>
      <c r="W858" s="17">
        <v>2.9265204207324098E-2</v>
      </c>
      <c r="X858" s="17">
        <v>1.6829850842956899E-2</v>
      </c>
      <c r="Y858" s="17">
        <v>7.5356104008865499E-2</v>
      </c>
      <c r="Z858" s="17">
        <v>3.06736598555193E-2</v>
      </c>
      <c r="AA858" s="17">
        <v>1.35817320805797E-2</v>
      </c>
      <c r="AB858" s="17">
        <v>8.5444536157558201E-5</v>
      </c>
      <c r="AC858" s="17">
        <v>5.7213419900826401E-2</v>
      </c>
      <c r="AD858" s="17">
        <v>1.05003395605955E-3</v>
      </c>
      <c r="AE858" s="17">
        <v>2.8760659112378399E-2</v>
      </c>
      <c r="AF858" s="17">
        <v>0.217767521765171</v>
      </c>
      <c r="AG858" s="17"/>
      <c r="AH858" s="17">
        <v>3.8774227976068699E-2</v>
      </c>
      <c r="AI858" s="17">
        <v>0</v>
      </c>
      <c r="AJ858" s="17">
        <v>3.0322118163081098E-4</v>
      </c>
      <c r="AK858" s="17">
        <v>4.7381929923375199E-2</v>
      </c>
      <c r="AL858" s="17">
        <v>8.0422117415538796E-4</v>
      </c>
      <c r="AM858" s="17">
        <v>4.5251881579518299E-4</v>
      </c>
      <c r="AN858" s="17">
        <v>3.2136772959016999E-2</v>
      </c>
      <c r="AO858" s="17"/>
      <c r="AP858" s="17">
        <v>1.20428010449671E-2</v>
      </c>
      <c r="AQ858" s="17">
        <v>4.3414881413850803E-2</v>
      </c>
      <c r="AR858" s="17"/>
      <c r="AS858" s="17">
        <v>8.7575355194323308E-3</v>
      </c>
      <c r="AT858" s="17">
        <v>2.33687664939095E-4</v>
      </c>
      <c r="AU858" s="17">
        <v>1.5280932135130499E-2</v>
      </c>
      <c r="AV858" s="17"/>
      <c r="AW858" s="17">
        <v>2.2481362201251501E-4</v>
      </c>
      <c r="AX858" s="17">
        <v>3.4360453427699403E-2</v>
      </c>
      <c r="AY858" s="17"/>
      <c r="AZ858" s="17">
        <v>3.6203834135723E-2</v>
      </c>
      <c r="BA858" s="17">
        <v>3.0398466860295702E-2</v>
      </c>
      <c r="BB858" s="17"/>
      <c r="BC858" s="17">
        <v>3.3214778542452097E-2</v>
      </c>
      <c r="BD858" s="17">
        <v>0.21692186205321701</v>
      </c>
      <c r="BE858" s="17"/>
      <c r="BF858" s="17">
        <v>4.5890986913477899E-2</v>
      </c>
      <c r="BG858" s="17">
        <v>2.95870873010197E-2</v>
      </c>
      <c r="BH858" s="17"/>
      <c r="BI858" s="17">
        <v>4.0317677254905697E-2</v>
      </c>
      <c r="BJ858" s="17">
        <v>4.7199479221720297E-2</v>
      </c>
      <c r="BK858" s="17">
        <v>1.13829330327354E-3</v>
      </c>
      <c r="BL858" s="17">
        <v>1.0543942128965901E-4</v>
      </c>
    </row>
    <row r="859" spans="2:64"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row>
    <row r="860" spans="2:64" x14ac:dyDescent="0.35">
      <c r="B860" s="6" t="s">
        <v>398</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row>
    <row r="861" spans="2:64" x14ac:dyDescent="0.35">
      <c r="B861" s="24" t="s">
        <v>82</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row>
    <row r="862" spans="2:64" x14ac:dyDescent="0.35">
      <c r="B862" t="s">
        <v>389</v>
      </c>
      <c r="C862" s="17">
        <v>0.58606539686987502</v>
      </c>
      <c r="D862" s="17">
        <v>0.612237262457766</v>
      </c>
      <c r="E862" s="17">
        <v>0.62564898869295305</v>
      </c>
      <c r="F862" s="17">
        <v>0.57188091379989803</v>
      </c>
      <c r="G862" s="17">
        <v>0.77186931323132002</v>
      </c>
      <c r="H862" s="17">
        <v>0.49499656729876002</v>
      </c>
      <c r="I862" s="17">
        <v>0.64653388336252204</v>
      </c>
      <c r="J862" s="17">
        <v>0.51172140232782204</v>
      </c>
      <c r="K862" s="17">
        <v>0.60915274363430805</v>
      </c>
      <c r="L862" s="17">
        <v>0.60680524847180595</v>
      </c>
      <c r="M862" s="17">
        <v>0.51149228842938999</v>
      </c>
      <c r="N862" s="17">
        <v>0.46438924976590301</v>
      </c>
      <c r="O862" s="17">
        <v>0.71089497915297895</v>
      </c>
      <c r="P862" s="17">
        <v>0</v>
      </c>
      <c r="Q862" s="17"/>
      <c r="R862" s="17">
        <v>0.59711648227708303</v>
      </c>
      <c r="S862" s="17">
        <v>0.38264669221458197</v>
      </c>
      <c r="T862" s="17">
        <v>0.183292532964557</v>
      </c>
      <c r="U862" s="17">
        <v>0.17536021529138601</v>
      </c>
      <c r="V862" s="17"/>
      <c r="W862" s="17">
        <v>0.58757125532601495</v>
      </c>
      <c r="X862" s="17">
        <v>0.57276445640970197</v>
      </c>
      <c r="Y862" s="17">
        <v>0.65663804192820796</v>
      </c>
      <c r="Z862" s="17">
        <v>0.58610527280838598</v>
      </c>
      <c r="AA862" s="17">
        <v>0.551701421199148</v>
      </c>
      <c r="AB862" s="17">
        <v>0.72284648635043502</v>
      </c>
      <c r="AC862" s="17">
        <v>0.51033245384750603</v>
      </c>
      <c r="AD862" s="17">
        <v>0.47097586481537801</v>
      </c>
      <c r="AE862" s="17">
        <v>0.233512005098864</v>
      </c>
      <c r="AF862" s="17">
        <v>0.11667500894914699</v>
      </c>
      <c r="AG862" s="17"/>
      <c r="AH862" s="17">
        <v>0.51688198821310205</v>
      </c>
      <c r="AI862" s="17">
        <v>0.41549865044628098</v>
      </c>
      <c r="AJ862" s="17">
        <v>0.73946558650407301</v>
      </c>
      <c r="AK862" s="17">
        <v>0.66916144263356603</v>
      </c>
      <c r="AL862" s="17">
        <v>0.60727906468881498</v>
      </c>
      <c r="AM862" s="17">
        <v>0.472831125851226</v>
      </c>
      <c r="AN862" s="17">
        <v>0.55746089310128999</v>
      </c>
      <c r="AO862" s="17"/>
      <c r="AP862" s="17">
        <v>0.38240077926146099</v>
      </c>
      <c r="AQ862" s="17">
        <v>0.68151015637013201</v>
      </c>
      <c r="AR862" s="17"/>
      <c r="AS862" s="17">
        <v>0.71499559582247496</v>
      </c>
      <c r="AT862" s="17">
        <v>0.230497948649276</v>
      </c>
      <c r="AU862" s="17">
        <v>0.32652667552506298</v>
      </c>
      <c r="AV862" s="17"/>
      <c r="AW862" s="17">
        <v>0.16611716436521601</v>
      </c>
      <c r="AX862" s="17">
        <v>0.59816912423261603</v>
      </c>
      <c r="AY862" s="17"/>
      <c r="AZ862" s="17">
        <v>0.49319130321090698</v>
      </c>
      <c r="BA862" s="17">
        <v>0.68577379155851803</v>
      </c>
      <c r="BB862" s="17"/>
      <c r="BC862" s="17">
        <v>0.58648922475392395</v>
      </c>
      <c r="BD862" s="17">
        <v>0.17536021529138601</v>
      </c>
      <c r="BE862" s="17"/>
      <c r="BF862" s="17">
        <v>0.53716448957676799</v>
      </c>
      <c r="BG862" s="17">
        <v>0.60101381533935105</v>
      </c>
      <c r="BH862" s="17"/>
      <c r="BI862" s="17">
        <v>0.83766304486024801</v>
      </c>
      <c r="BJ862" s="17">
        <v>0.54470016118786702</v>
      </c>
      <c r="BK862" s="17">
        <v>0.17196869693596101</v>
      </c>
      <c r="BL862" s="17">
        <v>1.0466436607148701E-4</v>
      </c>
    </row>
    <row r="863" spans="2:64" x14ac:dyDescent="0.35">
      <c r="B863" t="s">
        <v>390</v>
      </c>
      <c r="C863" s="17">
        <v>0.355785506710463</v>
      </c>
      <c r="D863" s="17">
        <v>0.29025469287473299</v>
      </c>
      <c r="E863" s="17">
        <v>0.25264100302597903</v>
      </c>
      <c r="F863" s="17">
        <v>0.422459872489372</v>
      </c>
      <c r="G863" s="17">
        <v>0.11907260312949</v>
      </c>
      <c r="H863" s="17">
        <v>0.50032131901570398</v>
      </c>
      <c r="I863" s="17">
        <v>0.35292408554079402</v>
      </c>
      <c r="J863" s="17">
        <v>0.48186601323091</v>
      </c>
      <c r="K863" s="17">
        <v>0.390823561128052</v>
      </c>
      <c r="L863" s="17">
        <v>0.35810134798850601</v>
      </c>
      <c r="M863" s="17">
        <v>0.48791327954563901</v>
      </c>
      <c r="N863" s="17">
        <v>0.39168040910934698</v>
      </c>
      <c r="O863" s="17">
        <v>0.25619381643633699</v>
      </c>
      <c r="P863" s="17">
        <v>0.94632473431383402</v>
      </c>
      <c r="Q863" s="17"/>
      <c r="R863" s="17">
        <v>0.34503562805787102</v>
      </c>
      <c r="S863" s="17">
        <v>0.55380414584341398</v>
      </c>
      <c r="T863" s="17">
        <v>0.77182372515588105</v>
      </c>
      <c r="U863" s="17">
        <v>0.60200381146163395</v>
      </c>
      <c r="V863" s="17"/>
      <c r="W863" s="17">
        <v>0.36075924176612301</v>
      </c>
      <c r="X863" s="17">
        <v>0.41047966275838699</v>
      </c>
      <c r="Y863" s="17">
        <v>0.26185221508044598</v>
      </c>
      <c r="Z863" s="17">
        <v>0.331929889871107</v>
      </c>
      <c r="AA863" s="17">
        <v>0.44168021830814802</v>
      </c>
      <c r="AB863" s="17">
        <v>0.27696029072663902</v>
      </c>
      <c r="AC863" s="17">
        <v>0.470876563358197</v>
      </c>
      <c r="AD863" s="17">
        <v>0.52250246876061701</v>
      </c>
      <c r="AE863" s="17">
        <v>0.63893918205744604</v>
      </c>
      <c r="AF863" s="17">
        <v>0.66089851949503298</v>
      </c>
      <c r="AG863" s="17"/>
      <c r="AH863" s="17">
        <v>0.42636721102506803</v>
      </c>
      <c r="AI863" s="17">
        <v>0.42024136374578702</v>
      </c>
      <c r="AJ863" s="17">
        <v>0.25986362094909998</v>
      </c>
      <c r="AK863" s="17">
        <v>0.26612820757423</v>
      </c>
      <c r="AL863" s="17">
        <v>0.26929563482442898</v>
      </c>
      <c r="AM863" s="17">
        <v>0.52004325477084001</v>
      </c>
      <c r="AN863" s="17">
        <v>0.44242574517010802</v>
      </c>
      <c r="AO863" s="17"/>
      <c r="AP863" s="17">
        <v>0.57295480488676598</v>
      </c>
      <c r="AQ863" s="17">
        <v>0.25401195527734199</v>
      </c>
      <c r="AR863" s="17"/>
      <c r="AS863" s="17">
        <v>0.28010595310994202</v>
      </c>
      <c r="AT863" s="17">
        <v>0.76931889735804604</v>
      </c>
      <c r="AU863" s="17">
        <v>0.61331680719863602</v>
      </c>
      <c r="AV863" s="17"/>
      <c r="AW863" s="17">
        <v>0.83230816737916402</v>
      </c>
      <c r="AX863" s="17">
        <v>0.34205119395362099</v>
      </c>
      <c r="AY863" s="17"/>
      <c r="AZ863" s="17">
        <v>0.42004634547884401</v>
      </c>
      <c r="BA863" s="17">
        <v>0.28679592282855998</v>
      </c>
      <c r="BB863" s="17"/>
      <c r="BC863" s="17">
        <v>0.35553142132805798</v>
      </c>
      <c r="BD863" s="17">
        <v>0.60200381146163395</v>
      </c>
      <c r="BE863" s="17"/>
      <c r="BF863" s="17">
        <v>0.42661802226019302</v>
      </c>
      <c r="BG863" s="17">
        <v>0.33413285970871198</v>
      </c>
      <c r="BH863" s="17"/>
      <c r="BI863" s="17">
        <v>6.73867854349533E-2</v>
      </c>
      <c r="BJ863" s="17">
        <v>0.40755485016024601</v>
      </c>
      <c r="BK863" s="17">
        <v>0.82756171616420604</v>
      </c>
      <c r="BL863" s="17">
        <v>0.99989533563392896</v>
      </c>
    </row>
    <row r="864" spans="2:64" x14ac:dyDescent="0.35">
      <c r="B864" t="s">
        <v>109</v>
      </c>
      <c r="C864" s="17">
        <v>5.8149096419662198E-2</v>
      </c>
      <c r="D864" s="17">
        <v>9.7508044667501501E-2</v>
      </c>
      <c r="E864" s="17">
        <v>0.121710008281069</v>
      </c>
      <c r="F864" s="17">
        <v>5.6592137107303901E-3</v>
      </c>
      <c r="G864" s="17">
        <v>0.10905808363919001</v>
      </c>
      <c r="H864" s="17">
        <v>4.6821136855359803E-3</v>
      </c>
      <c r="I864" s="17">
        <v>5.4203109668376896E-4</v>
      </c>
      <c r="J864" s="17">
        <v>6.4125844412682197E-3</v>
      </c>
      <c r="K864" s="17">
        <v>2.3695237639599299E-5</v>
      </c>
      <c r="L864" s="17">
        <v>3.5093403539688199E-2</v>
      </c>
      <c r="M864" s="17">
        <v>5.9443202497206802E-4</v>
      </c>
      <c r="N864" s="17">
        <v>0.14393034112475001</v>
      </c>
      <c r="O864" s="17">
        <v>3.2911204410684403E-2</v>
      </c>
      <c r="P864" s="17">
        <v>5.3675265686165999E-2</v>
      </c>
      <c r="Q864" s="17"/>
      <c r="R864" s="17">
        <v>5.7847889665045497E-2</v>
      </c>
      <c r="S864" s="17">
        <v>6.3549161942003607E-2</v>
      </c>
      <c r="T864" s="17">
        <v>4.48837418795619E-2</v>
      </c>
      <c r="U864" s="17">
        <v>0.22263597324698101</v>
      </c>
      <c r="V864" s="17"/>
      <c r="W864" s="17">
        <v>5.1669502907862402E-2</v>
      </c>
      <c r="X864" s="17">
        <v>1.6755880831911301E-2</v>
      </c>
      <c r="Y864" s="17">
        <v>8.1509742991345405E-2</v>
      </c>
      <c r="Z864" s="17">
        <v>8.1964837320506898E-2</v>
      </c>
      <c r="AA864" s="17">
        <v>6.6183604927034598E-3</v>
      </c>
      <c r="AB864" s="17">
        <v>1.93222922925108E-4</v>
      </c>
      <c r="AC864" s="17">
        <v>1.8790982794296699E-2</v>
      </c>
      <c r="AD864" s="17">
        <v>6.5216664240049802E-3</v>
      </c>
      <c r="AE864" s="17">
        <v>0.12754881284368999</v>
      </c>
      <c r="AF864" s="17">
        <v>0.22242647155581999</v>
      </c>
      <c r="AG864" s="17"/>
      <c r="AH864" s="17">
        <v>5.6750800761829798E-2</v>
      </c>
      <c r="AI864" s="17">
        <v>0.164259985807932</v>
      </c>
      <c r="AJ864" s="17">
        <v>6.7079254682637403E-4</v>
      </c>
      <c r="AK864" s="17">
        <v>6.4710349792204205E-2</v>
      </c>
      <c r="AL864" s="17">
        <v>0.123425300486756</v>
      </c>
      <c r="AM864" s="17">
        <v>7.1256193779339104E-3</v>
      </c>
      <c r="AN864" s="17">
        <v>1.13361728601998E-4</v>
      </c>
      <c r="AO864" s="17"/>
      <c r="AP864" s="17">
        <v>4.4644415851772597E-2</v>
      </c>
      <c r="AQ864" s="17">
        <v>6.4477888352526394E-2</v>
      </c>
      <c r="AR864" s="17"/>
      <c r="AS864" s="17">
        <v>4.8984510675836703E-3</v>
      </c>
      <c r="AT864" s="17">
        <v>1.83153992677879E-4</v>
      </c>
      <c r="AU864" s="17">
        <v>6.0156517276301502E-2</v>
      </c>
      <c r="AV864" s="17"/>
      <c r="AW864" s="17">
        <v>1.5746682556195199E-3</v>
      </c>
      <c r="AX864" s="17">
        <v>5.9779681813762899E-2</v>
      </c>
      <c r="AY864" s="17"/>
      <c r="AZ864" s="17">
        <v>8.6762351310248301E-2</v>
      </c>
      <c r="BA864" s="17">
        <v>2.7430285612922201E-2</v>
      </c>
      <c r="BB864" s="17"/>
      <c r="BC864" s="17">
        <v>5.7979353918017597E-2</v>
      </c>
      <c r="BD864" s="17">
        <v>0.22263597324698101</v>
      </c>
      <c r="BE864" s="17"/>
      <c r="BF864" s="17">
        <v>3.6217488163038797E-2</v>
      </c>
      <c r="BG864" s="17">
        <v>6.4853324951937699E-2</v>
      </c>
      <c r="BH864" s="17"/>
      <c r="BI864" s="17">
        <v>9.4950169704799206E-2</v>
      </c>
      <c r="BJ864" s="17">
        <v>4.7744988651887199E-2</v>
      </c>
      <c r="BK864" s="17">
        <v>4.6958689983317398E-4</v>
      </c>
      <c r="BL864" s="17">
        <v>0</v>
      </c>
    </row>
    <row r="865" spans="2:64"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row>
    <row r="866" spans="2:64" x14ac:dyDescent="0.35">
      <c r="B866" s="6" t="s">
        <v>399</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row>
    <row r="867" spans="2:64" x14ac:dyDescent="0.35">
      <c r="B867" s="24" t="s">
        <v>82</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row>
    <row r="868" spans="2:64" x14ac:dyDescent="0.35">
      <c r="B868" t="s">
        <v>389</v>
      </c>
      <c r="C868" s="17">
        <v>0.81703806559510295</v>
      </c>
      <c r="D868" s="17">
        <v>0.85282717672429598</v>
      </c>
      <c r="E868" s="17">
        <v>0.74754368758371703</v>
      </c>
      <c r="F868" s="17">
        <v>0.73340227050250395</v>
      </c>
      <c r="G868" s="17">
        <v>0.779966273563243</v>
      </c>
      <c r="H868" s="17">
        <v>0.75954518030456197</v>
      </c>
      <c r="I868" s="17">
        <v>0.87926548721907904</v>
      </c>
      <c r="J868" s="17">
        <v>0.80020035864129202</v>
      </c>
      <c r="K868" s="17">
        <v>0.60263822513858301</v>
      </c>
      <c r="L868" s="17">
        <v>0.92908346720923096</v>
      </c>
      <c r="M868" s="17">
        <v>0.77674436427976601</v>
      </c>
      <c r="N868" s="17">
        <v>0.83874855575580098</v>
      </c>
      <c r="O868" s="17">
        <v>0.83592078446240803</v>
      </c>
      <c r="P868" s="17">
        <v>0</v>
      </c>
      <c r="Q868" s="17"/>
      <c r="R868" s="17">
        <v>0.82797732820787795</v>
      </c>
      <c r="S868" s="17">
        <v>0.62843997014056396</v>
      </c>
      <c r="T868" s="17">
        <v>0.36264347372885503</v>
      </c>
      <c r="U868" s="17">
        <v>0.28824756830510301</v>
      </c>
      <c r="V868" s="17"/>
      <c r="W868" s="17">
        <v>0.83680973581606299</v>
      </c>
      <c r="X868" s="17">
        <v>0.79937418394678295</v>
      </c>
      <c r="Y868" s="17">
        <v>0.91709143318614805</v>
      </c>
      <c r="Z868" s="17">
        <v>0.676532819539161</v>
      </c>
      <c r="AA868" s="17">
        <v>0.79575779993967799</v>
      </c>
      <c r="AB868" s="17">
        <v>0.85734130543840303</v>
      </c>
      <c r="AC868" s="17">
        <v>0.65355782897931003</v>
      </c>
      <c r="AD868" s="17">
        <v>0.61453925713338498</v>
      </c>
      <c r="AE868" s="17">
        <v>0.56903225277510205</v>
      </c>
      <c r="AF868" s="17">
        <v>0.28708451034430998</v>
      </c>
      <c r="AG868" s="17"/>
      <c r="AH868" s="17">
        <v>0.81454586750614499</v>
      </c>
      <c r="AI868" s="17">
        <v>0.80092900089610397</v>
      </c>
      <c r="AJ868" s="17">
        <v>0.918938862999645</v>
      </c>
      <c r="AK868" s="17">
        <v>0.80157662336827795</v>
      </c>
      <c r="AL868" s="17">
        <v>0.81855957667762203</v>
      </c>
      <c r="AM868" s="17">
        <v>0.87784364833345996</v>
      </c>
      <c r="AN868" s="17">
        <v>0.80049885123608899</v>
      </c>
      <c r="AO868" s="17"/>
      <c r="AP868" s="17">
        <v>0.76073050148580101</v>
      </c>
      <c r="AQ868" s="17">
        <v>0.84342586912016504</v>
      </c>
      <c r="AR868" s="17"/>
      <c r="AS868" s="17">
        <v>0.70415344926474699</v>
      </c>
      <c r="AT868" s="17">
        <v>0.83892348754025803</v>
      </c>
      <c r="AU868" s="17">
        <v>0.76803607357686199</v>
      </c>
      <c r="AV868" s="17"/>
      <c r="AW868" s="17">
        <v>0.62823231660574597</v>
      </c>
      <c r="AX868" s="17">
        <v>0.82247981563332895</v>
      </c>
      <c r="AY868" s="17"/>
      <c r="AZ868" s="17">
        <v>0.811794149491184</v>
      </c>
      <c r="BA868" s="17">
        <v>0.82266786434741901</v>
      </c>
      <c r="BB868" s="17"/>
      <c r="BC868" s="17">
        <v>0.81758375181388998</v>
      </c>
      <c r="BD868" s="17">
        <v>0.28824756830510301</v>
      </c>
      <c r="BE868" s="17"/>
      <c r="BF868" s="17">
        <v>0.81169305565155303</v>
      </c>
      <c r="BG868" s="17">
        <v>0.818671970767471</v>
      </c>
      <c r="BH868" s="17"/>
      <c r="BI868" s="17">
        <v>0.92842850067759097</v>
      </c>
      <c r="BJ868" s="17">
        <v>0.86341964356166001</v>
      </c>
      <c r="BK868" s="17">
        <v>0.59595652052147197</v>
      </c>
      <c r="BL868" s="17">
        <v>2.9097597568845698E-3</v>
      </c>
    </row>
    <row r="869" spans="2:64" x14ac:dyDescent="0.35">
      <c r="B869" t="s">
        <v>390</v>
      </c>
      <c r="C869" s="17">
        <v>0.14021689603464901</v>
      </c>
      <c r="D869" s="17">
        <v>0.113038241633503</v>
      </c>
      <c r="E869" s="17">
        <v>0.13083864944006199</v>
      </c>
      <c r="F869" s="17">
        <v>0.25495988261965802</v>
      </c>
      <c r="G869" s="17">
        <v>0.110948060836911</v>
      </c>
      <c r="H869" s="17">
        <v>0.24035083562801199</v>
      </c>
      <c r="I869" s="17">
        <v>9.6278648607020494E-3</v>
      </c>
      <c r="J869" s="17">
        <v>0.19337543694611301</v>
      </c>
      <c r="K869" s="17">
        <v>0.30334867545057198</v>
      </c>
      <c r="L869" s="17">
        <v>7.0881161677171595E-2</v>
      </c>
      <c r="M869" s="17">
        <v>0.18882797473201601</v>
      </c>
      <c r="N869" s="17">
        <v>0.16097853633300099</v>
      </c>
      <c r="O869" s="17">
        <v>6.7803877070160806E-2</v>
      </c>
      <c r="P869" s="17">
        <v>0.94632473431383402</v>
      </c>
      <c r="Q869" s="17"/>
      <c r="R869" s="17">
        <v>0.12995258278080901</v>
      </c>
      <c r="S869" s="17">
        <v>0.31232641874667</v>
      </c>
      <c r="T869" s="17">
        <v>0.61931486784398104</v>
      </c>
      <c r="U869" s="17">
        <v>0.49008220280660098</v>
      </c>
      <c r="V869" s="17"/>
      <c r="W869" s="17">
        <v>0.135751463654949</v>
      </c>
      <c r="X869" s="17">
        <v>0.166061715175504</v>
      </c>
      <c r="Y869" s="17">
        <v>3.94252301628574E-2</v>
      </c>
      <c r="Z869" s="17">
        <v>0.19650061888255499</v>
      </c>
      <c r="AA869" s="17">
        <v>0.17357450223683299</v>
      </c>
      <c r="AB869" s="17">
        <v>0.14239837464329999</v>
      </c>
      <c r="AC869" s="17">
        <v>0.33747511445527201</v>
      </c>
      <c r="AD869" s="17">
        <v>0.38411226956782102</v>
      </c>
      <c r="AE869" s="17">
        <v>0.28917096966676398</v>
      </c>
      <c r="AF869" s="17">
        <v>0.49031952681847601</v>
      </c>
      <c r="AG869" s="17"/>
      <c r="AH869" s="17">
        <v>0.145964179823312</v>
      </c>
      <c r="AI869" s="17">
        <v>0.19895457367533601</v>
      </c>
      <c r="AJ869" s="17">
        <v>8.0932892301781606E-2</v>
      </c>
      <c r="AK869" s="17">
        <v>0.12659358811476501</v>
      </c>
      <c r="AL869" s="17">
        <v>0.18116364459821099</v>
      </c>
      <c r="AM869" s="17">
        <v>0.11313809755787101</v>
      </c>
      <c r="AN869" s="17">
        <v>0.16488058061128999</v>
      </c>
      <c r="AO869" s="17"/>
      <c r="AP869" s="17">
        <v>0.23275474686594499</v>
      </c>
      <c r="AQ869" s="17">
        <v>9.6850242459871005E-2</v>
      </c>
      <c r="AR869" s="17"/>
      <c r="AS869" s="17">
        <v>0.28732007761306899</v>
      </c>
      <c r="AT869" s="17">
        <v>0.15948149540742701</v>
      </c>
      <c r="AU869" s="17">
        <v>0.22644742307556401</v>
      </c>
      <c r="AV869" s="17"/>
      <c r="AW869" s="17">
        <v>0.37007189649232702</v>
      </c>
      <c r="AX869" s="17">
        <v>0.13359202648368201</v>
      </c>
      <c r="AY869" s="17"/>
      <c r="AZ869" s="17">
        <v>0.14600300994057799</v>
      </c>
      <c r="BA869" s="17">
        <v>0.13400500091603501</v>
      </c>
      <c r="BB869" s="17"/>
      <c r="BC869" s="17">
        <v>0.13985585195894101</v>
      </c>
      <c r="BD869" s="17">
        <v>0.49008220280660098</v>
      </c>
      <c r="BE869" s="17"/>
      <c r="BF869" s="17">
        <v>0.14647504250589399</v>
      </c>
      <c r="BG869" s="17">
        <v>0.138303856022227</v>
      </c>
      <c r="BH869" s="17"/>
      <c r="BI869" s="17">
        <v>2.5997965336678002E-3</v>
      </c>
      <c r="BJ869" s="17">
        <v>0.124606133896525</v>
      </c>
      <c r="BK869" s="17">
        <v>0.366765182712466</v>
      </c>
      <c r="BL869" s="17">
        <v>0.98887210260851099</v>
      </c>
    </row>
    <row r="870" spans="2:64" x14ac:dyDescent="0.35">
      <c r="B870" t="s">
        <v>109</v>
      </c>
      <c r="C870" s="17">
        <v>4.2745038370247797E-2</v>
      </c>
      <c r="D870" s="17">
        <v>3.4134581642201102E-2</v>
      </c>
      <c r="E870" s="17">
        <v>0.12161766297622099</v>
      </c>
      <c r="F870" s="17">
        <v>1.16378468778376E-2</v>
      </c>
      <c r="G870" s="17">
        <v>0.109085665599846</v>
      </c>
      <c r="H870" s="17">
        <v>1.03984067426817E-4</v>
      </c>
      <c r="I870" s="17">
        <v>0.111106647920219</v>
      </c>
      <c r="J870" s="17">
        <v>6.4242044125949801E-3</v>
      </c>
      <c r="K870" s="17">
        <v>9.4013099410845E-2</v>
      </c>
      <c r="L870" s="17">
        <v>3.5371113597125098E-5</v>
      </c>
      <c r="M870" s="17">
        <v>3.4427660988218603E-2</v>
      </c>
      <c r="N870" s="17">
        <v>2.7290791119749899E-4</v>
      </c>
      <c r="O870" s="17">
        <v>9.6275338467431595E-2</v>
      </c>
      <c r="P870" s="17">
        <v>5.3675265686165999E-2</v>
      </c>
      <c r="Q870" s="17"/>
      <c r="R870" s="17">
        <v>4.2070089011313302E-2</v>
      </c>
      <c r="S870" s="17">
        <v>5.9233611112766101E-2</v>
      </c>
      <c r="T870" s="17">
        <v>1.8041658427163699E-2</v>
      </c>
      <c r="U870" s="17">
        <v>0.22167022888829599</v>
      </c>
      <c r="V870" s="17"/>
      <c r="W870" s="17">
        <v>2.7438800528987901E-2</v>
      </c>
      <c r="X870" s="17">
        <v>3.4564100877713E-2</v>
      </c>
      <c r="Y870" s="17">
        <v>4.3483336650994603E-2</v>
      </c>
      <c r="Z870" s="17">
        <v>0.12696656157828401</v>
      </c>
      <c r="AA870" s="17">
        <v>3.0667697823488601E-2</v>
      </c>
      <c r="AB870" s="17">
        <v>2.6031991829723899E-4</v>
      </c>
      <c r="AC870" s="17">
        <v>8.9670565654183399E-3</v>
      </c>
      <c r="AD870" s="17">
        <v>1.34847329879441E-3</v>
      </c>
      <c r="AE870" s="17">
        <v>0.141796777558134</v>
      </c>
      <c r="AF870" s="17">
        <v>0.222595962837213</v>
      </c>
      <c r="AG870" s="17"/>
      <c r="AH870" s="17">
        <v>3.9489952670542901E-2</v>
      </c>
      <c r="AI870" s="17">
        <v>1.1642542855959499E-4</v>
      </c>
      <c r="AJ870" s="17">
        <v>1.2824469857339299E-4</v>
      </c>
      <c r="AK870" s="17">
        <v>7.1829788516956997E-2</v>
      </c>
      <c r="AL870" s="17">
        <v>2.7677872416698998E-4</v>
      </c>
      <c r="AM870" s="17">
        <v>9.0182541086690597E-3</v>
      </c>
      <c r="AN870" s="17">
        <v>3.4620568152621302E-2</v>
      </c>
      <c r="AO870" s="17"/>
      <c r="AP870" s="17">
        <v>6.5147516482537198E-3</v>
      </c>
      <c r="AQ870" s="17">
        <v>5.9723888419964101E-2</v>
      </c>
      <c r="AR870" s="17"/>
      <c r="AS870" s="17">
        <v>8.5264731221836709E-3</v>
      </c>
      <c r="AT870" s="17">
        <v>1.5950170523155499E-3</v>
      </c>
      <c r="AU870" s="17">
        <v>5.51650334757326E-3</v>
      </c>
      <c r="AV870" s="17"/>
      <c r="AW870" s="17">
        <v>1.69578690192639E-3</v>
      </c>
      <c r="AX870" s="17">
        <v>4.3928157882988303E-2</v>
      </c>
      <c r="AY870" s="17"/>
      <c r="AZ870" s="17">
        <v>4.2202840568237698E-2</v>
      </c>
      <c r="BA870" s="17">
        <v>4.3327134736546202E-2</v>
      </c>
      <c r="BB870" s="17"/>
      <c r="BC870" s="17">
        <v>4.2560396227168701E-2</v>
      </c>
      <c r="BD870" s="17">
        <v>0.22167022888829599</v>
      </c>
      <c r="BE870" s="17"/>
      <c r="BF870" s="17">
        <v>4.1831901842553303E-2</v>
      </c>
      <c r="BG870" s="17">
        <v>4.3024173210301497E-2</v>
      </c>
      <c r="BH870" s="17"/>
      <c r="BI870" s="17">
        <v>6.8971702788741304E-2</v>
      </c>
      <c r="BJ870" s="17">
        <v>1.1974222541815399E-2</v>
      </c>
      <c r="BK870" s="17">
        <v>3.7278296766062098E-2</v>
      </c>
      <c r="BL870" s="17">
        <v>8.2181376346045498E-3</v>
      </c>
    </row>
    <row r="871" spans="2:64"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row>
    <row r="872" spans="2:64" x14ac:dyDescent="0.35">
      <c r="B872" s="6" t="s">
        <v>400</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row>
    <row r="873" spans="2:64" x14ac:dyDescent="0.35">
      <c r="B873" s="24" t="s">
        <v>82</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row>
    <row r="874" spans="2:64" x14ac:dyDescent="0.35">
      <c r="B874" t="s">
        <v>389</v>
      </c>
      <c r="C874" s="17">
        <v>0.52329282481977202</v>
      </c>
      <c r="D874" s="17">
        <v>0.55999462652797705</v>
      </c>
      <c r="E874" s="17">
        <v>0.74687786084586305</v>
      </c>
      <c r="F874" s="17">
        <v>0.48624290970848399</v>
      </c>
      <c r="G874" s="17">
        <v>0.44583312463720898</v>
      </c>
      <c r="H874" s="17">
        <v>0.55008280763180295</v>
      </c>
      <c r="I874" s="17">
        <v>0.43990375915788199</v>
      </c>
      <c r="J874" s="17">
        <v>0.33461715294470701</v>
      </c>
      <c r="K874" s="17">
        <v>0.39580921026931098</v>
      </c>
      <c r="L874" s="17">
        <v>0.67500209635042197</v>
      </c>
      <c r="M874" s="17">
        <v>0.52904583894804602</v>
      </c>
      <c r="N874" s="17">
        <v>0.376509096642205</v>
      </c>
      <c r="O874" s="17">
        <v>0.64739420562697902</v>
      </c>
      <c r="P874" s="17">
        <v>0.89264946862766803</v>
      </c>
      <c r="Q874" s="17"/>
      <c r="R874" s="17">
        <v>0.52871248499944201</v>
      </c>
      <c r="S874" s="17">
        <v>0.374563659713472</v>
      </c>
      <c r="T874" s="17">
        <v>0.63832486638705699</v>
      </c>
      <c r="U874" s="17">
        <v>0.187196320953261</v>
      </c>
      <c r="V874" s="17"/>
      <c r="W874" s="17">
        <v>0.54898145322123704</v>
      </c>
      <c r="X874" s="17">
        <v>0.51083299045327402</v>
      </c>
      <c r="Y874" s="17">
        <v>0.51755465915840204</v>
      </c>
      <c r="Z874" s="17">
        <v>0.40180938950916301</v>
      </c>
      <c r="AA874" s="17">
        <v>0.60359591094375498</v>
      </c>
      <c r="AB874" s="17">
        <v>0.79777106581841795</v>
      </c>
      <c r="AC874" s="17">
        <v>0.40243921144480999</v>
      </c>
      <c r="AD874" s="17">
        <v>0.24260053127030601</v>
      </c>
      <c r="AE874" s="17">
        <v>8.6453594928429994E-2</v>
      </c>
      <c r="AF874" s="17">
        <v>0.12792066579280501</v>
      </c>
      <c r="AG874" s="17"/>
      <c r="AH874" s="17">
        <v>0.53330095226199403</v>
      </c>
      <c r="AI874" s="17">
        <v>0.48782746703572299</v>
      </c>
      <c r="AJ874" s="17">
        <v>0.58226394193747399</v>
      </c>
      <c r="AK874" s="17">
        <v>0.48866730431952599</v>
      </c>
      <c r="AL874" s="17">
        <v>0.57961740174447496</v>
      </c>
      <c r="AM874" s="17">
        <v>0.51014727433943696</v>
      </c>
      <c r="AN874" s="17">
        <v>0.49405891995102502</v>
      </c>
      <c r="AO874" s="17"/>
      <c r="AP874" s="17">
        <v>0.37209004507201099</v>
      </c>
      <c r="AQ874" s="17">
        <v>0.59415203010668505</v>
      </c>
      <c r="AR874" s="17"/>
      <c r="AS874" s="17">
        <v>0.42992548415794901</v>
      </c>
      <c r="AT874" s="17">
        <v>0.19347250519047801</v>
      </c>
      <c r="AU874" s="17">
        <v>0.39189401570950599</v>
      </c>
      <c r="AV874" s="17"/>
      <c r="AW874" s="17">
        <v>0.14708234241058801</v>
      </c>
      <c r="AX874" s="17">
        <v>0.53413594489418503</v>
      </c>
      <c r="AY874" s="17"/>
      <c r="AZ874" s="17">
        <v>0.51236503377141396</v>
      </c>
      <c r="BA874" s="17">
        <v>0.53502475629816204</v>
      </c>
      <c r="BB874" s="17"/>
      <c r="BC874" s="17">
        <v>0.52363966015679497</v>
      </c>
      <c r="BD874" s="17">
        <v>0.187196320953261</v>
      </c>
      <c r="BE874" s="17"/>
      <c r="BF874" s="17">
        <v>0.35983871357796698</v>
      </c>
      <c r="BG874" s="17">
        <v>0.57325877822741</v>
      </c>
      <c r="BH874" s="17"/>
      <c r="BI874" s="17">
        <v>0.78710120472211897</v>
      </c>
      <c r="BJ874" s="17">
        <v>0.41727020208078702</v>
      </c>
      <c r="BK874" s="17">
        <v>0.155859086168633</v>
      </c>
      <c r="BL874" s="17">
        <v>2.1320161859965499E-2</v>
      </c>
    </row>
    <row r="875" spans="2:64" x14ac:dyDescent="0.35">
      <c r="B875" t="s">
        <v>390</v>
      </c>
      <c r="C875" s="17">
        <v>0.43207939527220002</v>
      </c>
      <c r="D875" s="17">
        <v>0.40159365865000302</v>
      </c>
      <c r="E875" s="17">
        <v>0.13138134910478599</v>
      </c>
      <c r="F875" s="17">
        <v>0.50213967899337397</v>
      </c>
      <c r="G875" s="17">
        <v>0.55400138359885098</v>
      </c>
      <c r="H875" s="17">
        <v>0.38245999233759198</v>
      </c>
      <c r="I875" s="17">
        <v>0.53826875702119303</v>
      </c>
      <c r="J875" s="17">
        <v>0.65892378272871799</v>
      </c>
      <c r="K875" s="17">
        <v>0.51015399508220405</v>
      </c>
      <c r="L875" s="17">
        <v>0.29001618931054401</v>
      </c>
      <c r="M875" s="17">
        <v>0.46586955502426702</v>
      </c>
      <c r="N875" s="17">
        <v>0.56781329704925299</v>
      </c>
      <c r="O875" s="17">
        <v>0.25842244991679703</v>
      </c>
      <c r="P875" s="17">
        <v>5.3675265686165999E-2</v>
      </c>
      <c r="Q875" s="17"/>
      <c r="R875" s="17">
        <v>0.43163649818461403</v>
      </c>
      <c r="S875" s="17">
        <v>0.45539023217083602</v>
      </c>
      <c r="T875" s="17">
        <v>0.33731118788412801</v>
      </c>
      <c r="U875" s="17">
        <v>0.57669247125361101</v>
      </c>
      <c r="V875" s="17"/>
      <c r="W875" s="17">
        <v>0.41545910044082102</v>
      </c>
      <c r="X875" s="17">
        <v>0.45483788125414498</v>
      </c>
      <c r="Y875" s="17">
        <v>0.37515337956058897</v>
      </c>
      <c r="Z875" s="17">
        <v>0.58311043084004899</v>
      </c>
      <c r="AA875" s="17">
        <v>0.33686537510807402</v>
      </c>
      <c r="AB875" s="17">
        <v>0.19002245512913801</v>
      </c>
      <c r="AC875" s="17">
        <v>0.59606645960306204</v>
      </c>
      <c r="AD875" s="17">
        <v>0.54043948034245504</v>
      </c>
      <c r="AE875" s="17">
        <v>0.892830760642078</v>
      </c>
      <c r="AF875" s="17">
        <v>0.66149114267919096</v>
      </c>
      <c r="AG875" s="17"/>
      <c r="AH875" s="17">
        <v>0.43359653950244598</v>
      </c>
      <c r="AI875" s="17">
        <v>0.512105636014212</v>
      </c>
      <c r="AJ875" s="17">
        <v>0.40756843228927198</v>
      </c>
      <c r="AK875" s="17">
        <v>0.42660379327994102</v>
      </c>
      <c r="AL875" s="17">
        <v>0.41415547703380501</v>
      </c>
      <c r="AM875" s="17">
        <v>0.48720617464580201</v>
      </c>
      <c r="AN875" s="17">
        <v>0.49827555522668898</v>
      </c>
      <c r="AO875" s="17"/>
      <c r="AP875" s="17">
        <v>0.58089251770469896</v>
      </c>
      <c r="AQ875" s="17">
        <v>0.36234007163395698</v>
      </c>
      <c r="AR875" s="17"/>
      <c r="AS875" s="17">
        <v>0.53936647908347002</v>
      </c>
      <c r="AT875" s="17">
        <v>0.80606610467551598</v>
      </c>
      <c r="AU875" s="17">
        <v>0.553475958093545</v>
      </c>
      <c r="AV875" s="17"/>
      <c r="AW875" s="17">
        <v>0.85276084838368105</v>
      </c>
      <c r="AX875" s="17">
        <v>0.41995453506108699</v>
      </c>
      <c r="AY875" s="17"/>
      <c r="AZ875" s="17">
        <v>0.43436223805908702</v>
      </c>
      <c r="BA875" s="17">
        <v>0.42962856554520601</v>
      </c>
      <c r="BB875" s="17"/>
      <c r="BC875" s="17">
        <v>0.43193016157185199</v>
      </c>
      <c r="BD875" s="17">
        <v>0.57669247125361101</v>
      </c>
      <c r="BE875" s="17"/>
      <c r="BF875" s="17">
        <v>0.60172945036820102</v>
      </c>
      <c r="BG875" s="17">
        <v>0.38021941644309498</v>
      </c>
      <c r="BH875" s="17"/>
      <c r="BI875" s="17">
        <v>0.161489571271795</v>
      </c>
      <c r="BJ875" s="17">
        <v>0.51729691023238</v>
      </c>
      <c r="BK875" s="17">
        <v>0.84083551805946699</v>
      </c>
      <c r="BL875" s="17">
        <v>0.97863423455796394</v>
      </c>
    </row>
    <row r="876" spans="2:64" x14ac:dyDescent="0.35">
      <c r="B876" t="s">
        <v>109</v>
      </c>
      <c r="C876" s="17">
        <v>4.4627779908028298E-2</v>
      </c>
      <c r="D876" s="17">
        <v>3.8411714822020097E-2</v>
      </c>
      <c r="E876" s="17">
        <v>0.121740790049351</v>
      </c>
      <c r="F876" s="17">
        <v>1.16174112981425E-2</v>
      </c>
      <c r="G876" s="17">
        <v>1.6549176394024801E-4</v>
      </c>
      <c r="H876" s="17">
        <v>6.7457200030605194E-2</v>
      </c>
      <c r="I876" s="17">
        <v>2.1827483820925701E-2</v>
      </c>
      <c r="J876" s="17">
        <v>6.4590643265752604E-3</v>
      </c>
      <c r="K876" s="17">
        <v>9.4036794648484606E-2</v>
      </c>
      <c r="L876" s="17">
        <v>3.4981714339034402E-2</v>
      </c>
      <c r="M876" s="17">
        <v>5.0846060276861903E-3</v>
      </c>
      <c r="N876" s="17">
        <v>5.56776063085416E-2</v>
      </c>
      <c r="O876" s="17">
        <v>9.4183344456224394E-2</v>
      </c>
      <c r="P876" s="17">
        <v>5.3675265686165999E-2</v>
      </c>
      <c r="Q876" s="17"/>
      <c r="R876" s="17">
        <v>3.9651016815943498E-2</v>
      </c>
      <c r="S876" s="17">
        <v>0.17004610811569201</v>
      </c>
      <c r="T876" s="17">
        <v>2.4363945728815801E-2</v>
      </c>
      <c r="U876" s="17">
        <v>0.236111207793127</v>
      </c>
      <c r="V876" s="17"/>
      <c r="W876" s="17">
        <v>3.5559446337941898E-2</v>
      </c>
      <c r="X876" s="17">
        <v>3.4329128292580301E-2</v>
      </c>
      <c r="Y876" s="17">
        <v>0.107291961281009</v>
      </c>
      <c r="Z876" s="17">
        <v>1.5080179650787799E-2</v>
      </c>
      <c r="AA876" s="17">
        <v>5.9538713948170903E-2</v>
      </c>
      <c r="AB876" s="17">
        <v>1.22064790524438E-2</v>
      </c>
      <c r="AC876" s="17">
        <v>1.4943289521281199E-3</v>
      </c>
      <c r="AD876" s="17">
        <v>0.21695998838723901</v>
      </c>
      <c r="AE876" s="17">
        <v>2.0715644429492499E-2</v>
      </c>
      <c r="AF876" s="17">
        <v>0.21058819152800301</v>
      </c>
      <c r="AG876" s="17"/>
      <c r="AH876" s="17">
        <v>3.3102508235559901E-2</v>
      </c>
      <c r="AI876" s="17">
        <v>6.6896950065295998E-5</v>
      </c>
      <c r="AJ876" s="17">
        <v>1.0167625773254601E-2</v>
      </c>
      <c r="AK876" s="17">
        <v>8.4728902400533407E-2</v>
      </c>
      <c r="AL876" s="17">
        <v>6.2271212217207602E-3</v>
      </c>
      <c r="AM876" s="17">
        <v>2.6465510147608202E-3</v>
      </c>
      <c r="AN876" s="17">
        <v>7.6655248222859199E-3</v>
      </c>
      <c r="AO876" s="17"/>
      <c r="AP876" s="17">
        <v>4.7017437223290298E-2</v>
      </c>
      <c r="AQ876" s="17">
        <v>4.3507898259357601E-2</v>
      </c>
      <c r="AR876" s="17"/>
      <c r="AS876" s="17">
        <v>3.07080367585808E-2</v>
      </c>
      <c r="AT876" s="17">
        <v>4.6139013400627298E-4</v>
      </c>
      <c r="AU876" s="17">
        <v>5.4630026196948803E-2</v>
      </c>
      <c r="AV876" s="17"/>
      <c r="AW876" s="17">
        <v>1.5680920573110001E-4</v>
      </c>
      <c r="AX876" s="17">
        <v>4.5909520044727301E-2</v>
      </c>
      <c r="AY876" s="17"/>
      <c r="AZ876" s="17">
        <v>5.3272728169499302E-2</v>
      </c>
      <c r="BA876" s="17">
        <v>3.5346678156631499E-2</v>
      </c>
      <c r="BB876" s="17"/>
      <c r="BC876" s="17">
        <v>4.4430178271352899E-2</v>
      </c>
      <c r="BD876" s="17">
        <v>0.236111207793127</v>
      </c>
      <c r="BE876" s="17"/>
      <c r="BF876" s="17">
        <v>3.84318360538317E-2</v>
      </c>
      <c r="BG876" s="17">
        <v>4.6521805329494501E-2</v>
      </c>
      <c r="BH876" s="17"/>
      <c r="BI876" s="17">
        <v>5.1409224006086003E-2</v>
      </c>
      <c r="BJ876" s="17">
        <v>6.5432887686832197E-2</v>
      </c>
      <c r="BK876" s="17">
        <v>3.3053957718995899E-3</v>
      </c>
      <c r="BL876" s="17">
        <v>4.5603582070751702E-5</v>
      </c>
    </row>
    <row r="877" spans="2:64" x14ac:dyDescent="0.3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row>
    <row r="878" spans="2:64" x14ac:dyDescent="0.35">
      <c r="B878" s="6" t="s">
        <v>401</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row>
    <row r="879" spans="2:64" x14ac:dyDescent="0.35">
      <c r="B879" s="24" t="s">
        <v>82</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row>
    <row r="880" spans="2:64" x14ac:dyDescent="0.35">
      <c r="B880" t="s">
        <v>389</v>
      </c>
      <c r="C880" s="17">
        <v>0.688618996895484</v>
      </c>
      <c r="D880" s="17">
        <v>0.68195584847116297</v>
      </c>
      <c r="E880" s="17">
        <v>0.62574133399780096</v>
      </c>
      <c r="F880" s="17">
        <v>0.57220033325627495</v>
      </c>
      <c r="G880" s="17">
        <v>0.77273155594820997</v>
      </c>
      <c r="H880" s="17">
        <v>0.55438418283453395</v>
      </c>
      <c r="I880" s="17">
        <v>0.86956850920538598</v>
      </c>
      <c r="J880" s="17">
        <v>0.70812883192466702</v>
      </c>
      <c r="K880" s="17">
        <v>0.40969746288855302</v>
      </c>
      <c r="L880" s="17">
        <v>0.77918214254253504</v>
      </c>
      <c r="M880" s="17">
        <v>0.774110973496277</v>
      </c>
      <c r="N880" s="17">
        <v>0.65399097575042797</v>
      </c>
      <c r="O880" s="17">
        <v>0.71530860845955502</v>
      </c>
      <c r="P880" s="17">
        <v>5.3675265686165999E-2</v>
      </c>
      <c r="Q880" s="17"/>
      <c r="R880" s="17">
        <v>0.70125348068440096</v>
      </c>
      <c r="S880" s="17">
        <v>0.45215179502159197</v>
      </c>
      <c r="T880" s="17">
        <v>0.23658711236038699</v>
      </c>
      <c r="U880" s="17">
        <v>0.30886295793519603</v>
      </c>
      <c r="V880" s="17"/>
      <c r="W880" s="17">
        <v>0.71635782336348897</v>
      </c>
      <c r="X880" s="17">
        <v>0.63571940609701005</v>
      </c>
      <c r="Y880" s="17">
        <v>0.77439298834365899</v>
      </c>
      <c r="Z880" s="17">
        <v>0.61865332673068296</v>
      </c>
      <c r="AA880" s="17">
        <v>0.72937327107231498</v>
      </c>
      <c r="AB880" s="17">
        <v>0.73247252450998301</v>
      </c>
      <c r="AC880" s="17">
        <v>0.512230647053175</v>
      </c>
      <c r="AD880" s="17">
        <v>0.35426038695841999</v>
      </c>
      <c r="AE880" s="17">
        <v>0.47233664973592898</v>
      </c>
      <c r="AF880" s="17">
        <v>9.6943032830046405E-2</v>
      </c>
      <c r="AG880" s="17"/>
      <c r="AH880" s="17">
        <v>0.70643172161407897</v>
      </c>
      <c r="AI880" s="17">
        <v>0.56360505057757704</v>
      </c>
      <c r="AJ880" s="17">
        <v>0.59725189445127702</v>
      </c>
      <c r="AK880" s="17">
        <v>0.68192522134153299</v>
      </c>
      <c r="AL880" s="17">
        <v>0.72327227088849599</v>
      </c>
      <c r="AM880" s="17">
        <v>0.693424667932242</v>
      </c>
      <c r="AN880" s="17">
        <v>0.74543561833627403</v>
      </c>
      <c r="AO880" s="17"/>
      <c r="AP880" s="17">
        <v>0.49271125774927599</v>
      </c>
      <c r="AQ880" s="17">
        <v>0.78042859674949605</v>
      </c>
      <c r="AR880" s="17"/>
      <c r="AS880" s="17">
        <v>0.57595249472770504</v>
      </c>
      <c r="AT880" s="17">
        <v>0.44976087895351202</v>
      </c>
      <c r="AU880" s="17">
        <v>0.47919690486256</v>
      </c>
      <c r="AV880" s="17"/>
      <c r="AW880" s="17">
        <v>0.40366963238547898</v>
      </c>
      <c r="AX880" s="17">
        <v>0.696831793505307</v>
      </c>
      <c r="AY880" s="17"/>
      <c r="AZ880" s="17">
        <v>0.64014490289094395</v>
      </c>
      <c r="BA880" s="17">
        <v>0.74066014105918099</v>
      </c>
      <c r="BB880" s="17"/>
      <c r="BC880" s="17">
        <v>0.68901088676117495</v>
      </c>
      <c r="BD880" s="17">
        <v>0.30886295793519603</v>
      </c>
      <c r="BE880" s="17"/>
      <c r="BF880" s="17">
        <v>0.63150299422325296</v>
      </c>
      <c r="BG880" s="17">
        <v>0.70607867109192801</v>
      </c>
      <c r="BH880" s="17"/>
      <c r="BI880" s="17">
        <v>0.90951555201293599</v>
      </c>
      <c r="BJ880" s="17">
        <v>0.68518582136689998</v>
      </c>
      <c r="BK880" s="17">
        <v>0.29725908728129402</v>
      </c>
      <c r="BL880" s="17">
        <v>8.3996976683382296E-3</v>
      </c>
    </row>
    <row r="881" spans="2:64" x14ac:dyDescent="0.35">
      <c r="B881" t="s">
        <v>390</v>
      </c>
      <c r="C881" s="17">
        <v>0.241837563924065</v>
      </c>
      <c r="D881" s="17">
        <v>0.308466827623887</v>
      </c>
      <c r="E881" s="17">
        <v>0.13090021297662799</v>
      </c>
      <c r="F881" s="17">
        <v>0.41610051312680202</v>
      </c>
      <c r="G881" s="17">
        <v>0.118182778451943</v>
      </c>
      <c r="H881" s="17">
        <v>0.43703728844020401</v>
      </c>
      <c r="I881" s="17">
        <v>0.114490200595792</v>
      </c>
      <c r="J881" s="17">
        <v>0.19358030349195901</v>
      </c>
      <c r="K881" s="17">
        <v>0.49587167750552702</v>
      </c>
      <c r="L881" s="17">
        <v>0.14556865310641501</v>
      </c>
      <c r="M881" s="17">
        <v>0.15205866889028</v>
      </c>
      <c r="N881" s="17">
        <v>0.23790979842033699</v>
      </c>
      <c r="O881" s="17">
        <v>0.15559498722412801</v>
      </c>
      <c r="P881" s="17">
        <v>0</v>
      </c>
      <c r="Q881" s="17"/>
      <c r="R881" s="17">
        <v>0.23791217844604201</v>
      </c>
      <c r="S881" s="17">
        <v>0.33269936510190501</v>
      </c>
      <c r="T881" s="17">
        <v>0.26891194356629</v>
      </c>
      <c r="U881" s="17">
        <v>0.42196806855364799</v>
      </c>
      <c r="V881" s="17"/>
      <c r="W881" s="17">
        <v>0.24317408412515601</v>
      </c>
      <c r="X881" s="17">
        <v>0.31319558477849901</v>
      </c>
      <c r="Y881" s="17">
        <v>0.102179314196193</v>
      </c>
      <c r="Z881" s="17">
        <v>0.28444767756199502</v>
      </c>
      <c r="AA881" s="17">
        <v>5.93254557406422E-2</v>
      </c>
      <c r="AB881" s="17">
        <v>0.22932565454920301</v>
      </c>
      <c r="AC881" s="17">
        <v>0.33972602134978902</v>
      </c>
      <c r="AD881" s="17">
        <v>0.60814110418774103</v>
      </c>
      <c r="AE881" s="17">
        <v>0.38489826125353199</v>
      </c>
      <c r="AF881" s="17">
        <v>0.63577919671495997</v>
      </c>
      <c r="AG881" s="17"/>
      <c r="AH881" s="17">
        <v>0.224593003080372</v>
      </c>
      <c r="AI881" s="17">
        <v>0.43508575838284902</v>
      </c>
      <c r="AJ881" s="17">
        <v>0.40195010376706602</v>
      </c>
      <c r="AK881" s="17">
        <v>0.232754599324659</v>
      </c>
      <c r="AL881" s="17">
        <v>0.22050043752663601</v>
      </c>
      <c r="AM881" s="17">
        <v>0.203497915568043</v>
      </c>
      <c r="AN881" s="17">
        <v>0.207259579421469</v>
      </c>
      <c r="AO881" s="17"/>
      <c r="AP881" s="17">
        <v>0.44360170347146199</v>
      </c>
      <c r="AQ881" s="17">
        <v>0.14728343861250101</v>
      </c>
      <c r="AR881" s="17"/>
      <c r="AS881" s="17">
        <v>0.40322654972556199</v>
      </c>
      <c r="AT881" s="17">
        <v>0.54973716723197497</v>
      </c>
      <c r="AU881" s="17">
        <v>0.45417508161581099</v>
      </c>
      <c r="AV881" s="17"/>
      <c r="AW881" s="17">
        <v>0.59596317934887799</v>
      </c>
      <c r="AX881" s="17">
        <v>0.23163097280282</v>
      </c>
      <c r="AY881" s="17"/>
      <c r="AZ881" s="17">
        <v>0.27312754023166302</v>
      </c>
      <c r="BA881" s="17">
        <v>0.208245060519053</v>
      </c>
      <c r="BB881" s="17"/>
      <c r="BC881" s="17">
        <v>0.241651677955116</v>
      </c>
      <c r="BD881" s="17">
        <v>0.42196806855364799</v>
      </c>
      <c r="BE881" s="17"/>
      <c r="BF881" s="17">
        <v>0.33526805423328798</v>
      </c>
      <c r="BG881" s="17">
        <v>0.213276988174841</v>
      </c>
      <c r="BH881" s="17"/>
      <c r="BI881" s="17">
        <v>1.0742956282976101E-2</v>
      </c>
      <c r="BJ881" s="17">
        <v>0.24952212265384099</v>
      </c>
      <c r="BK881" s="17">
        <v>0.63945983262950301</v>
      </c>
      <c r="BL881" s="17">
        <v>0.99160030233166196</v>
      </c>
    </row>
    <row r="882" spans="2:64" x14ac:dyDescent="0.35">
      <c r="B882" t="s">
        <v>109</v>
      </c>
      <c r="C882" s="17">
        <v>6.95434391804515E-2</v>
      </c>
      <c r="D882" s="17">
        <v>9.5773239049502992E-3</v>
      </c>
      <c r="E882" s="17">
        <v>0.24335845302557199</v>
      </c>
      <c r="F882" s="17">
        <v>1.16991536169229E-2</v>
      </c>
      <c r="G882" s="17">
        <v>0.109085665599846</v>
      </c>
      <c r="H882" s="17">
        <v>8.5785287252622897E-3</v>
      </c>
      <c r="I882" s="17">
        <v>1.59412901988219E-2</v>
      </c>
      <c r="J882" s="17">
        <v>9.8290864583373397E-2</v>
      </c>
      <c r="K882" s="17">
        <v>9.4430859605920806E-2</v>
      </c>
      <c r="L882" s="17">
        <v>7.5249204351049495E-2</v>
      </c>
      <c r="M882" s="17">
        <v>7.3830357613442796E-2</v>
      </c>
      <c r="N882" s="17">
        <v>0.10809922582923499</v>
      </c>
      <c r="O882" s="17">
        <v>0.129096404316318</v>
      </c>
      <c r="P882" s="17">
        <v>0.94632473431383402</v>
      </c>
      <c r="Q882" s="17"/>
      <c r="R882" s="17">
        <v>6.0834340869557302E-2</v>
      </c>
      <c r="S882" s="17">
        <v>0.21514883987650299</v>
      </c>
      <c r="T882" s="17">
        <v>0.49450094407332401</v>
      </c>
      <c r="U882" s="17">
        <v>0.26916897351115598</v>
      </c>
      <c r="V882" s="17"/>
      <c r="W882" s="17">
        <v>4.0468092511354498E-2</v>
      </c>
      <c r="X882" s="17">
        <v>5.1085009124491598E-2</v>
      </c>
      <c r="Y882" s="17">
        <v>0.12342769746014801</v>
      </c>
      <c r="Z882" s="17">
        <v>9.6898995707321398E-2</v>
      </c>
      <c r="AA882" s="17">
        <v>0.211301273187043</v>
      </c>
      <c r="AB882" s="17">
        <v>3.8201820940814299E-2</v>
      </c>
      <c r="AC882" s="17">
        <v>0.148043331597036</v>
      </c>
      <c r="AD882" s="17">
        <v>3.7598508853838898E-2</v>
      </c>
      <c r="AE882" s="17">
        <v>0.142765089010539</v>
      </c>
      <c r="AF882" s="17">
        <v>0.26727777045499401</v>
      </c>
      <c r="AG882" s="17"/>
      <c r="AH882" s="17">
        <v>6.8975275305549602E-2</v>
      </c>
      <c r="AI882" s="17">
        <v>1.3091910395741401E-3</v>
      </c>
      <c r="AJ882" s="17">
        <v>7.98001781657447E-4</v>
      </c>
      <c r="AK882" s="17">
        <v>8.5320179333808796E-2</v>
      </c>
      <c r="AL882" s="17">
        <v>5.6227291584867903E-2</v>
      </c>
      <c r="AM882" s="17">
        <v>0.103077416499715</v>
      </c>
      <c r="AN882" s="17">
        <v>4.7304802242256798E-2</v>
      </c>
      <c r="AO882" s="17"/>
      <c r="AP882" s="17">
        <v>6.3687038779261504E-2</v>
      </c>
      <c r="AQ882" s="17">
        <v>7.2287964638002994E-2</v>
      </c>
      <c r="AR882" s="17"/>
      <c r="AS882" s="17">
        <v>2.08209555467333E-2</v>
      </c>
      <c r="AT882" s="17">
        <v>5.0195381451299402E-4</v>
      </c>
      <c r="AU882" s="17">
        <v>6.6628013521629795E-2</v>
      </c>
      <c r="AV882" s="17"/>
      <c r="AW882" s="17">
        <v>3.6718826564327301E-4</v>
      </c>
      <c r="AX882" s="17">
        <v>7.1537233691873994E-2</v>
      </c>
      <c r="AY882" s="17"/>
      <c r="AZ882" s="17">
        <v>8.6727556877393405E-2</v>
      </c>
      <c r="BA882" s="17">
        <v>5.1094798421766299E-2</v>
      </c>
      <c r="BB882" s="17"/>
      <c r="BC882" s="17">
        <v>6.9337435283708906E-2</v>
      </c>
      <c r="BD882" s="17">
        <v>0.26916897351115598</v>
      </c>
      <c r="BE882" s="17"/>
      <c r="BF882" s="17">
        <v>3.3228951543459097E-2</v>
      </c>
      <c r="BG882" s="17">
        <v>8.0644340733230305E-2</v>
      </c>
      <c r="BH882" s="17"/>
      <c r="BI882" s="17">
        <v>7.9741491704087897E-2</v>
      </c>
      <c r="BJ882" s="17">
        <v>6.5292055979258801E-2</v>
      </c>
      <c r="BK882" s="17">
        <v>6.3281080089202593E-2</v>
      </c>
      <c r="BL882" s="17">
        <v>0</v>
      </c>
    </row>
    <row r="883" spans="2:64" x14ac:dyDescent="0.3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row>
    <row r="884" spans="2:64" x14ac:dyDescent="0.35">
      <c r="B884" s="6" t="s">
        <v>406</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row>
    <row r="885" spans="2:64" x14ac:dyDescent="0.35">
      <c r="B885" s="24" t="s">
        <v>718</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row>
    <row r="886" spans="2:64" x14ac:dyDescent="0.35">
      <c r="B886" t="s">
        <v>402</v>
      </c>
      <c r="C886" s="17">
        <v>0.55944871133080698</v>
      </c>
      <c r="D886" s="17">
        <v>0.45478046443172898</v>
      </c>
      <c r="E886" s="17">
        <v>0.26295829476920102</v>
      </c>
      <c r="F886" s="17">
        <v>0.43403532891255903</v>
      </c>
      <c r="G886" s="17">
        <v>0.51030699796345502</v>
      </c>
      <c r="H886" s="17">
        <v>0.68883956212604902</v>
      </c>
      <c r="I886" s="17">
        <v>0.82577376827145899</v>
      </c>
      <c r="J886" s="17">
        <v>0.82097943251991501</v>
      </c>
      <c r="K886" s="17">
        <v>0.359213203345222</v>
      </c>
      <c r="L886" s="17">
        <v>0.76470945371540899</v>
      </c>
      <c r="M886" s="17">
        <v>0.63554426287390098</v>
      </c>
      <c r="N886" s="17">
        <v>0.69612969022531201</v>
      </c>
      <c r="O886" s="17">
        <v>0.290212527234673</v>
      </c>
      <c r="P886" s="17">
        <v>0</v>
      </c>
      <c r="Q886" s="17"/>
      <c r="R886" s="17">
        <v>0.56126987310762699</v>
      </c>
      <c r="S886" s="17">
        <v>0.53476589576893296</v>
      </c>
      <c r="T886" s="17">
        <v>0.475994076393296</v>
      </c>
      <c r="U886" s="17">
        <v>0.47010593274887802</v>
      </c>
      <c r="V886" s="17"/>
      <c r="W886" s="17">
        <v>0.58896481707785098</v>
      </c>
      <c r="X886" s="17">
        <v>0.47178551888861903</v>
      </c>
      <c r="Y886" s="17">
        <v>0.25314044856409101</v>
      </c>
      <c r="Z886" s="17">
        <v>0.65314282004883595</v>
      </c>
      <c r="AA886" s="17">
        <v>0.63269231285056304</v>
      </c>
      <c r="AB886" s="17">
        <v>0.81963408091422096</v>
      </c>
      <c r="AC886" s="17">
        <v>0.60277595167491005</v>
      </c>
      <c r="AD886" s="17">
        <v>0.35357833932960397</v>
      </c>
      <c r="AE886" s="17">
        <v>0.78444241173262297</v>
      </c>
      <c r="AF886" s="17">
        <v>0.71136893552611402</v>
      </c>
      <c r="AG886" s="17"/>
      <c r="AH886" s="17">
        <v>0.628559670210324</v>
      </c>
      <c r="AI886" s="17">
        <v>0.57075230689114897</v>
      </c>
      <c r="AJ886" s="17">
        <v>0.23567066800523701</v>
      </c>
      <c r="AK886" s="17">
        <v>0.54877863213866296</v>
      </c>
      <c r="AL886" s="17">
        <v>0.58695108607391999</v>
      </c>
      <c r="AM886" s="17">
        <v>0.72787033952080704</v>
      </c>
      <c r="AN886" s="17">
        <v>0.42148152932556199</v>
      </c>
      <c r="AO886" s="17"/>
      <c r="AP886" s="17">
        <v>0.60033256739602403</v>
      </c>
      <c r="AQ886" s="17">
        <v>0.53413028408873997</v>
      </c>
      <c r="AR886" s="17"/>
      <c r="AS886" s="17">
        <v>0.45639447909500502</v>
      </c>
      <c r="AT886" s="17">
        <v>0.76760054910181297</v>
      </c>
      <c r="AU886" s="17">
        <v>0.60918201433632402</v>
      </c>
      <c r="AV886" s="17"/>
      <c r="AW886" s="17">
        <v>0.80243657537876401</v>
      </c>
      <c r="AX886" s="17">
        <v>0.54722662422954105</v>
      </c>
      <c r="AY886" s="17"/>
      <c r="AZ886" s="17">
        <v>0.54358555723745505</v>
      </c>
      <c r="BA886" s="17">
        <v>0.574732462555547</v>
      </c>
      <c r="BB886" s="17"/>
      <c r="BC886" s="17">
        <v>0.55957178602594004</v>
      </c>
      <c r="BD886" s="17">
        <v>0.47010593274887802</v>
      </c>
      <c r="BE886" s="17"/>
      <c r="BF886" s="17">
        <v>0.54048685503904503</v>
      </c>
      <c r="BG886" s="17">
        <v>0.56837664018130396</v>
      </c>
      <c r="BH886" s="17"/>
      <c r="BI886" s="17">
        <v>0.428526894228836</v>
      </c>
      <c r="BJ886" s="17">
        <v>0.51529447761523195</v>
      </c>
      <c r="BK886" s="17">
        <v>0.74586575427581603</v>
      </c>
      <c r="BL886" s="17">
        <v>0.66595907078239303</v>
      </c>
    </row>
    <row r="887" spans="2:64" x14ac:dyDescent="0.35">
      <c r="B887" t="s">
        <v>403</v>
      </c>
      <c r="C887" s="17">
        <v>0.33198035550677102</v>
      </c>
      <c r="D887" s="17">
        <v>0.25790604655870802</v>
      </c>
      <c r="E887" s="17">
        <v>1.7373523186731198E-2</v>
      </c>
      <c r="F887" s="17">
        <v>0.57386047518290595</v>
      </c>
      <c r="G887" s="17">
        <v>0.34882014127351801</v>
      </c>
      <c r="H887" s="17">
        <v>0.48329525336062501</v>
      </c>
      <c r="I887" s="17">
        <v>0.52163367356613199</v>
      </c>
      <c r="J887" s="17">
        <v>0.46283703121825698</v>
      </c>
      <c r="K887" s="17">
        <v>0.18463670829699499</v>
      </c>
      <c r="L887" s="17">
        <v>0.305305018293348</v>
      </c>
      <c r="M887" s="17">
        <v>0.29257636594081399</v>
      </c>
      <c r="N887" s="17">
        <v>0.555667249008715</v>
      </c>
      <c r="O887" s="17">
        <v>0.12258661535342601</v>
      </c>
      <c r="P887" s="17">
        <v>0</v>
      </c>
      <c r="Q887" s="17"/>
      <c r="R887" s="17">
        <v>0.32693871237491401</v>
      </c>
      <c r="S887" s="17">
        <v>0.42783929555043998</v>
      </c>
      <c r="T887" s="17">
        <v>0.356442076498449</v>
      </c>
      <c r="U887" s="17">
        <v>0.37419496577603001</v>
      </c>
      <c r="V887" s="17"/>
      <c r="W887" s="17">
        <v>0.32591188779352898</v>
      </c>
      <c r="X887" s="17">
        <v>0.320643609959396</v>
      </c>
      <c r="Y887" s="17">
        <v>0.25719257531802497</v>
      </c>
      <c r="Z887" s="17">
        <v>0.34976779809713998</v>
      </c>
      <c r="AA887" s="17">
        <v>0.59412450347897605</v>
      </c>
      <c r="AB887" s="17">
        <v>0.23077966171929901</v>
      </c>
      <c r="AC887" s="17">
        <v>0.486949370670614</v>
      </c>
      <c r="AD887" s="17">
        <v>0.54977026742578505</v>
      </c>
      <c r="AE887" s="17">
        <v>0.88176167553120499</v>
      </c>
      <c r="AF887" s="17">
        <v>0.360293131976684</v>
      </c>
      <c r="AG887" s="17"/>
      <c r="AH887" s="17">
        <v>0.37453961615861697</v>
      </c>
      <c r="AI887" s="17">
        <v>0.43406749370008801</v>
      </c>
      <c r="AJ887" s="17">
        <v>0.126051668934512</v>
      </c>
      <c r="AK887" s="17">
        <v>0.363578399242515</v>
      </c>
      <c r="AL887" s="17">
        <v>0.15510658949961401</v>
      </c>
      <c r="AM887" s="17">
        <v>0.27804170446294402</v>
      </c>
      <c r="AN887" s="17">
        <v>0.330558738904632</v>
      </c>
      <c r="AO887" s="17"/>
      <c r="AP887" s="17">
        <v>0.56616168064994199</v>
      </c>
      <c r="AQ887" s="17">
        <v>0.18695727273713</v>
      </c>
      <c r="AR887" s="17"/>
      <c r="AS887" s="17">
        <v>0.63872200084929398</v>
      </c>
      <c r="AT887" s="17">
        <v>0.51784702190485998</v>
      </c>
      <c r="AU887" s="17">
        <v>0.56269578457219105</v>
      </c>
      <c r="AV887" s="17"/>
      <c r="AW887" s="17">
        <v>0.73333179120660297</v>
      </c>
      <c r="AX887" s="17">
        <v>0.31179271270180597</v>
      </c>
      <c r="AY887" s="17"/>
      <c r="AZ887" s="17">
        <v>0.365801533094815</v>
      </c>
      <c r="BA887" s="17">
        <v>0.29939449891473002</v>
      </c>
      <c r="BB887" s="17"/>
      <c r="BC887" s="17">
        <v>0.33192220251028398</v>
      </c>
      <c r="BD887" s="17">
        <v>0.37419496577603001</v>
      </c>
      <c r="BE887" s="17"/>
      <c r="BF887" s="17">
        <v>0.42486363728379001</v>
      </c>
      <c r="BG887" s="17">
        <v>0.288247541675341</v>
      </c>
      <c r="BH887" s="17"/>
      <c r="BI887" s="17">
        <v>6.4764852891605995E-2</v>
      </c>
      <c r="BJ887" s="17">
        <v>0.292905140505273</v>
      </c>
      <c r="BK887" s="17">
        <v>0.61404592499311805</v>
      </c>
      <c r="BL887" s="17">
        <v>0.76968483026748902</v>
      </c>
    </row>
    <row r="888" spans="2:64" x14ac:dyDescent="0.35">
      <c r="B888" t="s">
        <v>404</v>
      </c>
      <c r="C888" s="17">
        <v>0.28633208433071</v>
      </c>
      <c r="D888" s="17">
        <v>0.16821546830499301</v>
      </c>
      <c r="E888" s="17">
        <v>0.24539857977311499</v>
      </c>
      <c r="F888" s="17">
        <v>0.56309496394705405</v>
      </c>
      <c r="G888" s="17">
        <v>0.16382319363200701</v>
      </c>
      <c r="H888" s="17">
        <v>0.30552794186826898</v>
      </c>
      <c r="I888" s="17">
        <v>0.331515484658152</v>
      </c>
      <c r="J888" s="17">
        <v>0.30553686416664</v>
      </c>
      <c r="K888" s="17">
        <v>0.33760112565517097</v>
      </c>
      <c r="L888" s="17">
        <v>0.37515640918931198</v>
      </c>
      <c r="M888" s="17">
        <v>0.36382744885706603</v>
      </c>
      <c r="N888" s="17">
        <v>0.41359505775272398</v>
      </c>
      <c r="O888" s="17">
        <v>0.24478281767322099</v>
      </c>
      <c r="P888" s="17">
        <v>1</v>
      </c>
      <c r="Q888" s="17"/>
      <c r="R888" s="17">
        <v>0.28091837431175498</v>
      </c>
      <c r="S888" s="17">
        <v>0.37046620105934203</v>
      </c>
      <c r="T888" s="17">
        <v>0.42244124728112797</v>
      </c>
      <c r="U888" s="17">
        <v>0.58550073938557301</v>
      </c>
      <c r="V888" s="17"/>
      <c r="W888" s="17">
        <v>0.21788218777757201</v>
      </c>
      <c r="X888" s="17">
        <v>0.28294550010125402</v>
      </c>
      <c r="Y888" s="17">
        <v>0.18943785371406799</v>
      </c>
      <c r="Z888" s="17">
        <v>0.437523389569629</v>
      </c>
      <c r="AA888" s="17">
        <v>0.54947573064849997</v>
      </c>
      <c r="AB888" s="17">
        <v>0.69921530869843396</v>
      </c>
      <c r="AC888" s="17">
        <v>0.45243836708238999</v>
      </c>
      <c r="AD888" s="17">
        <v>0.39247108674849601</v>
      </c>
      <c r="AE888" s="17">
        <v>0.41567692318927002</v>
      </c>
      <c r="AF888" s="17">
        <v>0.71927192077369395</v>
      </c>
      <c r="AG888" s="17"/>
      <c r="AH888" s="17">
        <v>0.34335014641877298</v>
      </c>
      <c r="AI888" s="17">
        <v>0.42141371247027598</v>
      </c>
      <c r="AJ888" s="17">
        <v>0.37836825294490201</v>
      </c>
      <c r="AK888" s="17">
        <v>0.26887668927529501</v>
      </c>
      <c r="AL888" s="17">
        <v>0.15890442014159101</v>
      </c>
      <c r="AM888" s="17">
        <v>0.38269223863437501</v>
      </c>
      <c r="AN888" s="17">
        <v>9.2532354766222499E-2</v>
      </c>
      <c r="AO888" s="17"/>
      <c r="AP888" s="17">
        <v>0.40508562485234401</v>
      </c>
      <c r="AQ888" s="17">
        <v>0.21279076106025799</v>
      </c>
      <c r="AR888" s="17"/>
      <c r="AS888" s="17">
        <v>0.55264516801559604</v>
      </c>
      <c r="AT888" s="17">
        <v>0.33370743864831198</v>
      </c>
      <c r="AU888" s="17">
        <v>0.398746447193083</v>
      </c>
      <c r="AV888" s="17"/>
      <c r="AW888" s="17">
        <v>0.67752797921131003</v>
      </c>
      <c r="AX888" s="17">
        <v>0.266655256767236</v>
      </c>
      <c r="AY888" s="17"/>
      <c r="AZ888" s="17">
        <v>0.24973054952844501</v>
      </c>
      <c r="BA888" s="17">
        <v>0.32159674538547001</v>
      </c>
      <c r="BB888" s="17"/>
      <c r="BC888" s="17">
        <v>0.28591996270657299</v>
      </c>
      <c r="BD888" s="17">
        <v>0.58550073938557301</v>
      </c>
      <c r="BE888" s="17"/>
      <c r="BF888" s="17">
        <v>0.40016058961510198</v>
      </c>
      <c r="BG888" s="17">
        <v>0.232737500514617</v>
      </c>
      <c r="BH888" s="17"/>
      <c r="BI888" s="17">
        <v>0.13832757514741001</v>
      </c>
      <c r="BJ888" s="17">
        <v>0.24033838269437499</v>
      </c>
      <c r="BK888" s="17">
        <v>0.4258209456657</v>
      </c>
      <c r="BL888" s="17">
        <v>0.82679143572409297</v>
      </c>
    </row>
    <row r="889" spans="2:64" x14ac:dyDescent="0.35">
      <c r="B889" t="s">
        <v>405</v>
      </c>
      <c r="C889" s="17">
        <v>0.17971347770054599</v>
      </c>
      <c r="D889" s="17">
        <v>0.207989275893112</v>
      </c>
      <c r="E889" s="17">
        <v>0.26277210295984599</v>
      </c>
      <c r="F889" s="17">
        <v>0.28761595933054201</v>
      </c>
      <c r="G889" s="17">
        <v>0.17507249476533401</v>
      </c>
      <c r="H889" s="17">
        <v>0.10772602509785401</v>
      </c>
      <c r="I889" s="17">
        <v>2.2764816953390998E-2</v>
      </c>
      <c r="J889" s="17">
        <v>0.52623161221725301</v>
      </c>
      <c r="K889" s="17">
        <v>0.16418526542987699</v>
      </c>
      <c r="L889" s="17">
        <v>8.0669028133834295E-2</v>
      </c>
      <c r="M889" s="17">
        <v>7.88959062590468E-2</v>
      </c>
      <c r="N889" s="17">
        <v>0.40502475971662999</v>
      </c>
      <c r="O889" s="17">
        <v>2.0180698662550001E-2</v>
      </c>
      <c r="P889" s="17">
        <v>0</v>
      </c>
      <c r="Q889" s="17"/>
      <c r="R889" s="17">
        <v>0.171980274262345</v>
      </c>
      <c r="S889" s="17">
        <v>0.31575015904730602</v>
      </c>
      <c r="T889" s="17">
        <v>0.29892192953829999</v>
      </c>
      <c r="U889" s="17">
        <v>0.32948555421874498</v>
      </c>
      <c r="V889" s="17"/>
      <c r="W889" s="17">
        <v>0.14034468723243401</v>
      </c>
      <c r="X889" s="17">
        <v>0.149226841572939</v>
      </c>
      <c r="Y889" s="17">
        <v>0.23847608917108601</v>
      </c>
      <c r="Z889" s="17">
        <v>0.35595712938060098</v>
      </c>
      <c r="AA889" s="17">
        <v>9.8585930432647906E-2</v>
      </c>
      <c r="AB889" s="17">
        <v>3.4254876971469603E-2</v>
      </c>
      <c r="AC889" s="17">
        <v>0.52544878557555796</v>
      </c>
      <c r="AD889" s="17">
        <v>0.36727533946201901</v>
      </c>
      <c r="AE889" s="17">
        <v>0.37593817402331398</v>
      </c>
      <c r="AF889" s="17">
        <v>0.50703885689031103</v>
      </c>
      <c r="AG889" s="17"/>
      <c r="AH889" s="17">
        <v>0.13800019387620099</v>
      </c>
      <c r="AI889" s="17">
        <v>0.31727300633078098</v>
      </c>
      <c r="AJ889" s="17">
        <v>0.55461422698537799</v>
      </c>
      <c r="AK889" s="17">
        <v>0.131125802503127</v>
      </c>
      <c r="AL889" s="17">
        <v>0.122906073113473</v>
      </c>
      <c r="AM889" s="17">
        <v>0.291178152638913</v>
      </c>
      <c r="AN889" s="17">
        <v>0.164221681175134</v>
      </c>
      <c r="AO889" s="17"/>
      <c r="AP889" s="17">
        <v>0.27509639227773902</v>
      </c>
      <c r="AQ889" s="17">
        <v>0.120645042986202</v>
      </c>
      <c r="AR889" s="17"/>
      <c r="AS889" s="17">
        <v>0.39917726540806697</v>
      </c>
      <c r="AT889" s="17">
        <v>0.44615164303524801</v>
      </c>
      <c r="AU889" s="17">
        <v>0.20360480146194901</v>
      </c>
      <c r="AV889" s="17"/>
      <c r="AW889" s="17">
        <v>0.39564876514934699</v>
      </c>
      <c r="AX889" s="17">
        <v>0.16885211266169201</v>
      </c>
      <c r="AY889" s="17"/>
      <c r="AZ889" s="17">
        <v>0.20147755504255499</v>
      </c>
      <c r="BA889" s="17">
        <v>0.15874433488230399</v>
      </c>
      <c r="BB889" s="17"/>
      <c r="BC889" s="17">
        <v>0.17950715825369801</v>
      </c>
      <c r="BD889" s="17">
        <v>0.32948555421874498</v>
      </c>
      <c r="BE889" s="17"/>
      <c r="BF889" s="17">
        <v>0.27778348152190901</v>
      </c>
      <c r="BG889" s="17">
        <v>0.13353856723750501</v>
      </c>
      <c r="BH889" s="17"/>
      <c r="BI889" s="17">
        <v>4.8592547558840501E-2</v>
      </c>
      <c r="BJ889" s="17">
        <v>0.145991755734971</v>
      </c>
      <c r="BK889" s="17">
        <v>0.31524682240784002</v>
      </c>
      <c r="BL889" s="17">
        <v>0.52621828741999199</v>
      </c>
    </row>
    <row r="890" spans="2:64" x14ac:dyDescent="0.35">
      <c r="B890" t="s">
        <v>121</v>
      </c>
      <c r="C890" s="17">
        <v>0.255966446799263</v>
      </c>
      <c r="D890" s="17">
        <v>0.34102808128249501</v>
      </c>
      <c r="E890" s="17">
        <v>0.49158106152123299</v>
      </c>
      <c r="F890" s="17">
        <v>0.27722178770905898</v>
      </c>
      <c r="G890" s="17">
        <v>0.16301703703905501</v>
      </c>
      <c r="H890" s="17">
        <v>9.8971169068121798E-2</v>
      </c>
      <c r="I890" s="17">
        <v>0.15932228159394399</v>
      </c>
      <c r="J890" s="17">
        <v>8.4326795955729297E-2</v>
      </c>
      <c r="K890" s="17">
        <v>0.477762166047834</v>
      </c>
      <c r="L890" s="17">
        <v>8.5493100959025806E-2</v>
      </c>
      <c r="M890" s="17">
        <v>0.22915570429481599</v>
      </c>
      <c r="N890" s="17">
        <v>0.16842941816190199</v>
      </c>
      <c r="O890" s="17">
        <v>0.40400054225512</v>
      </c>
      <c r="P890" s="17">
        <v>0</v>
      </c>
      <c r="Q890" s="17"/>
      <c r="R890" s="17">
        <v>0.259416612945854</v>
      </c>
      <c r="S890" s="17">
        <v>0.201324127629086</v>
      </c>
      <c r="T890" s="17">
        <v>0.16744898761075799</v>
      </c>
      <c r="U890" s="17">
        <v>0.107377637044832</v>
      </c>
      <c r="V890" s="17"/>
      <c r="W890" s="17">
        <v>0.25279632494882598</v>
      </c>
      <c r="X890" s="17">
        <v>0.31012842486313003</v>
      </c>
      <c r="Y890" s="17">
        <v>0.61639239822349501</v>
      </c>
      <c r="Z890" s="17">
        <v>5.7415981194686799E-2</v>
      </c>
      <c r="AA890" s="17">
        <v>0.28013248277820701</v>
      </c>
      <c r="AB890" s="17">
        <v>6.7885228506079601E-2</v>
      </c>
      <c r="AC890" s="17">
        <v>0.120431982414795</v>
      </c>
      <c r="AD890" s="17">
        <v>7.2435359168009902E-2</v>
      </c>
      <c r="AE890" s="17">
        <v>1.5796024780184902E-2</v>
      </c>
      <c r="AF890" s="17">
        <v>9.9932139069630097E-2</v>
      </c>
      <c r="AG890" s="17"/>
      <c r="AH890" s="17">
        <v>0.19037463500787499</v>
      </c>
      <c r="AI890" s="17">
        <v>1.47408741331064E-4</v>
      </c>
      <c r="AJ890" s="17">
        <v>0.20588824064106101</v>
      </c>
      <c r="AK890" s="17">
        <v>0.26135614550118302</v>
      </c>
      <c r="AL890" s="17">
        <v>0.29139624794951902</v>
      </c>
      <c r="AM890" s="17">
        <v>0.242356758253187</v>
      </c>
      <c r="AN890" s="17">
        <v>0.49142029455123598</v>
      </c>
      <c r="AO890" s="17"/>
      <c r="AP890" s="17">
        <v>0.132356582155184</v>
      </c>
      <c r="AQ890" s="17">
        <v>0.33251517936990199</v>
      </c>
      <c r="AR890" s="17"/>
      <c r="AS890" s="17">
        <v>9.2414796782819594E-2</v>
      </c>
      <c r="AT890" s="17">
        <v>4.58783082836015E-4</v>
      </c>
      <c r="AU890" s="17">
        <v>0.15859046141186101</v>
      </c>
      <c r="AV890" s="17"/>
      <c r="AW890" s="17">
        <v>2.5257019212927101E-3</v>
      </c>
      <c r="AX890" s="17">
        <v>0.26871430509681499</v>
      </c>
      <c r="AY890" s="17"/>
      <c r="AZ890" s="17">
        <v>0.28740684088310198</v>
      </c>
      <c r="BA890" s="17">
        <v>0.22567441541903599</v>
      </c>
      <c r="BB890" s="17"/>
      <c r="BC890" s="17">
        <v>0.25617113622968901</v>
      </c>
      <c r="BD890" s="17">
        <v>0.107377637044832</v>
      </c>
      <c r="BE890" s="17"/>
      <c r="BF890" s="17">
        <v>0.18710976084842501</v>
      </c>
      <c r="BG890" s="17">
        <v>0.28838666893317</v>
      </c>
      <c r="BH890" s="17"/>
      <c r="BI890" s="17">
        <v>0.50966358960693603</v>
      </c>
      <c r="BJ890" s="17">
        <v>0.23016748987501701</v>
      </c>
      <c r="BK890" s="17">
        <v>2.1816086146728399E-2</v>
      </c>
      <c r="BL890" s="17">
        <v>0.123940738558356</v>
      </c>
    </row>
    <row r="891" spans="2:64" x14ac:dyDescent="0.3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row>
    <row r="892" spans="2:64" x14ac:dyDescent="0.35">
      <c r="B892" s="6" t="s">
        <v>413</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row>
    <row r="893" spans="2:64" x14ac:dyDescent="0.35">
      <c r="B893" s="24" t="s">
        <v>82</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row>
    <row r="894" spans="2:64" x14ac:dyDescent="0.35">
      <c r="B894" t="s">
        <v>407</v>
      </c>
      <c r="C894" s="17">
        <v>6.1337951232425997E-2</v>
      </c>
      <c r="D894" s="17">
        <v>4.90579694768516E-3</v>
      </c>
      <c r="E894" s="17">
        <v>0.13011125916564201</v>
      </c>
      <c r="F894" s="17">
        <v>1.0604362676059601E-3</v>
      </c>
      <c r="G894" s="17">
        <v>4.5870331910188199E-4</v>
      </c>
      <c r="H894" s="17">
        <v>0.12563930189079001</v>
      </c>
      <c r="I894" s="17">
        <v>1.6046383075198199E-2</v>
      </c>
      <c r="J894" s="17">
        <v>0.14415447484080199</v>
      </c>
      <c r="K894" s="17">
        <v>0.101363138296722</v>
      </c>
      <c r="L894" s="17">
        <v>7.4790337851498107E-2</v>
      </c>
      <c r="M894" s="17">
        <v>7.3600556189251497E-3</v>
      </c>
      <c r="N894" s="17">
        <v>0.182936600614169</v>
      </c>
      <c r="O894" s="17">
        <v>3.0651570325254798E-2</v>
      </c>
      <c r="P894" s="17">
        <v>0</v>
      </c>
      <c r="Q894" s="17"/>
      <c r="R894" s="17">
        <v>5.8880719565609099E-2</v>
      </c>
      <c r="S894" s="17">
        <v>0.124828573169353</v>
      </c>
      <c r="T894" s="17">
        <v>5.8150631112005399E-2</v>
      </c>
      <c r="U894" s="17">
        <v>5.7485014823366598E-2</v>
      </c>
      <c r="V894" s="17"/>
      <c r="W894" s="17">
        <v>6.7196377450022396E-2</v>
      </c>
      <c r="X894" s="17">
        <v>5.73152162755447E-2</v>
      </c>
      <c r="Y894" s="17">
        <v>5.7479743215698799E-5</v>
      </c>
      <c r="Z894" s="17">
        <v>0.10495015178555001</v>
      </c>
      <c r="AA894" s="17">
        <v>2.4415609546140301E-2</v>
      </c>
      <c r="AB894" s="17">
        <v>3.0108450095305699E-2</v>
      </c>
      <c r="AC894" s="17">
        <v>8.6151519677371599E-2</v>
      </c>
      <c r="AD894" s="17">
        <v>0.221448602693671</v>
      </c>
      <c r="AE894" s="17">
        <v>2.2003231783848502E-2</v>
      </c>
      <c r="AF894" s="17">
        <v>1.5843910343907301E-2</v>
      </c>
      <c r="AG894" s="17"/>
      <c r="AH894" s="17">
        <v>3.9440766514482903E-2</v>
      </c>
      <c r="AI894" s="17">
        <v>8.5592753632140806E-2</v>
      </c>
      <c r="AJ894" s="17">
        <v>3.7110066165391702E-3</v>
      </c>
      <c r="AK894" s="17">
        <v>9.3159641231378904E-2</v>
      </c>
      <c r="AL894" s="17">
        <v>6.0221744195626002E-2</v>
      </c>
      <c r="AM894" s="17">
        <v>0.102551147714507</v>
      </c>
      <c r="AN894" s="17">
        <v>5.5037098699589797E-3</v>
      </c>
      <c r="AO894" s="17"/>
      <c r="AP894" s="17">
        <v>0.129991892954336</v>
      </c>
      <c r="AQ894" s="17">
        <v>2.9164179306115701E-2</v>
      </c>
      <c r="AR894" s="17"/>
      <c r="AS894" s="17">
        <v>0.102501287108392</v>
      </c>
      <c r="AT894" s="17">
        <v>0.13494050679383299</v>
      </c>
      <c r="AU894" s="17">
        <v>0.14147425436441599</v>
      </c>
      <c r="AV894" s="17"/>
      <c r="AW894" s="17">
        <v>0.17459912120732199</v>
      </c>
      <c r="AX894" s="17">
        <v>5.8073543345804099E-2</v>
      </c>
      <c r="AY894" s="17"/>
      <c r="AZ894" s="17">
        <v>6.6507592786365394E-2</v>
      </c>
      <c r="BA894" s="17">
        <v>5.5787892651485899E-2</v>
      </c>
      <c r="BB894" s="17"/>
      <c r="BC894" s="17">
        <v>6.1341927276456799E-2</v>
      </c>
      <c r="BD894" s="17">
        <v>5.7485014823366598E-2</v>
      </c>
      <c r="BE894" s="17"/>
      <c r="BF894" s="17">
        <v>7.3634435536688303E-2</v>
      </c>
      <c r="BG894" s="17">
        <v>5.7579064061239402E-2</v>
      </c>
      <c r="BH894" s="17"/>
      <c r="BI894" s="17">
        <v>2.68563975557078E-2</v>
      </c>
      <c r="BJ894" s="17">
        <v>5.9566139468521899E-2</v>
      </c>
      <c r="BK894" s="17">
        <v>8.6731930046178907E-2</v>
      </c>
      <c r="BL894" s="17">
        <v>0.49963911054962401</v>
      </c>
    </row>
    <row r="895" spans="2:64" x14ac:dyDescent="0.35">
      <c r="B895" t="s">
        <v>408</v>
      </c>
      <c r="C895" s="17">
        <v>7.3729120028069597E-2</v>
      </c>
      <c r="D895" s="17">
        <v>0.13762665678233199</v>
      </c>
      <c r="E895" s="17">
        <v>6.0426320128892299E-4</v>
      </c>
      <c r="F895" s="17">
        <v>0.168200135521553</v>
      </c>
      <c r="G895" s="17">
        <v>5.1386724041529801E-4</v>
      </c>
      <c r="H895" s="17">
        <v>6.3358304909376703E-2</v>
      </c>
      <c r="I895" s="17">
        <v>8.3073436954880005E-3</v>
      </c>
      <c r="J895" s="17">
        <v>5.5552206747291499E-2</v>
      </c>
      <c r="K895" s="17">
        <v>0.100969073339285</v>
      </c>
      <c r="L895" s="17">
        <v>0.14251947645216301</v>
      </c>
      <c r="M895" s="17">
        <v>7.6062432076278996E-2</v>
      </c>
      <c r="N895" s="17">
        <v>1.0490025864584199E-2</v>
      </c>
      <c r="O895" s="17">
        <v>1.07622259544895E-2</v>
      </c>
      <c r="P895" s="17">
        <v>5.3675265686165999E-2</v>
      </c>
      <c r="Q895" s="17"/>
      <c r="R895" s="17">
        <v>6.8600472675546406E-2</v>
      </c>
      <c r="S895" s="17">
        <v>0.189352509031185</v>
      </c>
      <c r="T895" s="17">
        <v>0.13283651038838901</v>
      </c>
      <c r="U895" s="17">
        <v>0.27610239554482402</v>
      </c>
      <c r="V895" s="17"/>
      <c r="W895" s="17">
        <v>7.1272292814237401E-2</v>
      </c>
      <c r="X895" s="17">
        <v>0.11953281492566201</v>
      </c>
      <c r="Y895" s="17">
        <v>6.7548757491664294E-2</v>
      </c>
      <c r="Z895" s="17">
        <v>1.56471929359033E-2</v>
      </c>
      <c r="AA895" s="17">
        <v>0.20123541112693299</v>
      </c>
      <c r="AB895" s="17">
        <v>5.72648352681542E-2</v>
      </c>
      <c r="AC895" s="17">
        <v>0.15041082930682401</v>
      </c>
      <c r="AD895" s="17">
        <v>0.12961446791293299</v>
      </c>
      <c r="AE895" s="17">
        <v>4.9538338260621297E-2</v>
      </c>
      <c r="AF895" s="17">
        <v>0.290361845192597</v>
      </c>
      <c r="AG895" s="17"/>
      <c r="AH895" s="17">
        <v>5.36509288829786E-2</v>
      </c>
      <c r="AI895" s="17">
        <v>0.27471074037608301</v>
      </c>
      <c r="AJ895" s="17">
        <v>6.4304939578785303E-2</v>
      </c>
      <c r="AK895" s="17">
        <v>5.5965413568771202E-2</v>
      </c>
      <c r="AL895" s="17">
        <v>7.4128192662273107E-2</v>
      </c>
      <c r="AM895" s="17">
        <v>0.14374787379222501</v>
      </c>
      <c r="AN895" s="17">
        <v>7.5334172258975096E-2</v>
      </c>
      <c r="AO895" s="17"/>
      <c r="AP895" s="17">
        <v>0.13468010483113599</v>
      </c>
      <c r="AQ895" s="17">
        <v>4.51652381218971E-2</v>
      </c>
      <c r="AR895" s="17"/>
      <c r="AS895" s="17">
        <v>0.28380559312755699</v>
      </c>
      <c r="AT895" s="17">
        <v>0.27174897590103098</v>
      </c>
      <c r="AU895" s="17">
        <v>8.4573056080444006E-2</v>
      </c>
      <c r="AV895" s="17"/>
      <c r="AW895" s="17">
        <v>0.107397055042376</v>
      </c>
      <c r="AX895" s="17">
        <v>7.2758744456182606E-2</v>
      </c>
      <c r="AY895" s="17"/>
      <c r="AZ895" s="17">
        <v>6.8792502021809199E-2</v>
      </c>
      <c r="BA895" s="17">
        <v>7.9029007620003394E-2</v>
      </c>
      <c r="BB895" s="17"/>
      <c r="BC895" s="17">
        <v>7.3520280595314694E-2</v>
      </c>
      <c r="BD895" s="17">
        <v>0.27610239554482402</v>
      </c>
      <c r="BE895" s="17"/>
      <c r="BF895" s="17">
        <v>0.15655296619232301</v>
      </c>
      <c r="BG895" s="17">
        <v>4.8410867663266702E-2</v>
      </c>
      <c r="BH895" s="17"/>
      <c r="BI895" s="17">
        <v>3.7399633885473703E-2</v>
      </c>
      <c r="BJ895" s="17">
        <v>7.6579733867290403E-2</v>
      </c>
      <c r="BK895" s="17">
        <v>0.141585950467226</v>
      </c>
      <c r="BL895" s="17">
        <v>0.152268358441705</v>
      </c>
    </row>
    <row r="896" spans="2:64" x14ac:dyDescent="0.35">
      <c r="B896" t="s">
        <v>409</v>
      </c>
      <c r="C896" s="17">
        <v>0.406589407058847</v>
      </c>
      <c r="D896" s="17">
        <v>0.35543114754619698</v>
      </c>
      <c r="E896" s="17">
        <v>0.373469712191214</v>
      </c>
      <c r="F896" s="17">
        <v>0.33429983408758801</v>
      </c>
      <c r="G896" s="17">
        <v>0.55305639499999104</v>
      </c>
      <c r="H896" s="17">
        <v>0.37344130566242301</v>
      </c>
      <c r="I896" s="17">
        <v>0.54216103228592805</v>
      </c>
      <c r="J896" s="17">
        <v>0.327852935268379</v>
      </c>
      <c r="K896" s="17">
        <v>0.48859272433256901</v>
      </c>
      <c r="L896" s="17">
        <v>0.35506101411265401</v>
      </c>
      <c r="M896" s="17">
        <v>0.42167079335816299</v>
      </c>
      <c r="N896" s="17">
        <v>0.41574206827485299</v>
      </c>
      <c r="O896" s="17">
        <v>0.46165343155337402</v>
      </c>
      <c r="P896" s="17">
        <v>5.3675265686165999E-2</v>
      </c>
      <c r="Q896" s="17"/>
      <c r="R896" s="17">
        <v>0.41541473905253601</v>
      </c>
      <c r="S896" s="17">
        <v>0.233766669612823</v>
      </c>
      <c r="T896" s="17">
        <v>0.115982663083932</v>
      </c>
      <c r="U896" s="17">
        <v>0.26486254468700299</v>
      </c>
      <c r="V896" s="17"/>
      <c r="W896" s="17">
        <v>0.36842358830025201</v>
      </c>
      <c r="X896" s="17">
        <v>0.397787100925446</v>
      </c>
      <c r="Y896" s="17">
        <v>0.57890490101723202</v>
      </c>
      <c r="Z896" s="17">
        <v>0.30592136849853702</v>
      </c>
      <c r="AA896" s="17">
        <v>0.144567437943975</v>
      </c>
      <c r="AB896" s="17">
        <v>0.65032932985062697</v>
      </c>
      <c r="AC896" s="17">
        <v>0.31092827567457698</v>
      </c>
      <c r="AD896" s="17">
        <v>0.13355815641619101</v>
      </c>
      <c r="AE896" s="17">
        <v>0.28717081579329101</v>
      </c>
      <c r="AF896" s="17">
        <v>0.27684155250151798</v>
      </c>
      <c r="AG896" s="17"/>
      <c r="AH896" s="17">
        <v>0.458656093644987</v>
      </c>
      <c r="AI896" s="17">
        <v>0.31846292223860301</v>
      </c>
      <c r="AJ896" s="17">
        <v>0.27930805912187601</v>
      </c>
      <c r="AK896" s="17">
        <v>0.43553268737123302</v>
      </c>
      <c r="AL896" s="17">
        <v>0.56413263826751503</v>
      </c>
      <c r="AM896" s="17">
        <v>0.242087640598214</v>
      </c>
      <c r="AN896" s="17">
        <v>0.31533022138653499</v>
      </c>
      <c r="AO896" s="17"/>
      <c r="AP896" s="17">
        <v>0.28807371429225298</v>
      </c>
      <c r="AQ896" s="17">
        <v>0.462130236516337</v>
      </c>
      <c r="AR896" s="17"/>
      <c r="AS896" s="17">
        <v>0.26909790073941597</v>
      </c>
      <c r="AT896" s="17">
        <v>2.30388097129124E-2</v>
      </c>
      <c r="AU896" s="17">
        <v>0.32335569042481299</v>
      </c>
      <c r="AV896" s="17"/>
      <c r="AW896" s="17">
        <v>0.14371843459237299</v>
      </c>
      <c r="AX896" s="17">
        <v>0.41416586133592798</v>
      </c>
      <c r="AY896" s="17"/>
      <c r="AZ896" s="17">
        <v>0.36885141423067502</v>
      </c>
      <c r="BA896" s="17">
        <v>0.44710441544735902</v>
      </c>
      <c r="BB896" s="17"/>
      <c r="BC896" s="17">
        <v>0.40673566232633801</v>
      </c>
      <c r="BD896" s="17">
        <v>0.26486254468700299</v>
      </c>
      <c r="BE896" s="17"/>
      <c r="BF896" s="17">
        <v>0.42653230611881499</v>
      </c>
      <c r="BG896" s="17">
        <v>0.40049310297892399</v>
      </c>
      <c r="BH896" s="17"/>
      <c r="BI896" s="17">
        <v>0.54879998294958199</v>
      </c>
      <c r="BJ896" s="17">
        <v>0.29598048978355401</v>
      </c>
      <c r="BK896" s="17">
        <v>0.28758335666351398</v>
      </c>
      <c r="BL896" s="17">
        <v>0.25287562860520801</v>
      </c>
    </row>
    <row r="897" spans="2:64" x14ac:dyDescent="0.35">
      <c r="B897" t="s">
        <v>410</v>
      </c>
      <c r="C897" s="17">
        <v>0.10603658468608899</v>
      </c>
      <c r="D897" s="17">
        <v>0.13138938609552001</v>
      </c>
      <c r="E897" s="17">
        <v>0.24326610772072399</v>
      </c>
      <c r="F897" s="17">
        <v>8.6718875938715301E-2</v>
      </c>
      <c r="G897" s="17">
        <v>0.10992032635608</v>
      </c>
      <c r="H897" s="17">
        <v>7.5857470354564305E-2</v>
      </c>
      <c r="I897" s="17">
        <v>0.20871942893409401</v>
      </c>
      <c r="J897" s="17">
        <v>4.93328688805433E-2</v>
      </c>
      <c r="K897" s="17">
        <v>4.1776019507578E-4</v>
      </c>
      <c r="L897" s="17">
        <v>0.142831282637464</v>
      </c>
      <c r="M897" s="17">
        <v>7.5918161582876301E-2</v>
      </c>
      <c r="N897" s="17">
        <v>5.6545541358862701E-2</v>
      </c>
      <c r="O897" s="17">
        <v>6.3418385115443995E-2</v>
      </c>
      <c r="P897" s="17">
        <v>0.89264946862766803</v>
      </c>
      <c r="Q897" s="17"/>
      <c r="R897" s="17">
        <v>0.102548269735632</v>
      </c>
      <c r="S897" s="17">
        <v>0.13010286619564301</v>
      </c>
      <c r="T897" s="17">
        <v>0.49727114224990998</v>
      </c>
      <c r="U897" s="17">
        <v>7.7214281337038504E-2</v>
      </c>
      <c r="V897" s="17"/>
      <c r="W897" s="17">
        <v>7.2981667700710906E-2</v>
      </c>
      <c r="X897" s="17">
        <v>0.129255361300712</v>
      </c>
      <c r="Y897" s="17">
        <v>0.110748856509278</v>
      </c>
      <c r="Z897" s="17">
        <v>0.16771152423133201</v>
      </c>
      <c r="AA897" s="17">
        <v>0.49485564387067099</v>
      </c>
      <c r="AB897" s="17">
        <v>1.55691183846346E-2</v>
      </c>
      <c r="AC897" s="17">
        <v>0.191342360500524</v>
      </c>
      <c r="AD897" s="17">
        <v>2.52052183997226E-2</v>
      </c>
      <c r="AE897" s="17">
        <v>0.252730071034038</v>
      </c>
      <c r="AF897" s="17">
        <v>7.5927956984460601E-2</v>
      </c>
      <c r="AG897" s="17"/>
      <c r="AH897" s="17">
        <v>7.9581067117071996E-2</v>
      </c>
      <c r="AI897" s="17">
        <v>2.2918619656551601E-3</v>
      </c>
      <c r="AJ897" s="17">
        <v>0.13607924440973801</v>
      </c>
      <c r="AK897" s="17">
        <v>0.12825086110949199</v>
      </c>
      <c r="AL897" s="17">
        <v>1.48496281238319E-2</v>
      </c>
      <c r="AM897" s="17">
        <v>0.14532030768712201</v>
      </c>
      <c r="AN897" s="17">
        <v>0.24133963296267799</v>
      </c>
      <c r="AO897" s="17"/>
      <c r="AP897" s="17">
        <v>0.106742517841683</v>
      </c>
      <c r="AQ897" s="17">
        <v>0.10570575834496999</v>
      </c>
      <c r="AR897" s="17"/>
      <c r="AS897" s="17">
        <v>6.4737633792214005E-2</v>
      </c>
      <c r="AT897" s="17">
        <v>0.20787209000946899</v>
      </c>
      <c r="AU897" s="17">
        <v>0.10322926799804601</v>
      </c>
      <c r="AV897" s="17"/>
      <c r="AW897" s="17">
        <v>1.28601136150413E-2</v>
      </c>
      <c r="AX897" s="17">
        <v>0.10872211236587</v>
      </c>
      <c r="AY897" s="17"/>
      <c r="AZ897" s="17">
        <v>0.12584205904992299</v>
      </c>
      <c r="BA897" s="17">
        <v>8.4773690190276502E-2</v>
      </c>
      <c r="BB897" s="17"/>
      <c r="BC897" s="17">
        <v>0.10606632790918399</v>
      </c>
      <c r="BD897" s="17">
        <v>7.7214281337038504E-2</v>
      </c>
      <c r="BE897" s="17"/>
      <c r="BF897" s="17">
        <v>4.9685016314974698E-2</v>
      </c>
      <c r="BG897" s="17">
        <v>0.123262580522396</v>
      </c>
      <c r="BH897" s="17"/>
      <c r="BI897" s="17">
        <v>0.10475694781940199</v>
      </c>
      <c r="BJ897" s="17">
        <v>0.12167845067380501</v>
      </c>
      <c r="BK897" s="17">
        <v>9.8124231410917306E-2</v>
      </c>
      <c r="BL897" s="17">
        <v>1.09435235811319E-2</v>
      </c>
    </row>
    <row r="898" spans="2:64" x14ac:dyDescent="0.35">
      <c r="B898" t="s">
        <v>411</v>
      </c>
      <c r="C898" s="17">
        <v>0.123457660722046</v>
      </c>
      <c r="D898" s="17">
        <v>0.16594742842751301</v>
      </c>
      <c r="E898" s="17">
        <v>1.84690609696156E-4</v>
      </c>
      <c r="F898" s="17">
        <v>0.16747955429001901</v>
      </c>
      <c r="G898" s="17">
        <v>1.0277344808305999E-3</v>
      </c>
      <c r="H898" s="17">
        <v>0.122459799216348</v>
      </c>
      <c r="I898" s="17">
        <v>0.10411982538994501</v>
      </c>
      <c r="J898" s="17">
        <v>0.23622600155742701</v>
      </c>
      <c r="K898" s="17">
        <v>0.11448695623872999</v>
      </c>
      <c r="L898" s="17">
        <v>0.14240778725150999</v>
      </c>
      <c r="M898" s="17">
        <v>0.21314394390145899</v>
      </c>
      <c r="N898" s="17">
        <v>4.6955081821816597E-2</v>
      </c>
      <c r="O898" s="17">
        <v>6.3457135871655995E-2</v>
      </c>
      <c r="P898" s="17">
        <v>0</v>
      </c>
      <c r="Q898" s="17"/>
      <c r="R898" s="17">
        <v>0.123884715304729</v>
      </c>
      <c r="S898" s="17">
        <v>0.117265658554634</v>
      </c>
      <c r="T898" s="17">
        <v>8.6720233534027399E-2</v>
      </c>
      <c r="U898" s="17">
        <v>0.17643208497516699</v>
      </c>
      <c r="V898" s="17"/>
      <c r="W898" s="17">
        <v>0.129718009500842</v>
      </c>
      <c r="X898" s="17">
        <v>0.17757105097092099</v>
      </c>
      <c r="Y898" s="17">
        <v>3.0606476774161999E-2</v>
      </c>
      <c r="Z898" s="17">
        <v>0.178658242887931</v>
      </c>
      <c r="AA898" s="17">
        <v>0.11525416637540099</v>
      </c>
      <c r="AB898" s="17">
        <v>6.4530206444046195E-2</v>
      </c>
      <c r="AC898" s="17">
        <v>7.6853202833578396E-2</v>
      </c>
      <c r="AD898" s="17">
        <v>5.3597415138524E-2</v>
      </c>
      <c r="AE898" s="17">
        <v>5.3662033272767501E-2</v>
      </c>
      <c r="AF898" s="17">
        <v>0.18581429264774901</v>
      </c>
      <c r="AG898" s="17"/>
      <c r="AH898" s="17">
        <v>8.0003822813931105E-2</v>
      </c>
      <c r="AI898" s="17">
        <v>0.141281510140015</v>
      </c>
      <c r="AJ898" s="17">
        <v>0.26719927208322303</v>
      </c>
      <c r="AK898" s="17">
        <v>0.13362564450911499</v>
      </c>
      <c r="AL898" s="17">
        <v>4.6602518512101898E-2</v>
      </c>
      <c r="AM898" s="17">
        <v>0.12667185929414501</v>
      </c>
      <c r="AN898" s="17">
        <v>0.21862624417468701</v>
      </c>
      <c r="AO898" s="17"/>
      <c r="AP898" s="17">
        <v>0.178103258269416</v>
      </c>
      <c r="AQ898" s="17">
        <v>9.7848716090904703E-2</v>
      </c>
      <c r="AR898" s="17"/>
      <c r="AS898" s="17">
        <v>6.3713575380972706E-2</v>
      </c>
      <c r="AT898" s="17">
        <v>0.171388866489255</v>
      </c>
      <c r="AU898" s="17">
        <v>0.21246744813740701</v>
      </c>
      <c r="AV898" s="17"/>
      <c r="AW898" s="17">
        <v>0.104556279764144</v>
      </c>
      <c r="AX898" s="17">
        <v>0.12400243539708</v>
      </c>
      <c r="AY898" s="17"/>
      <c r="AZ898" s="17">
        <v>0.12692705609294799</v>
      </c>
      <c r="BA898" s="17">
        <v>0.119732963884164</v>
      </c>
      <c r="BB898" s="17"/>
      <c r="BC898" s="17">
        <v>0.123402993678271</v>
      </c>
      <c r="BD898" s="17">
        <v>0.17643208497516699</v>
      </c>
      <c r="BE898" s="17"/>
      <c r="BF898" s="17">
        <v>0.14374297007331399</v>
      </c>
      <c r="BG898" s="17">
        <v>0.117256685939555</v>
      </c>
      <c r="BH898" s="17"/>
      <c r="BI898" s="17">
        <v>5.5340887957450798E-2</v>
      </c>
      <c r="BJ898" s="17">
        <v>0.19524586141717001</v>
      </c>
      <c r="BK898" s="17">
        <v>0.16014020192579501</v>
      </c>
      <c r="BL898" s="17">
        <v>4.2417333437503701E-2</v>
      </c>
    </row>
    <row r="899" spans="2:64" x14ac:dyDescent="0.35">
      <c r="B899" t="s">
        <v>412</v>
      </c>
      <c r="C899" s="17">
        <v>0.16801790965747601</v>
      </c>
      <c r="D899" s="17">
        <v>0.202450409882454</v>
      </c>
      <c r="E899" s="17">
        <v>0.13071552236693099</v>
      </c>
      <c r="F899" s="17">
        <v>0.16150092112291101</v>
      </c>
      <c r="G899" s="17">
        <v>0.22602005388570501</v>
      </c>
      <c r="H899" s="17">
        <v>0.180290872327278</v>
      </c>
      <c r="I899" s="17">
        <v>0.12018277517994599</v>
      </c>
      <c r="J899" s="17">
        <v>9.1855040199451704E-2</v>
      </c>
      <c r="K899" s="17">
        <v>0.194170347597618</v>
      </c>
      <c r="L899" s="17">
        <v>7.2515100800635099E-2</v>
      </c>
      <c r="M899" s="17">
        <v>0.13714223700494399</v>
      </c>
      <c r="N899" s="17">
        <v>0.19286197946899</v>
      </c>
      <c r="O899" s="17">
        <v>0.21693115212462799</v>
      </c>
      <c r="P899" s="17">
        <v>0</v>
      </c>
      <c r="Q899" s="17"/>
      <c r="R899" s="17">
        <v>0.168235751764056</v>
      </c>
      <c r="S899" s="17">
        <v>0.17514803979486199</v>
      </c>
      <c r="T899" s="17">
        <v>9.9247711100063002E-2</v>
      </c>
      <c r="U899" s="17">
        <v>0.127812635730534</v>
      </c>
      <c r="V899" s="17"/>
      <c r="W899" s="17">
        <v>0.224612665208206</v>
      </c>
      <c r="X899" s="17">
        <v>8.4209327309134704E-2</v>
      </c>
      <c r="Y899" s="17">
        <v>0.136785998078155</v>
      </c>
      <c r="Z899" s="17">
        <v>0.227111519660747</v>
      </c>
      <c r="AA899" s="17">
        <v>1.9671731136879901E-2</v>
      </c>
      <c r="AB899" s="17">
        <v>2.8374082281170498E-2</v>
      </c>
      <c r="AC899" s="17">
        <v>0.184015868431433</v>
      </c>
      <c r="AD899" s="17">
        <v>0.42975660797624099</v>
      </c>
      <c r="AE899" s="17">
        <v>0.31728050991115397</v>
      </c>
      <c r="AF899" s="17">
        <v>0.14302220942782801</v>
      </c>
      <c r="AG899" s="17"/>
      <c r="AH899" s="17">
        <v>0.26592682956508801</v>
      </c>
      <c r="AI899" s="17">
        <v>0.17766021164750301</v>
      </c>
      <c r="AJ899" s="17">
        <v>0.19242997098949199</v>
      </c>
      <c r="AK899" s="17">
        <v>0.104282854662089</v>
      </c>
      <c r="AL899" s="17">
        <v>7.9281400503738705E-2</v>
      </c>
      <c r="AM899" s="17">
        <v>0.21367857271069399</v>
      </c>
      <c r="AN899" s="17">
        <v>0.139377548256026</v>
      </c>
      <c r="AO899" s="17"/>
      <c r="AP899" s="17">
        <v>0.15301760774032799</v>
      </c>
      <c r="AQ899" s="17">
        <v>0.17504760497581601</v>
      </c>
      <c r="AR899" s="17"/>
      <c r="AS899" s="17">
        <v>0.21603609851514399</v>
      </c>
      <c r="AT899" s="17">
        <v>0.19101075109349999</v>
      </c>
      <c r="AU899" s="17">
        <v>0.124569456674034</v>
      </c>
      <c r="AV899" s="17"/>
      <c r="AW899" s="17">
        <v>0.45677406105781798</v>
      </c>
      <c r="AX899" s="17">
        <v>0.15969539402258701</v>
      </c>
      <c r="AY899" s="17"/>
      <c r="AZ899" s="17">
        <v>0.16662492014536001</v>
      </c>
      <c r="BA899" s="17">
        <v>0.16951340471534601</v>
      </c>
      <c r="BB899" s="17"/>
      <c r="BC899" s="17">
        <v>0.168059399555681</v>
      </c>
      <c r="BD899" s="17">
        <v>0.127812635730534</v>
      </c>
      <c r="BE899" s="17"/>
      <c r="BF899" s="17">
        <v>0.14983280868118301</v>
      </c>
      <c r="BG899" s="17">
        <v>0.17357687603153399</v>
      </c>
      <c r="BH899" s="17"/>
      <c r="BI899" s="17">
        <v>0.113175576328417</v>
      </c>
      <c r="BJ899" s="17">
        <v>0.228479117042869</v>
      </c>
      <c r="BK899" s="17">
        <v>0.21444568140284001</v>
      </c>
      <c r="BL899" s="17">
        <v>4.1810441802756698E-2</v>
      </c>
    </row>
    <row r="900" spans="2:64" x14ac:dyDescent="0.35">
      <c r="B900" t="s">
        <v>80</v>
      </c>
      <c r="C900" s="17">
        <v>6.0831366615045901E-2</v>
      </c>
      <c r="D900" s="17">
        <v>2.249174318298E-3</v>
      </c>
      <c r="E900" s="17">
        <v>0.121648444744503</v>
      </c>
      <c r="F900" s="17">
        <v>8.0740242771608101E-2</v>
      </c>
      <c r="G900" s="17">
        <v>0.109002919717876</v>
      </c>
      <c r="H900" s="17">
        <v>5.8952945639219198E-2</v>
      </c>
      <c r="I900" s="17">
        <v>4.6321143940159898E-4</v>
      </c>
      <c r="J900" s="17">
        <v>9.5026472506105505E-2</v>
      </c>
      <c r="K900" s="17">
        <v>0</v>
      </c>
      <c r="L900" s="17">
        <v>6.9875000894076E-2</v>
      </c>
      <c r="M900" s="17">
        <v>6.87023764573539E-2</v>
      </c>
      <c r="N900" s="17">
        <v>9.4468702596724102E-2</v>
      </c>
      <c r="O900" s="17">
        <v>0.15312609905515301</v>
      </c>
      <c r="P900" s="17">
        <v>0</v>
      </c>
      <c r="Q900" s="17"/>
      <c r="R900" s="17">
        <v>6.2435331901890503E-2</v>
      </c>
      <c r="S900" s="17">
        <v>2.9535683641499499E-2</v>
      </c>
      <c r="T900" s="17">
        <v>9.7911085316731306E-3</v>
      </c>
      <c r="U900" s="17">
        <v>2.0091042902067101E-2</v>
      </c>
      <c r="V900" s="17"/>
      <c r="W900" s="17">
        <v>6.5795399025729201E-2</v>
      </c>
      <c r="X900" s="17">
        <v>3.4329128292580301E-2</v>
      </c>
      <c r="Y900" s="17">
        <v>7.5347530386293396E-2</v>
      </c>
      <c r="Z900" s="17">
        <v>0</v>
      </c>
      <c r="AA900" s="17">
        <v>0</v>
      </c>
      <c r="AB900" s="17">
        <v>0.15382397767606201</v>
      </c>
      <c r="AC900" s="17">
        <v>2.9794357569283499E-4</v>
      </c>
      <c r="AD900" s="17">
        <v>6.8195314627176604E-3</v>
      </c>
      <c r="AE900" s="17">
        <v>1.7614999944280299E-2</v>
      </c>
      <c r="AF900" s="17">
        <v>1.21882329019402E-2</v>
      </c>
      <c r="AG900" s="17"/>
      <c r="AH900" s="17">
        <v>2.2740491461460201E-2</v>
      </c>
      <c r="AI900" s="17">
        <v>0</v>
      </c>
      <c r="AJ900" s="17">
        <v>5.6967507200346303E-2</v>
      </c>
      <c r="AK900" s="17">
        <v>4.9182897547921503E-2</v>
      </c>
      <c r="AL900" s="17">
        <v>0.16078387773491401</v>
      </c>
      <c r="AM900" s="17">
        <v>2.59425982030933E-2</v>
      </c>
      <c r="AN900" s="17">
        <v>4.4884710911394197E-3</v>
      </c>
      <c r="AO900" s="17"/>
      <c r="AP900" s="17">
        <v>9.3909040708476596E-3</v>
      </c>
      <c r="AQ900" s="17">
        <v>8.4938266643959495E-2</v>
      </c>
      <c r="AR900" s="17"/>
      <c r="AS900" s="17">
        <v>1.07911336303769E-4</v>
      </c>
      <c r="AT900" s="17">
        <v>0</v>
      </c>
      <c r="AU900" s="17">
        <v>1.0330826320839001E-2</v>
      </c>
      <c r="AV900" s="17"/>
      <c r="AW900" s="17">
        <v>9.4934720925944399E-5</v>
      </c>
      <c r="AX900" s="17">
        <v>6.2581909076547801E-2</v>
      </c>
      <c r="AY900" s="17"/>
      <c r="AZ900" s="17">
        <v>7.6454455672920002E-2</v>
      </c>
      <c r="BA900" s="17">
        <v>4.4058625491365397E-2</v>
      </c>
      <c r="BB900" s="17"/>
      <c r="BC900" s="17">
        <v>6.0873408658753202E-2</v>
      </c>
      <c r="BD900" s="17">
        <v>2.0091042902067101E-2</v>
      </c>
      <c r="BE900" s="17"/>
      <c r="BF900" s="17">
        <v>1.9497082702395601E-5</v>
      </c>
      <c r="BG900" s="17">
        <v>7.94208228030856E-2</v>
      </c>
      <c r="BH900" s="17"/>
      <c r="BI900" s="17">
        <v>0.113670573503967</v>
      </c>
      <c r="BJ900" s="17">
        <v>2.2470207746790101E-2</v>
      </c>
      <c r="BK900" s="17">
        <v>1.13886480835285E-2</v>
      </c>
      <c r="BL900" s="17">
        <v>4.5603582070751702E-5</v>
      </c>
    </row>
    <row r="901" spans="2:64"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row>
    <row r="902" spans="2:64" x14ac:dyDescent="0.35">
      <c r="B902" s="6" t="s">
        <v>419</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row>
    <row r="903" spans="2:64" x14ac:dyDescent="0.35">
      <c r="B903" s="24" t="s">
        <v>719</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row>
    <row r="904" spans="2:64" x14ac:dyDescent="0.35">
      <c r="B904" t="s">
        <v>414</v>
      </c>
      <c r="C904" s="17">
        <v>0.124884688651141</v>
      </c>
      <c r="D904" s="17">
        <v>0.102409142847012</v>
      </c>
      <c r="E904" s="17">
        <v>0</v>
      </c>
      <c r="F904" s="17">
        <v>0</v>
      </c>
      <c r="G904" s="17">
        <v>0.464538414099403</v>
      </c>
      <c r="H904" s="17">
        <v>0</v>
      </c>
      <c r="I904" s="17">
        <v>0</v>
      </c>
      <c r="J904" s="17">
        <v>0</v>
      </c>
      <c r="K904" s="17">
        <v>0.45197277786843898</v>
      </c>
      <c r="L904" s="17">
        <v>0.14080920480599499</v>
      </c>
      <c r="M904" s="17">
        <v>0.27581753104474199</v>
      </c>
      <c r="N904" s="17">
        <v>0.13626817917334999</v>
      </c>
      <c r="O904" s="17">
        <v>0</v>
      </c>
      <c r="P904" s="17" t="s">
        <v>104</v>
      </c>
      <c r="Q904" s="17"/>
      <c r="R904" s="17">
        <v>0.13188135676312199</v>
      </c>
      <c r="S904" s="17">
        <v>3.2392817757096203E-2</v>
      </c>
      <c r="T904" s="17">
        <v>3.11575034732955E-2</v>
      </c>
      <c r="U904" s="17">
        <v>4.3885166245445301E-3</v>
      </c>
      <c r="V904" s="17"/>
      <c r="W904" s="17">
        <v>0.24267026453328699</v>
      </c>
      <c r="X904" s="17">
        <v>0</v>
      </c>
      <c r="Y904" s="17">
        <v>0</v>
      </c>
      <c r="Z904" s="17">
        <v>1.38597517264427E-3</v>
      </c>
      <c r="AA904" s="17">
        <v>4.5974305142366598E-2</v>
      </c>
      <c r="AB904" s="17">
        <v>9.0075844101095998E-3</v>
      </c>
      <c r="AC904" s="17">
        <v>0</v>
      </c>
      <c r="AD904" s="17">
        <v>1.5817989565984E-3</v>
      </c>
      <c r="AE904" s="17">
        <v>0</v>
      </c>
      <c r="AF904" s="17">
        <v>0</v>
      </c>
      <c r="AG904" s="17"/>
      <c r="AH904" s="17">
        <v>0</v>
      </c>
      <c r="AI904" s="17">
        <v>0.197512277591361</v>
      </c>
      <c r="AJ904" s="17">
        <v>5.3772231286821102E-5</v>
      </c>
      <c r="AK904" s="17">
        <v>0.222720208781473</v>
      </c>
      <c r="AL904" s="17">
        <v>2.7974335189073499E-2</v>
      </c>
      <c r="AM904" s="17">
        <v>0.28632831144565501</v>
      </c>
      <c r="AN904" s="17">
        <v>0</v>
      </c>
      <c r="AO904" s="17"/>
      <c r="AP904" s="17">
        <v>0.124884688651141</v>
      </c>
      <c r="AQ904" s="17" t="s">
        <v>104</v>
      </c>
      <c r="AR904" s="17"/>
      <c r="AS904" s="17" t="s">
        <v>104</v>
      </c>
      <c r="AT904" s="17">
        <v>0.125003537189116</v>
      </c>
      <c r="AU904" s="17">
        <v>0.12486505403956601</v>
      </c>
      <c r="AV904" s="17"/>
      <c r="AW904" s="17">
        <v>0</v>
      </c>
      <c r="AX904" s="17">
        <v>0.13307948102545999</v>
      </c>
      <c r="AY904" s="17"/>
      <c r="AZ904" s="17">
        <v>7.9390818806650401E-2</v>
      </c>
      <c r="BA904" s="17">
        <v>0.17342438448900999</v>
      </c>
      <c r="BB904" s="17"/>
      <c r="BC904" s="17">
        <v>0.12505317600114699</v>
      </c>
      <c r="BD904" s="17">
        <v>4.3885166245445301E-3</v>
      </c>
      <c r="BE904" s="17"/>
      <c r="BF904" s="17">
        <v>5.11015294222825E-2</v>
      </c>
      <c r="BG904" s="17">
        <v>0.16091689492482</v>
      </c>
      <c r="BH904" s="17"/>
      <c r="BI904" s="17">
        <v>0.40276765458582497</v>
      </c>
      <c r="BJ904" s="17">
        <v>9.9150925024506398E-2</v>
      </c>
      <c r="BK904" s="17">
        <v>2.9125110017486799E-4</v>
      </c>
      <c r="BL904" s="17">
        <v>0.28956786781878202</v>
      </c>
    </row>
    <row r="905" spans="2:64" x14ac:dyDescent="0.35">
      <c r="B905" t="s">
        <v>165</v>
      </c>
      <c r="C905" s="17">
        <v>0.36648343159629398</v>
      </c>
      <c r="D905" s="17">
        <v>0.430531595916256</v>
      </c>
      <c r="E905" s="17">
        <v>0.93297059118451897</v>
      </c>
      <c r="F905" s="17">
        <v>0.48935798227910798</v>
      </c>
      <c r="G905" s="17">
        <v>0.46259125661255501</v>
      </c>
      <c r="H905" s="17">
        <v>0.25409442524128001</v>
      </c>
      <c r="I905" s="17">
        <v>0.46884169848422602</v>
      </c>
      <c r="J905" s="17">
        <v>2.61722100085083E-2</v>
      </c>
      <c r="K905" s="17">
        <v>3.3168018818725602E-2</v>
      </c>
      <c r="L905" s="17">
        <v>0.14265811433272699</v>
      </c>
      <c r="M905" s="17">
        <v>0.56100774165919498</v>
      </c>
      <c r="N905" s="17">
        <v>0.42861859485752302</v>
      </c>
      <c r="O905" s="17">
        <v>4.82836153794289E-2</v>
      </c>
      <c r="P905" s="17" t="s">
        <v>104</v>
      </c>
      <c r="Q905" s="17"/>
      <c r="R905" s="17">
        <v>0.37215843863237902</v>
      </c>
      <c r="S905" s="17">
        <v>0.30143696215867499</v>
      </c>
      <c r="T905" s="17">
        <v>0.21506564822945901</v>
      </c>
      <c r="U905" s="17">
        <v>0.165282438266528</v>
      </c>
      <c r="V905" s="17"/>
      <c r="W905" s="17">
        <v>0.29631038353177902</v>
      </c>
      <c r="X905" s="17">
        <v>0.41161827672879098</v>
      </c>
      <c r="Y905" s="17">
        <v>0.44912115910052502</v>
      </c>
      <c r="Z905" s="17">
        <v>0.56055846788956598</v>
      </c>
      <c r="AA905" s="17">
        <v>6.0073226810571999E-2</v>
      </c>
      <c r="AB905" s="17">
        <v>0.34778489504216398</v>
      </c>
      <c r="AC905" s="17">
        <v>0.41575418888782001</v>
      </c>
      <c r="AD905" s="17">
        <v>0.73171380221584104</v>
      </c>
      <c r="AE905" s="17">
        <v>3.0181100301937401E-2</v>
      </c>
      <c r="AF905" s="17">
        <v>0.54492549925367395</v>
      </c>
      <c r="AG905" s="17"/>
      <c r="AH905" s="17">
        <v>0.50772421480182806</v>
      </c>
      <c r="AI905" s="17">
        <v>1.7530852170543301E-2</v>
      </c>
      <c r="AJ905" s="17">
        <v>0.53809461897425304</v>
      </c>
      <c r="AK905" s="17">
        <v>0.35548744938872801</v>
      </c>
      <c r="AL905" s="17">
        <v>0.78754743633992597</v>
      </c>
      <c r="AM905" s="17">
        <v>1.9780215261105301E-2</v>
      </c>
      <c r="AN905" s="17">
        <v>0.345439874968062</v>
      </c>
      <c r="AO905" s="17"/>
      <c r="AP905" s="17">
        <v>0.36648343159629398</v>
      </c>
      <c r="AQ905" s="17" t="s">
        <v>104</v>
      </c>
      <c r="AR905" s="17"/>
      <c r="AS905" s="17" t="s">
        <v>104</v>
      </c>
      <c r="AT905" s="17">
        <v>0.18377557307298301</v>
      </c>
      <c r="AU905" s="17">
        <v>0.39666805056432802</v>
      </c>
      <c r="AV905" s="17"/>
      <c r="AW905" s="17">
        <v>2.64346702010146E-3</v>
      </c>
      <c r="AX905" s="17">
        <v>0.39035819958735402</v>
      </c>
      <c r="AY905" s="17"/>
      <c r="AZ905" s="17">
        <v>0.35515445438300303</v>
      </c>
      <c r="BA905" s="17">
        <v>0.37857088667468197</v>
      </c>
      <c r="BB905" s="17"/>
      <c r="BC905" s="17">
        <v>0.36676476685877202</v>
      </c>
      <c r="BD905" s="17">
        <v>0.165282438266528</v>
      </c>
      <c r="BE905" s="17"/>
      <c r="BF905" s="17">
        <v>0.52846993387887897</v>
      </c>
      <c r="BG905" s="17">
        <v>0.28737688309931497</v>
      </c>
      <c r="BH905" s="17"/>
      <c r="BI905" s="17">
        <v>0.29625552447144199</v>
      </c>
      <c r="BJ905" s="17">
        <v>0.35042357722690198</v>
      </c>
      <c r="BK905" s="17">
        <v>0.47888042798876801</v>
      </c>
      <c r="BL905" s="17">
        <v>3.2288434118600398E-2</v>
      </c>
    </row>
    <row r="906" spans="2:64" x14ac:dyDescent="0.35">
      <c r="B906" t="s">
        <v>415</v>
      </c>
      <c r="C906" s="17">
        <v>0.27420147603581801</v>
      </c>
      <c r="D906" s="17">
        <v>0.22375181641917399</v>
      </c>
      <c r="E906" s="17">
        <v>6.5849020335681102E-2</v>
      </c>
      <c r="F906" s="17">
        <v>0.24631310733341699</v>
      </c>
      <c r="G906" s="17">
        <v>7.0689005537476202E-2</v>
      </c>
      <c r="H906" s="17">
        <v>0.47614294044765998</v>
      </c>
      <c r="I906" s="17">
        <v>6.7065466712296795E-2</v>
      </c>
      <c r="J906" s="17">
        <v>0.76081380028512702</v>
      </c>
      <c r="K906" s="17">
        <v>0.51098187959327301</v>
      </c>
      <c r="L906" s="17">
        <v>0.56386499912713295</v>
      </c>
      <c r="M906" s="17">
        <v>0.16251272149572299</v>
      </c>
      <c r="N906" s="17">
        <v>0.15993762735223899</v>
      </c>
      <c r="O906" s="17">
        <v>0.246792302001339</v>
      </c>
      <c r="P906" s="17" t="s">
        <v>104</v>
      </c>
      <c r="Q906" s="17"/>
      <c r="R906" s="17">
        <v>0.26498126560129398</v>
      </c>
      <c r="S906" s="17">
        <v>0.39328221449995299</v>
      </c>
      <c r="T906" s="17">
        <v>0.43816255110779501</v>
      </c>
      <c r="U906" s="17">
        <v>0.37518985537871902</v>
      </c>
      <c r="V906" s="17"/>
      <c r="W906" s="17">
        <v>0.188004387961861</v>
      </c>
      <c r="X906" s="17">
        <v>0.47104294804784602</v>
      </c>
      <c r="Y906" s="17">
        <v>0.20021131086997301</v>
      </c>
      <c r="Z906" s="17">
        <v>0.220503780640907</v>
      </c>
      <c r="AA906" s="17">
        <v>0.81339055960279805</v>
      </c>
      <c r="AB906" s="17">
        <v>0.26000612717796501</v>
      </c>
      <c r="AC906" s="17">
        <v>0.43647301088497997</v>
      </c>
      <c r="AD906" s="17">
        <v>0.112794433141563</v>
      </c>
      <c r="AE906" s="17">
        <v>0.16610422515301801</v>
      </c>
      <c r="AF906" s="17">
        <v>0.29321039153733403</v>
      </c>
      <c r="AG906" s="17"/>
      <c r="AH906" s="17">
        <v>0.18148615837180199</v>
      </c>
      <c r="AI906" s="17">
        <v>0.59629512640939197</v>
      </c>
      <c r="AJ906" s="17">
        <v>0.23522174233408799</v>
      </c>
      <c r="AK906" s="17">
        <v>0.20716471904425099</v>
      </c>
      <c r="AL906" s="17">
        <v>6.1690493419936002E-2</v>
      </c>
      <c r="AM906" s="17">
        <v>0.67850665152885503</v>
      </c>
      <c r="AN906" s="17">
        <v>0.26500588434210698</v>
      </c>
      <c r="AO906" s="17"/>
      <c r="AP906" s="17">
        <v>0.27420147603581801</v>
      </c>
      <c r="AQ906" s="17" t="s">
        <v>104</v>
      </c>
      <c r="AR906" s="17"/>
      <c r="AS906" s="17" t="s">
        <v>104</v>
      </c>
      <c r="AT906" s="17">
        <v>0.64770453478149903</v>
      </c>
      <c r="AU906" s="17">
        <v>0.21249615256066401</v>
      </c>
      <c r="AV906" s="17"/>
      <c r="AW906" s="17">
        <v>0.95244630576392697</v>
      </c>
      <c r="AX906" s="17">
        <v>0.22969581550521501</v>
      </c>
      <c r="AY906" s="17"/>
      <c r="AZ906" s="17">
        <v>0.29601043516532999</v>
      </c>
      <c r="BA906" s="17">
        <v>0.250932401624131</v>
      </c>
      <c r="BB906" s="17"/>
      <c r="BC906" s="17">
        <v>0.274060266036109</v>
      </c>
      <c r="BD906" s="17">
        <v>0.37518985537871902</v>
      </c>
      <c r="BE906" s="17"/>
      <c r="BF906" s="17">
        <v>0.32027931906004398</v>
      </c>
      <c r="BG906" s="17">
        <v>0.25169923620429602</v>
      </c>
      <c r="BH906" s="17"/>
      <c r="BI906" s="17">
        <v>8.5181244206505802E-2</v>
      </c>
      <c r="BJ906" s="17">
        <v>0.18332143180924501</v>
      </c>
      <c r="BK906" s="17">
        <v>0.36512636683126798</v>
      </c>
      <c r="BL906" s="17">
        <v>0.44359952152268201</v>
      </c>
    </row>
    <row r="907" spans="2:64" x14ac:dyDescent="0.35">
      <c r="B907" t="s">
        <v>416</v>
      </c>
      <c r="C907" s="17">
        <v>6.1874666073530399E-2</v>
      </c>
      <c r="D907" s="17">
        <v>0.110880197931438</v>
      </c>
      <c r="E907" s="17">
        <v>7.0823308788021998E-4</v>
      </c>
      <c r="F907" s="17">
        <v>1.08941079590875E-3</v>
      </c>
      <c r="G907" s="17">
        <v>2.0642406187065202E-3</v>
      </c>
      <c r="H907" s="17">
        <v>0.25316024270191001</v>
      </c>
      <c r="I907" s="17">
        <v>2.5120169718943499E-3</v>
      </c>
      <c r="J907" s="17">
        <v>9.4508585602978893E-5</v>
      </c>
      <c r="K907" s="17">
        <v>3.66346795630867E-3</v>
      </c>
      <c r="L907" s="17">
        <v>1.06021171218454E-2</v>
      </c>
      <c r="M907" s="17">
        <v>6.7446467381879297E-5</v>
      </c>
      <c r="N907" s="17">
        <v>1.92769542070782E-3</v>
      </c>
      <c r="O907" s="17">
        <v>0.229809791025057</v>
      </c>
      <c r="P907" s="17" t="s">
        <v>104</v>
      </c>
      <c r="Q907" s="17"/>
      <c r="R907" s="17">
        <v>5.9682890683346701E-2</v>
      </c>
      <c r="S907" s="17">
        <v>7.9968364225487601E-2</v>
      </c>
      <c r="T907" s="17">
        <v>0.173161683944414</v>
      </c>
      <c r="U907" s="17">
        <v>0.21394497188501199</v>
      </c>
      <c r="V907" s="17"/>
      <c r="W907" s="17">
        <v>5.8805004533863101E-2</v>
      </c>
      <c r="X907" s="17">
        <v>5.83164533886023E-2</v>
      </c>
      <c r="Y907" s="17">
        <v>8.7846991690541498E-4</v>
      </c>
      <c r="Z907" s="17">
        <v>0.19447273121219999</v>
      </c>
      <c r="AA907" s="17">
        <v>3.04817854116664E-2</v>
      </c>
      <c r="AB907" s="17">
        <v>3.8039459519403599E-3</v>
      </c>
      <c r="AC907" s="17">
        <v>3.06841392655007E-2</v>
      </c>
      <c r="AD907" s="17">
        <v>1.8853288534559799E-2</v>
      </c>
      <c r="AE907" s="17">
        <v>0.77306357597634501</v>
      </c>
      <c r="AF907" s="17">
        <v>6.8293380447332505E-2</v>
      </c>
      <c r="AG907" s="17"/>
      <c r="AH907" s="17">
        <v>0.19082981249042399</v>
      </c>
      <c r="AI907" s="17">
        <v>9.5423362250082603E-5</v>
      </c>
      <c r="AJ907" s="17">
        <v>1.9028899835074602E-2</v>
      </c>
      <c r="AK907" s="17">
        <v>5.0639599307412205E-4</v>
      </c>
      <c r="AL907" s="17">
        <v>0.112727110273492</v>
      </c>
      <c r="AM907" s="17">
        <v>1.34358214385309E-2</v>
      </c>
      <c r="AN907" s="17">
        <v>7.28207380364662E-4</v>
      </c>
      <c r="AO907" s="17"/>
      <c r="AP907" s="17">
        <v>6.1874666073530399E-2</v>
      </c>
      <c r="AQ907" s="17" t="s">
        <v>104</v>
      </c>
      <c r="AR907" s="17"/>
      <c r="AS907" s="17" t="s">
        <v>104</v>
      </c>
      <c r="AT907" s="17">
        <v>1.9506971439103401E-2</v>
      </c>
      <c r="AU907" s="17">
        <v>6.8874106214913397E-2</v>
      </c>
      <c r="AV907" s="17"/>
      <c r="AW907" s="17">
        <v>9.0432142235455197E-3</v>
      </c>
      <c r="AX907" s="17">
        <v>6.5341406339455996E-2</v>
      </c>
      <c r="AY907" s="17"/>
      <c r="AZ907" s="17">
        <v>3.2054315143510197E-2</v>
      </c>
      <c r="BA907" s="17">
        <v>9.3691496975573801E-2</v>
      </c>
      <c r="BB907" s="17"/>
      <c r="BC907" s="17">
        <v>6.1662029253539502E-2</v>
      </c>
      <c r="BD907" s="17">
        <v>0.21394497188501199</v>
      </c>
      <c r="BE907" s="17"/>
      <c r="BF907" s="17">
        <v>5.4115115342880403E-2</v>
      </c>
      <c r="BG907" s="17">
        <v>6.56640637550613E-2</v>
      </c>
      <c r="BH907" s="17"/>
      <c r="BI907" s="17">
        <v>7.3993448031591999E-4</v>
      </c>
      <c r="BJ907" s="17">
        <v>0.103743295517061</v>
      </c>
      <c r="BK907" s="17">
        <v>3.4808704758178197E-2</v>
      </c>
      <c r="BL907" s="17">
        <v>0.196201054134237</v>
      </c>
    </row>
    <row r="908" spans="2:64" x14ac:dyDescent="0.35">
      <c r="B908" t="s">
        <v>417</v>
      </c>
      <c r="C908" s="17">
        <v>2.6728636364310998E-3</v>
      </c>
      <c r="D908" s="17">
        <v>8.6938217290589408E-3</v>
      </c>
      <c r="E908" s="17">
        <v>0</v>
      </c>
      <c r="F908" s="17">
        <v>0</v>
      </c>
      <c r="G908" s="17">
        <v>0</v>
      </c>
      <c r="H908" s="17">
        <v>5.61726610078388E-5</v>
      </c>
      <c r="I908" s="17">
        <v>2.2797513689832198E-3</v>
      </c>
      <c r="J908" s="17">
        <v>0</v>
      </c>
      <c r="K908" s="17">
        <v>0</v>
      </c>
      <c r="L908" s="17">
        <v>5.9254972042748096E-4</v>
      </c>
      <c r="M908" s="17">
        <v>0</v>
      </c>
      <c r="N908" s="17">
        <v>3.4489854622832499E-5</v>
      </c>
      <c r="O908" s="17">
        <v>0</v>
      </c>
      <c r="P908" s="17" t="s">
        <v>104</v>
      </c>
      <c r="Q908" s="17"/>
      <c r="R908" s="17">
        <v>0</v>
      </c>
      <c r="S908" s="17">
        <v>3.2533349221895803E-2</v>
      </c>
      <c r="T908" s="17">
        <v>8.5401024787074606E-2</v>
      </c>
      <c r="U908" s="17">
        <v>8.0425280488057097E-2</v>
      </c>
      <c r="V908" s="17"/>
      <c r="W908" s="17">
        <v>0</v>
      </c>
      <c r="X908" s="17">
        <v>0</v>
      </c>
      <c r="Y908" s="17">
        <v>1.08709722055814E-4</v>
      </c>
      <c r="Z908" s="17">
        <v>8.3339080166014095E-5</v>
      </c>
      <c r="AA908" s="17">
        <v>1.35375902597656E-2</v>
      </c>
      <c r="AB908" s="17">
        <v>0.245917368718299</v>
      </c>
      <c r="AC908" s="17">
        <v>1.5159975557968899E-2</v>
      </c>
      <c r="AD908" s="17">
        <v>9.5978703960087106E-2</v>
      </c>
      <c r="AE908" s="17">
        <v>4.0340523953656098E-3</v>
      </c>
      <c r="AF908" s="17">
        <v>2.0315996747186E-2</v>
      </c>
      <c r="AG908" s="17"/>
      <c r="AH908" s="17">
        <v>0</v>
      </c>
      <c r="AI908" s="17">
        <v>1.20365520204648E-4</v>
      </c>
      <c r="AJ908" s="17">
        <v>2.15315797693931E-3</v>
      </c>
      <c r="AK908" s="17">
        <v>3.2825852321097102E-4</v>
      </c>
      <c r="AL908" s="17">
        <v>5.1940937465407896E-3</v>
      </c>
      <c r="AM908" s="17">
        <v>6.8152885347354296E-4</v>
      </c>
      <c r="AN908" s="17">
        <v>2.6613439284882801E-2</v>
      </c>
      <c r="AO908" s="17"/>
      <c r="AP908" s="17">
        <v>2.6728636364310998E-3</v>
      </c>
      <c r="AQ908" s="17" t="s">
        <v>104</v>
      </c>
      <c r="AR908" s="17"/>
      <c r="AS908" s="17" t="s">
        <v>104</v>
      </c>
      <c r="AT908" s="17">
        <v>1.54992570388694E-2</v>
      </c>
      <c r="AU908" s="17">
        <v>5.5385353628639299E-4</v>
      </c>
      <c r="AV908" s="17"/>
      <c r="AW908" s="17">
        <v>3.5473598025940897E-2</v>
      </c>
      <c r="AX908" s="17">
        <v>5.2051645159636702E-4</v>
      </c>
      <c r="AY908" s="17"/>
      <c r="AZ908" s="17">
        <v>3.1833052733892797E-4</v>
      </c>
      <c r="BA908" s="17">
        <v>5.1850333275608E-3</v>
      </c>
      <c r="BB908" s="17"/>
      <c r="BC908" s="17">
        <v>2.5641440111386499E-3</v>
      </c>
      <c r="BD908" s="17">
        <v>8.0425280488057097E-2</v>
      </c>
      <c r="BE908" s="17"/>
      <c r="BF908" s="17">
        <v>9.6763238570174198E-4</v>
      </c>
      <c r="BG908" s="17">
        <v>3.5056179507323001E-3</v>
      </c>
      <c r="BH908" s="17"/>
      <c r="BI908" s="17">
        <v>0</v>
      </c>
      <c r="BJ908" s="17">
        <v>6.2358904583728701E-4</v>
      </c>
      <c r="BK908" s="17">
        <v>6.8426853958473998E-4</v>
      </c>
      <c r="BL908" s="17">
        <v>2.76496119626801E-2</v>
      </c>
    </row>
    <row r="909" spans="2:64" x14ac:dyDescent="0.35">
      <c r="B909" t="s">
        <v>418</v>
      </c>
      <c r="C909" s="17">
        <v>1.4362438013164299E-3</v>
      </c>
      <c r="D909" s="17">
        <v>2.58113921510356E-5</v>
      </c>
      <c r="E909" s="17">
        <v>0</v>
      </c>
      <c r="F909" s="17">
        <v>1.7049974389719402E-2</v>
      </c>
      <c r="G909" s="17">
        <v>0</v>
      </c>
      <c r="H909" s="17">
        <v>0</v>
      </c>
      <c r="I909" s="17">
        <v>0</v>
      </c>
      <c r="J909" s="17">
        <v>1.30388507114527E-2</v>
      </c>
      <c r="K909" s="17">
        <v>0</v>
      </c>
      <c r="L909" s="17">
        <v>0</v>
      </c>
      <c r="M909" s="17">
        <v>0</v>
      </c>
      <c r="N909" s="17">
        <v>0</v>
      </c>
      <c r="O909" s="17">
        <v>0</v>
      </c>
      <c r="P909" s="17" t="s">
        <v>104</v>
      </c>
      <c r="Q909" s="17"/>
      <c r="R909" s="17">
        <v>0</v>
      </c>
      <c r="S909" s="17">
        <v>2.2990324758793899E-2</v>
      </c>
      <c r="T909" s="17">
        <v>0</v>
      </c>
      <c r="U909" s="17">
        <v>5.24813526146309E-3</v>
      </c>
      <c r="V909" s="17"/>
      <c r="W909" s="17">
        <v>1.58820517678248E-3</v>
      </c>
      <c r="X909" s="17">
        <v>0</v>
      </c>
      <c r="Y909" s="17">
        <v>9.1748809891343906E-3</v>
      </c>
      <c r="Z909" s="17">
        <v>0</v>
      </c>
      <c r="AA909" s="17">
        <v>0</v>
      </c>
      <c r="AB909" s="17">
        <v>0</v>
      </c>
      <c r="AC909" s="17">
        <v>0</v>
      </c>
      <c r="AD909" s="17">
        <v>0</v>
      </c>
      <c r="AE909" s="17">
        <v>0</v>
      </c>
      <c r="AF909" s="17">
        <v>4.0575697274637598E-3</v>
      </c>
      <c r="AG909" s="17"/>
      <c r="AH909" s="17">
        <v>0</v>
      </c>
      <c r="AI909" s="17">
        <v>0</v>
      </c>
      <c r="AJ909" s="17">
        <v>0</v>
      </c>
      <c r="AK909" s="17">
        <v>2.1753686202926502E-3</v>
      </c>
      <c r="AL909" s="17">
        <v>2.4001215811043E-4</v>
      </c>
      <c r="AM909" s="17">
        <v>0</v>
      </c>
      <c r="AN909" s="17">
        <v>7.5284049239463498E-3</v>
      </c>
      <c r="AO909" s="17"/>
      <c r="AP909" s="17">
        <v>1.4362438013164299E-3</v>
      </c>
      <c r="AQ909" s="17" t="s">
        <v>104</v>
      </c>
      <c r="AR909" s="17"/>
      <c r="AS909" s="17" t="s">
        <v>104</v>
      </c>
      <c r="AT909" s="17">
        <v>5.1685276763702699E-5</v>
      </c>
      <c r="AU909" s="17">
        <v>1.6649825750087201E-3</v>
      </c>
      <c r="AV909" s="17"/>
      <c r="AW909" s="17">
        <v>1.19005044768715E-4</v>
      </c>
      <c r="AX909" s="17">
        <v>1.52267952241167E-3</v>
      </c>
      <c r="AY909" s="17"/>
      <c r="AZ909" s="17">
        <v>1.5700210029262699E-3</v>
      </c>
      <c r="BA909" s="17">
        <v>1.2935101825150501E-3</v>
      </c>
      <c r="BB909" s="17"/>
      <c r="BC909" s="17">
        <v>1.4309137109091599E-3</v>
      </c>
      <c r="BD909" s="17">
        <v>5.24813526146309E-3</v>
      </c>
      <c r="BE909" s="17"/>
      <c r="BF909" s="17">
        <v>4.3772406494999704E-3</v>
      </c>
      <c r="BG909" s="17">
        <v>0</v>
      </c>
      <c r="BH909" s="17"/>
      <c r="BI909" s="17">
        <v>0</v>
      </c>
      <c r="BJ909" s="17">
        <v>2.0562203597233801E-3</v>
      </c>
      <c r="BK909" s="17">
        <v>1.7080739043717699E-5</v>
      </c>
      <c r="BL909" s="17">
        <v>1.02240282685452E-2</v>
      </c>
    </row>
    <row r="910" spans="2:64" x14ac:dyDescent="0.35">
      <c r="B910" t="s">
        <v>109</v>
      </c>
      <c r="C910" s="17">
        <v>0.16844663020546999</v>
      </c>
      <c r="D910" s="17">
        <v>0.12370761376491</v>
      </c>
      <c r="E910" s="17">
        <v>4.7215539192014698E-4</v>
      </c>
      <c r="F910" s="17">
        <v>0.246189525201847</v>
      </c>
      <c r="G910" s="17">
        <v>1.17083131859156E-4</v>
      </c>
      <c r="H910" s="17">
        <v>1.6546218948142399E-2</v>
      </c>
      <c r="I910" s="17">
        <v>0.45930106646259899</v>
      </c>
      <c r="J910" s="17">
        <v>0.19988063040930901</v>
      </c>
      <c r="K910" s="17">
        <v>2.13855763254422E-4</v>
      </c>
      <c r="L910" s="17">
        <v>0.141473014891872</v>
      </c>
      <c r="M910" s="17">
        <v>5.9455933295933299E-4</v>
      </c>
      <c r="N910" s="17">
        <v>0.27321341334155802</v>
      </c>
      <c r="O910" s="17">
        <v>0.47511429159417501</v>
      </c>
      <c r="P910" s="17" t="s">
        <v>104</v>
      </c>
      <c r="Q910" s="17"/>
      <c r="R910" s="17">
        <v>0.17129604831985801</v>
      </c>
      <c r="S910" s="17">
        <v>0.13739596737809801</v>
      </c>
      <c r="T910" s="17">
        <v>5.7051588457962502E-2</v>
      </c>
      <c r="U910" s="17">
        <v>0.15552080209567601</v>
      </c>
      <c r="V910" s="17"/>
      <c r="W910" s="17">
        <v>0.21262175426242699</v>
      </c>
      <c r="X910" s="17">
        <v>5.9022321834761103E-2</v>
      </c>
      <c r="Y910" s="17">
        <v>0.34050546940140702</v>
      </c>
      <c r="Z910" s="17">
        <v>2.2995706004517599E-2</v>
      </c>
      <c r="AA910" s="17">
        <v>3.65425327728311E-2</v>
      </c>
      <c r="AB910" s="17">
        <v>0.133480078699522</v>
      </c>
      <c r="AC910" s="17">
        <v>0.10192868540373</v>
      </c>
      <c r="AD910" s="17">
        <v>3.9077973191350097E-2</v>
      </c>
      <c r="AE910" s="17">
        <v>2.6617046173334099E-2</v>
      </c>
      <c r="AF910" s="17">
        <v>6.9197162287010297E-2</v>
      </c>
      <c r="AG910" s="17"/>
      <c r="AH910" s="17">
        <v>0.119959814335947</v>
      </c>
      <c r="AI910" s="17">
        <v>0.18844595494624899</v>
      </c>
      <c r="AJ910" s="17">
        <v>0.20544780864835799</v>
      </c>
      <c r="AK910" s="17">
        <v>0.21161759964897001</v>
      </c>
      <c r="AL910" s="17">
        <v>4.6265188729214804E-3</v>
      </c>
      <c r="AM910" s="17">
        <v>1.26747147237981E-3</v>
      </c>
      <c r="AN910" s="17">
        <v>0.35468418910063798</v>
      </c>
      <c r="AO910" s="17"/>
      <c r="AP910" s="17">
        <v>0.16844663020546999</v>
      </c>
      <c r="AQ910" s="17" t="s">
        <v>104</v>
      </c>
      <c r="AR910" s="17"/>
      <c r="AS910" s="17" t="s">
        <v>104</v>
      </c>
      <c r="AT910" s="17">
        <v>8.4584412016649908E-3</v>
      </c>
      <c r="AU910" s="17">
        <v>0.19487780050923301</v>
      </c>
      <c r="AV910" s="17"/>
      <c r="AW910" s="17">
        <v>2.7440992171674501E-4</v>
      </c>
      <c r="AX910" s="17">
        <v>0.17948190156850699</v>
      </c>
      <c r="AY910" s="17"/>
      <c r="AZ910" s="17">
        <v>0.235501624971241</v>
      </c>
      <c r="BA910" s="17">
        <v>9.6902286726527204E-2</v>
      </c>
      <c r="BB910" s="17"/>
      <c r="BC910" s="17">
        <v>0.16846470412838499</v>
      </c>
      <c r="BD910" s="17">
        <v>0.15552080209567601</v>
      </c>
      <c r="BE910" s="17"/>
      <c r="BF910" s="17">
        <v>4.06892292607118E-2</v>
      </c>
      <c r="BG910" s="17">
        <v>0.23083730406577499</v>
      </c>
      <c r="BH910" s="17"/>
      <c r="BI910" s="17">
        <v>0.21505564225591101</v>
      </c>
      <c r="BJ910" s="17">
        <v>0.260680961016725</v>
      </c>
      <c r="BK910" s="17">
        <v>0.120191900042983</v>
      </c>
      <c r="BL910" s="17">
        <v>4.6948217447384901E-4</v>
      </c>
    </row>
    <row r="911" spans="2:64" x14ac:dyDescent="0.3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row>
    <row r="912" spans="2:64" x14ac:dyDescent="0.35">
      <c r="B912" s="6" t="s">
        <v>420</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row>
    <row r="913" spans="2:64" x14ac:dyDescent="0.35">
      <c r="B913" s="24" t="s">
        <v>661</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row>
    <row r="914" spans="2:64" x14ac:dyDescent="0.35">
      <c r="B914" t="s">
        <v>414</v>
      </c>
      <c r="C914" s="17">
        <v>3.2452652300453502E-3</v>
      </c>
      <c r="D914" s="17">
        <v>6.6374357976040505E-5</v>
      </c>
      <c r="E914" s="17">
        <v>0</v>
      </c>
      <c r="F914" s="17">
        <v>0</v>
      </c>
      <c r="G914" s="17">
        <v>0</v>
      </c>
      <c r="H914" s="17">
        <v>5.1074370845110198E-2</v>
      </c>
      <c r="I914" s="17">
        <v>0</v>
      </c>
      <c r="J914" s="17">
        <v>0</v>
      </c>
      <c r="K914" s="17">
        <v>0</v>
      </c>
      <c r="L914" s="17">
        <v>0</v>
      </c>
      <c r="M914" s="17">
        <v>0</v>
      </c>
      <c r="N914" s="17">
        <v>0</v>
      </c>
      <c r="O914" s="17">
        <v>0</v>
      </c>
      <c r="P914" s="17">
        <v>0</v>
      </c>
      <c r="Q914" s="17"/>
      <c r="R914" s="17">
        <v>0</v>
      </c>
      <c r="S914" s="17">
        <v>2.5676269280744499E-2</v>
      </c>
      <c r="T914" s="17">
        <v>0</v>
      </c>
      <c r="U914" s="17">
        <v>3.7920773788451402E-3</v>
      </c>
      <c r="V914" s="17"/>
      <c r="W914" s="17">
        <v>5.7516748795864997E-5</v>
      </c>
      <c r="X914" s="17">
        <v>0</v>
      </c>
      <c r="Y914" s="17">
        <v>0</v>
      </c>
      <c r="Z914" s="17">
        <v>0</v>
      </c>
      <c r="AA914" s="17">
        <v>0</v>
      </c>
      <c r="AB914" s="17">
        <v>0</v>
      </c>
      <c r="AC914" s="17">
        <v>0</v>
      </c>
      <c r="AD914" s="17">
        <v>0</v>
      </c>
      <c r="AE914" s="17">
        <v>0</v>
      </c>
      <c r="AF914" s="17">
        <v>0</v>
      </c>
      <c r="AG914" s="17"/>
      <c r="AH914" s="17">
        <v>9.8385719310396105E-5</v>
      </c>
      <c r="AI914" s="17">
        <v>0</v>
      </c>
      <c r="AJ914" s="17">
        <v>0</v>
      </c>
      <c r="AK914" s="17">
        <v>0</v>
      </c>
      <c r="AL914" s="17">
        <v>0</v>
      </c>
      <c r="AM914" s="17">
        <v>0</v>
      </c>
      <c r="AN914" s="17">
        <v>0</v>
      </c>
      <c r="AO914" s="17"/>
      <c r="AP914" s="17">
        <v>3.2452652300453502E-3</v>
      </c>
      <c r="AQ914" s="17" t="s">
        <v>104</v>
      </c>
      <c r="AR914" s="17"/>
      <c r="AS914" s="17">
        <v>5.7281319291648501E-3</v>
      </c>
      <c r="AT914" s="17">
        <v>0</v>
      </c>
      <c r="AU914" s="17" t="s">
        <v>104</v>
      </c>
      <c r="AV914" s="17"/>
      <c r="AW914" s="17">
        <v>6.8004416281415597E-5</v>
      </c>
      <c r="AX914" s="17">
        <v>4.8061911538694602E-3</v>
      </c>
      <c r="AY914" s="17"/>
      <c r="AZ914" s="17">
        <v>6.4861411907947602E-3</v>
      </c>
      <c r="BA914" s="17">
        <v>0</v>
      </c>
      <c r="BB914" s="17"/>
      <c r="BC914" s="17">
        <v>3.2420155428347702E-3</v>
      </c>
      <c r="BD914" s="17">
        <v>3.7920773788451402E-3</v>
      </c>
      <c r="BE914" s="17"/>
      <c r="BF914" s="17">
        <v>0</v>
      </c>
      <c r="BG914" s="17">
        <v>6.1221091998403098E-3</v>
      </c>
      <c r="BH914" s="17"/>
      <c r="BI914" s="17">
        <v>0</v>
      </c>
      <c r="BJ914" s="17">
        <v>4.7721715646116998E-5</v>
      </c>
      <c r="BK914" s="17">
        <v>8.1973812926393903E-3</v>
      </c>
      <c r="BL914" s="17">
        <v>0</v>
      </c>
    </row>
    <row r="915" spans="2:64" x14ac:dyDescent="0.35">
      <c r="B915" t="s">
        <v>165</v>
      </c>
      <c r="C915" s="17">
        <v>0.36663684178681699</v>
      </c>
      <c r="D915" s="17">
        <v>4.08036732314132E-2</v>
      </c>
      <c r="E915" s="17">
        <v>0</v>
      </c>
      <c r="F915" s="17">
        <v>0.48010523412455303</v>
      </c>
      <c r="G915" s="17">
        <v>0.99505601637785301</v>
      </c>
      <c r="H915" s="17">
        <v>0.83728848735162897</v>
      </c>
      <c r="I915" s="17">
        <v>0.10651475692219101</v>
      </c>
      <c r="J915" s="17">
        <v>0.340638109239496</v>
      </c>
      <c r="K915" s="17">
        <v>0.89005824854164295</v>
      </c>
      <c r="L915" s="17">
        <v>0.48302257068961901</v>
      </c>
      <c r="M915" s="17">
        <v>5.50299757571159E-2</v>
      </c>
      <c r="N915" s="17">
        <v>0.85817685146764799</v>
      </c>
      <c r="O915" s="17">
        <v>6.2010453603949099E-2</v>
      </c>
      <c r="P915" s="17">
        <v>0</v>
      </c>
      <c r="Q915" s="17"/>
      <c r="R915" s="17">
        <v>0.39081002286365402</v>
      </c>
      <c r="S915" s="17">
        <v>0.22901338996013901</v>
      </c>
      <c r="T915" s="17">
        <v>0.24345847390759401</v>
      </c>
      <c r="U915" s="17">
        <v>0.10665848874138401</v>
      </c>
      <c r="V915" s="17"/>
      <c r="W915" s="17">
        <v>0.37254915867163901</v>
      </c>
      <c r="X915" s="17">
        <v>0.68430886674575797</v>
      </c>
      <c r="Y915" s="17">
        <v>2.48696277889115E-3</v>
      </c>
      <c r="Z915" s="17">
        <v>0.17845845398333299</v>
      </c>
      <c r="AA915" s="17">
        <v>0.33243905775893701</v>
      </c>
      <c r="AB915" s="17">
        <v>2.6761694175494399E-2</v>
      </c>
      <c r="AC915" s="17">
        <v>0.26897995329614699</v>
      </c>
      <c r="AD915" s="17">
        <v>0.27033389212440601</v>
      </c>
      <c r="AE915" s="17">
        <v>2.9110159788479799E-2</v>
      </c>
      <c r="AF915" s="17">
        <v>0.15400615845254401</v>
      </c>
      <c r="AG915" s="17"/>
      <c r="AH915" s="17">
        <v>0.47202193011038901</v>
      </c>
      <c r="AI915" s="17">
        <v>2.3417330329148001E-3</v>
      </c>
      <c r="AJ915" s="17">
        <v>0.32048710415707399</v>
      </c>
      <c r="AK915" s="17">
        <v>0.77995960899116501</v>
      </c>
      <c r="AL915" s="17">
        <v>0.63187743668637097</v>
      </c>
      <c r="AM915" s="17">
        <v>0.174761069615544</v>
      </c>
      <c r="AN915" s="17">
        <v>4.5942951506281401E-2</v>
      </c>
      <c r="AO915" s="17"/>
      <c r="AP915" s="17">
        <v>0.36663684178681699</v>
      </c>
      <c r="AQ915" s="17" t="s">
        <v>104</v>
      </c>
      <c r="AR915" s="17"/>
      <c r="AS915" s="17">
        <v>0.23873861207823199</v>
      </c>
      <c r="AT915" s="17">
        <v>0.53380799036471704</v>
      </c>
      <c r="AU915" s="17" t="s">
        <v>104</v>
      </c>
      <c r="AV915" s="17"/>
      <c r="AW915" s="17">
        <v>0.45008689195186102</v>
      </c>
      <c r="AX915" s="17">
        <v>0.325639468803537</v>
      </c>
      <c r="AY915" s="17"/>
      <c r="AZ915" s="17">
        <v>0.35903968009670101</v>
      </c>
      <c r="BA915" s="17">
        <v>0.37424429266693798</v>
      </c>
      <c r="BB915" s="17"/>
      <c r="BC915" s="17">
        <v>0.36818188487112602</v>
      </c>
      <c r="BD915" s="17">
        <v>0.10665848874138401</v>
      </c>
      <c r="BE915" s="17"/>
      <c r="BF915" s="17">
        <v>0.180996234001748</v>
      </c>
      <c r="BG915" s="17">
        <v>0.53120245513364395</v>
      </c>
      <c r="BH915" s="17"/>
      <c r="BI915" s="17">
        <v>0.79650294108946695</v>
      </c>
      <c r="BJ915" s="17">
        <v>0.44375125104944502</v>
      </c>
      <c r="BK915" s="17">
        <v>0.23262519524197101</v>
      </c>
      <c r="BL915" s="17">
        <v>0.31536036989769001</v>
      </c>
    </row>
    <row r="916" spans="2:64" x14ac:dyDescent="0.35">
      <c r="B916" t="s">
        <v>415</v>
      </c>
      <c r="C916" s="17">
        <v>0.236312856564835</v>
      </c>
      <c r="D916" s="17">
        <v>0.366405463279942</v>
      </c>
      <c r="E916" s="17">
        <v>0.71580015373446004</v>
      </c>
      <c r="F916" s="17">
        <v>0.47833484005751298</v>
      </c>
      <c r="G916" s="17">
        <v>4.9439836221474697E-3</v>
      </c>
      <c r="H916" s="17">
        <v>5.58185709016304E-2</v>
      </c>
      <c r="I916" s="17">
        <v>4.0020455141071998E-2</v>
      </c>
      <c r="J916" s="17">
        <v>0.17048023119146199</v>
      </c>
      <c r="K916" s="17">
        <v>0.100845911567677</v>
      </c>
      <c r="L916" s="17">
        <v>0.25804266050667601</v>
      </c>
      <c r="M916" s="17">
        <v>9.8644974665166706E-4</v>
      </c>
      <c r="N916" s="17">
        <v>1.76787839744879E-2</v>
      </c>
      <c r="O916" s="17">
        <v>0.81396863918815299</v>
      </c>
      <c r="P916" s="17">
        <v>0</v>
      </c>
      <c r="Q916" s="17"/>
      <c r="R916" s="17">
        <v>0.22000363208306101</v>
      </c>
      <c r="S916" s="17">
        <v>0.32694099845510699</v>
      </c>
      <c r="T916" s="17">
        <v>0.37659102456196503</v>
      </c>
      <c r="U916" s="17">
        <v>0.31540993234299702</v>
      </c>
      <c r="V916" s="17"/>
      <c r="W916" s="17">
        <v>0.164531895245037</v>
      </c>
      <c r="X916" s="17">
        <v>0.31569113325424197</v>
      </c>
      <c r="Y916" s="17">
        <v>0.59672926640978097</v>
      </c>
      <c r="Z916" s="17">
        <v>5.25842877340994E-2</v>
      </c>
      <c r="AA916" s="17">
        <v>0.120132310772686</v>
      </c>
      <c r="AB916" s="17">
        <v>0.45270166698271402</v>
      </c>
      <c r="AC916" s="17">
        <v>0.120963842607357</v>
      </c>
      <c r="AD916" s="17">
        <v>0.48848047787823701</v>
      </c>
      <c r="AE916" s="17">
        <v>0.93530688643742899</v>
      </c>
      <c r="AF916" s="17">
        <v>0.20765983940632901</v>
      </c>
      <c r="AG916" s="17"/>
      <c r="AH916" s="17">
        <v>0.19126632527606699</v>
      </c>
      <c r="AI916" s="17">
        <v>0.99557382166023001</v>
      </c>
      <c r="AJ916" s="17">
        <v>2.0394506524238399E-2</v>
      </c>
      <c r="AK916" s="17">
        <v>0.15033780167462299</v>
      </c>
      <c r="AL916" s="17">
        <v>0.18435122892101599</v>
      </c>
      <c r="AM916" s="17">
        <v>0.18287866508176201</v>
      </c>
      <c r="AN916" s="17">
        <v>0.18969410311513801</v>
      </c>
      <c r="AO916" s="17"/>
      <c r="AP916" s="17">
        <v>0.236312856564835</v>
      </c>
      <c r="AQ916" s="17" t="s">
        <v>104</v>
      </c>
      <c r="AR916" s="17"/>
      <c r="AS916" s="17">
        <v>0.33122144108131102</v>
      </c>
      <c r="AT916" s="17">
        <v>0.112261279622194</v>
      </c>
      <c r="AU916" s="17" t="s">
        <v>104</v>
      </c>
      <c r="AV916" s="17"/>
      <c r="AW916" s="17">
        <v>0.25501439710475399</v>
      </c>
      <c r="AX916" s="17">
        <v>0.22712515648124401</v>
      </c>
      <c r="AY916" s="17"/>
      <c r="AZ916" s="17">
        <v>0.33912464359087202</v>
      </c>
      <c r="BA916" s="17">
        <v>0.13336182674594799</v>
      </c>
      <c r="BB916" s="17"/>
      <c r="BC916" s="17">
        <v>0.235842785158933</v>
      </c>
      <c r="BD916" s="17">
        <v>0.31540993234299702</v>
      </c>
      <c r="BE916" s="17"/>
      <c r="BF916" s="17">
        <v>0.243297001061614</v>
      </c>
      <c r="BG916" s="17">
        <v>0.23012159250613201</v>
      </c>
      <c r="BH916" s="17"/>
      <c r="BI916" s="17">
        <v>1.09682167391774E-3</v>
      </c>
      <c r="BJ916" s="17">
        <v>9.5179203464176701E-2</v>
      </c>
      <c r="BK916" s="17">
        <v>0.42497588306497203</v>
      </c>
      <c r="BL916" s="17">
        <v>0.27754657045579001</v>
      </c>
    </row>
    <row r="917" spans="2:64" x14ac:dyDescent="0.35">
      <c r="B917" t="s">
        <v>416</v>
      </c>
      <c r="C917" s="17">
        <v>0.16150430126718801</v>
      </c>
      <c r="D917" s="17">
        <v>0.285769210525051</v>
      </c>
      <c r="E917" s="17">
        <v>0.12179993411380299</v>
      </c>
      <c r="F917" s="17">
        <v>4.0248146234046003E-3</v>
      </c>
      <c r="G917" s="17">
        <v>0</v>
      </c>
      <c r="H917" s="17">
        <v>9.2549693526547102E-4</v>
      </c>
      <c r="I917" s="17">
        <v>5.8974586338391602E-2</v>
      </c>
      <c r="J917" s="17">
        <v>0.31840142837758001</v>
      </c>
      <c r="K917" s="17">
        <v>3.03194663022673E-3</v>
      </c>
      <c r="L917" s="17">
        <v>1.21951393519652E-4</v>
      </c>
      <c r="M917" s="17">
        <v>5.54245556557766E-2</v>
      </c>
      <c r="N917" s="17">
        <v>6.3960684392047704E-2</v>
      </c>
      <c r="O917" s="17">
        <v>6.4877252585456999E-2</v>
      </c>
      <c r="P917" s="17">
        <v>1</v>
      </c>
      <c r="Q917" s="17"/>
      <c r="R917" s="17">
        <v>0.167101108935262</v>
      </c>
      <c r="S917" s="17">
        <v>0.109020004418135</v>
      </c>
      <c r="T917" s="17">
        <v>0.17565396836308</v>
      </c>
      <c r="U917" s="17">
        <v>0.43227383674353698</v>
      </c>
      <c r="V917" s="17"/>
      <c r="W917" s="17">
        <v>0.36626153542527101</v>
      </c>
      <c r="X917" s="17">
        <v>0</v>
      </c>
      <c r="Y917" s="17">
        <v>2.1842552992870599E-3</v>
      </c>
      <c r="Z917" s="17">
        <v>2.74208892644238E-3</v>
      </c>
      <c r="AA917" s="17">
        <v>0.136750459838481</v>
      </c>
      <c r="AB917" s="17">
        <v>0.226360063244368</v>
      </c>
      <c r="AC917" s="17">
        <v>0.50903145558662799</v>
      </c>
      <c r="AD917" s="17">
        <v>9.6645406957615899E-3</v>
      </c>
      <c r="AE917" s="17">
        <v>2.0092920586462702E-2</v>
      </c>
      <c r="AF917" s="17">
        <v>0.53529916589876303</v>
      </c>
      <c r="AG917" s="17"/>
      <c r="AH917" s="17">
        <v>4.08621276315534E-5</v>
      </c>
      <c r="AI917" s="17">
        <v>9.9415483293293104E-5</v>
      </c>
      <c r="AJ917" s="17">
        <v>5.9823792799254599E-3</v>
      </c>
      <c r="AK917" s="17">
        <v>1.1274515688164E-2</v>
      </c>
      <c r="AL917" s="17">
        <v>9.7130944927581203E-2</v>
      </c>
      <c r="AM917" s="17">
        <v>0.60771652424016998</v>
      </c>
      <c r="AN917" s="17">
        <v>0.37832891620988501</v>
      </c>
      <c r="AO917" s="17"/>
      <c r="AP917" s="17">
        <v>0.16150430126718801</v>
      </c>
      <c r="AQ917" s="17" t="s">
        <v>104</v>
      </c>
      <c r="AR917" s="17"/>
      <c r="AS917" s="17">
        <v>2.2465527434144299E-2</v>
      </c>
      <c r="AT917" s="17">
        <v>0.34323685199515602</v>
      </c>
      <c r="AU917" s="17" t="s">
        <v>104</v>
      </c>
      <c r="AV917" s="17"/>
      <c r="AW917" s="17">
        <v>0.168571186964459</v>
      </c>
      <c r="AX917" s="17">
        <v>0.15803247892330399</v>
      </c>
      <c r="AY917" s="17"/>
      <c r="AZ917" s="17">
        <v>6.0721125901033401E-2</v>
      </c>
      <c r="BA917" s="17">
        <v>0.26242397198291501</v>
      </c>
      <c r="BB917" s="17"/>
      <c r="BC917" s="17">
        <v>0.159895126528873</v>
      </c>
      <c r="BD917" s="17">
        <v>0.43227383674353698</v>
      </c>
      <c r="BE917" s="17"/>
      <c r="BF917" s="17">
        <v>0.27176258941575498</v>
      </c>
      <c r="BG917" s="17">
        <v>6.3763171068197705E-2</v>
      </c>
      <c r="BH917" s="17"/>
      <c r="BI917" s="17">
        <v>4.5592357517349302E-2</v>
      </c>
      <c r="BJ917" s="17">
        <v>6.6698678722459895E-2</v>
      </c>
      <c r="BK917" s="17">
        <v>0.24262709484186701</v>
      </c>
      <c r="BL917" s="17">
        <v>0.36745941232927398</v>
      </c>
    </row>
    <row r="918" spans="2:64" x14ac:dyDescent="0.35">
      <c r="B918" t="s">
        <v>417</v>
      </c>
      <c r="C918" s="17">
        <v>5.7001389342669198E-2</v>
      </c>
      <c r="D918" s="17">
        <v>2.4298472278300402E-2</v>
      </c>
      <c r="E918" s="17">
        <v>0</v>
      </c>
      <c r="F918" s="17">
        <v>3.3510296571123997E-2</v>
      </c>
      <c r="G918" s="17">
        <v>0</v>
      </c>
      <c r="H918" s="17">
        <v>3.26340496009541E-3</v>
      </c>
      <c r="I918" s="17">
        <v>0.79163159765969704</v>
      </c>
      <c r="J918" s="17">
        <v>0</v>
      </c>
      <c r="K918" s="17">
        <v>0</v>
      </c>
      <c r="L918" s="17">
        <v>0</v>
      </c>
      <c r="M918" s="17">
        <v>0.83392362298200096</v>
      </c>
      <c r="N918" s="17">
        <v>2.1423058913038799E-4</v>
      </c>
      <c r="O918" s="17">
        <v>2.8667989815078501E-3</v>
      </c>
      <c r="P918" s="17">
        <v>0</v>
      </c>
      <c r="Q918" s="17"/>
      <c r="R918" s="17">
        <v>4.3635789490383603E-2</v>
      </c>
      <c r="S918" s="17">
        <v>0.13913515100337201</v>
      </c>
      <c r="T918" s="17">
        <v>0.13867143180998301</v>
      </c>
      <c r="U918" s="17">
        <v>3.8354650501799703E-2</v>
      </c>
      <c r="V918" s="17"/>
      <c r="W918" s="17">
        <v>9.6599893909256801E-2</v>
      </c>
      <c r="X918" s="17">
        <v>0</v>
      </c>
      <c r="Y918" s="17">
        <v>0</v>
      </c>
      <c r="Z918" s="17">
        <v>0.14230985398850801</v>
      </c>
      <c r="AA918" s="17">
        <v>0.31851443637382598</v>
      </c>
      <c r="AB918" s="17">
        <v>7.7163088216028399E-4</v>
      </c>
      <c r="AC918" s="17">
        <v>0.100117987814548</v>
      </c>
      <c r="AD918" s="17">
        <v>2.9415233422142899E-2</v>
      </c>
      <c r="AE918" s="17">
        <v>1.1114321386616E-2</v>
      </c>
      <c r="AF918" s="17">
        <v>5.99478971874231E-3</v>
      </c>
      <c r="AG918" s="17"/>
      <c r="AH918" s="17">
        <v>0.17502930965881</v>
      </c>
      <c r="AI918" s="17">
        <v>0</v>
      </c>
      <c r="AJ918" s="17">
        <v>0.64790980988301605</v>
      </c>
      <c r="AK918" s="17">
        <v>0</v>
      </c>
      <c r="AL918" s="17">
        <v>4.6539301768670299E-2</v>
      </c>
      <c r="AM918" s="17">
        <v>3.2536211545174103E-2</v>
      </c>
      <c r="AN918" s="17">
        <v>6.0436079201837403E-3</v>
      </c>
      <c r="AO918" s="17"/>
      <c r="AP918" s="17">
        <v>5.7001389342669198E-2</v>
      </c>
      <c r="AQ918" s="17" t="s">
        <v>104</v>
      </c>
      <c r="AR918" s="17"/>
      <c r="AS918" s="17">
        <v>9.8972264864756104E-2</v>
      </c>
      <c r="AT918" s="17">
        <v>2.1427764921712598E-3</v>
      </c>
      <c r="AU918" s="17" t="s">
        <v>104</v>
      </c>
      <c r="AV918" s="17"/>
      <c r="AW918" s="17">
        <v>0.125625590385116</v>
      </c>
      <c r="AX918" s="17">
        <v>2.3287665261587001E-2</v>
      </c>
      <c r="AY918" s="17"/>
      <c r="AZ918" s="17">
        <v>0.101604173458783</v>
      </c>
      <c r="BA918" s="17">
        <v>1.2338197598122699E-2</v>
      </c>
      <c r="BB918" s="17"/>
      <c r="BC918" s="17">
        <v>5.7112206318596398E-2</v>
      </c>
      <c r="BD918" s="17">
        <v>3.8354650501799703E-2</v>
      </c>
      <c r="BE918" s="17"/>
      <c r="BF918" s="17">
        <v>8.7666661255864906E-2</v>
      </c>
      <c r="BG918" s="17">
        <v>2.98174162828257E-2</v>
      </c>
      <c r="BH918" s="17"/>
      <c r="BI918" s="17">
        <v>0</v>
      </c>
      <c r="BJ918" s="17">
        <v>0.10578445793244701</v>
      </c>
      <c r="BK918" s="17">
        <v>1.07753565923556E-2</v>
      </c>
      <c r="BL918" s="17">
        <v>3.5186851392047303E-2</v>
      </c>
    </row>
    <row r="919" spans="2:64" x14ac:dyDescent="0.35">
      <c r="B919" t="s">
        <v>418</v>
      </c>
      <c r="C919" s="17">
        <v>4.4806109251077197E-5</v>
      </c>
      <c r="D919" s="17">
        <v>1.3274871595208101E-4</v>
      </c>
      <c r="E919" s="17">
        <v>0</v>
      </c>
      <c r="F919" s="17">
        <v>0</v>
      </c>
      <c r="G919" s="17">
        <v>0</v>
      </c>
      <c r="H919" s="17">
        <v>0</v>
      </c>
      <c r="I919" s="17">
        <v>0</v>
      </c>
      <c r="J919" s="17">
        <v>0</v>
      </c>
      <c r="K919" s="17">
        <v>0</v>
      </c>
      <c r="L919" s="17">
        <v>0</v>
      </c>
      <c r="M919" s="17">
        <v>0</v>
      </c>
      <c r="N919" s="17">
        <v>0</v>
      </c>
      <c r="O919" s="17">
        <v>0</v>
      </c>
      <c r="P919" s="17">
        <v>0</v>
      </c>
      <c r="Q919" s="17"/>
      <c r="R919" s="17">
        <v>0</v>
      </c>
      <c r="S919" s="17">
        <v>0</v>
      </c>
      <c r="T919" s="17">
        <v>0</v>
      </c>
      <c r="U919" s="17">
        <v>7.58415475769027E-3</v>
      </c>
      <c r="V919" s="17"/>
      <c r="W919" s="17">
        <v>0</v>
      </c>
      <c r="X919" s="17">
        <v>0</v>
      </c>
      <c r="Y919" s="17">
        <v>3.2769311355693501E-4</v>
      </c>
      <c r="Z919" s="17">
        <v>0</v>
      </c>
      <c r="AA919" s="17">
        <v>0</v>
      </c>
      <c r="AB919" s="17">
        <v>0</v>
      </c>
      <c r="AC919" s="17">
        <v>0</v>
      </c>
      <c r="AD919" s="17">
        <v>0</v>
      </c>
      <c r="AE919" s="17">
        <v>0</v>
      </c>
      <c r="AF919" s="17">
        <v>4.28359360281082E-3</v>
      </c>
      <c r="AG919" s="17"/>
      <c r="AH919" s="17">
        <v>0</v>
      </c>
      <c r="AI919" s="17">
        <v>0</v>
      </c>
      <c r="AJ919" s="17">
        <v>0</v>
      </c>
      <c r="AK919" s="17">
        <v>0</v>
      </c>
      <c r="AL919" s="17">
        <v>3.0040084852237599E-4</v>
      </c>
      <c r="AM919" s="17">
        <v>0</v>
      </c>
      <c r="AN919" s="17">
        <v>3.1115191586601E-4</v>
      </c>
      <c r="AO919" s="17"/>
      <c r="AP919" s="17">
        <v>4.4806109251077197E-5</v>
      </c>
      <c r="AQ919" s="17" t="s">
        <v>104</v>
      </c>
      <c r="AR919" s="17"/>
      <c r="AS919" s="17">
        <v>0</v>
      </c>
      <c r="AT919" s="17">
        <v>1.03370553527405E-4</v>
      </c>
      <c r="AU919" s="17" t="s">
        <v>104</v>
      </c>
      <c r="AV919" s="17"/>
      <c r="AW919" s="17">
        <v>1.36008832562831E-4</v>
      </c>
      <c r="AX919" s="17">
        <v>0</v>
      </c>
      <c r="AY919" s="17"/>
      <c r="AZ919" s="17">
        <v>4.4775808787838403E-5</v>
      </c>
      <c r="BA919" s="17">
        <v>4.4836450751645098E-5</v>
      </c>
      <c r="BB919" s="17"/>
      <c r="BC919" s="17">
        <v>0</v>
      </c>
      <c r="BD919" s="17">
        <v>7.58415475769027E-3</v>
      </c>
      <c r="BE919" s="17"/>
      <c r="BF919" s="17">
        <v>9.5350285429147196E-5</v>
      </c>
      <c r="BG919" s="17">
        <v>0</v>
      </c>
      <c r="BH919" s="17"/>
      <c r="BI919" s="17">
        <v>0</v>
      </c>
      <c r="BJ919" s="17">
        <v>4.7721715646116998E-5</v>
      </c>
      <c r="BK919" s="17">
        <v>5.6982387359287703E-5</v>
      </c>
      <c r="BL919" s="17">
        <v>0</v>
      </c>
    </row>
    <row r="920" spans="2:64" x14ac:dyDescent="0.35">
      <c r="B920" t="s">
        <v>101</v>
      </c>
      <c r="C920" s="17">
        <v>0.17525453969919499</v>
      </c>
      <c r="D920" s="17">
        <v>0.28252405761136501</v>
      </c>
      <c r="E920" s="17">
        <v>0.16239991215173699</v>
      </c>
      <c r="F920" s="17">
        <v>4.0248146234046003E-3</v>
      </c>
      <c r="G920" s="17">
        <v>0</v>
      </c>
      <c r="H920" s="17">
        <v>5.1629669006269502E-2</v>
      </c>
      <c r="I920" s="17">
        <v>2.858603938648E-3</v>
      </c>
      <c r="J920" s="17">
        <v>0.17048023119146199</v>
      </c>
      <c r="K920" s="17">
        <v>6.0638932604534599E-3</v>
      </c>
      <c r="L920" s="17">
        <v>0.25881281741018602</v>
      </c>
      <c r="M920" s="17">
        <v>5.4635395858455199E-2</v>
      </c>
      <c r="N920" s="17">
        <v>5.9969449576686498E-2</v>
      </c>
      <c r="O920" s="17">
        <v>5.6276855640933397E-2</v>
      </c>
      <c r="P920" s="17">
        <v>0</v>
      </c>
      <c r="Q920" s="17"/>
      <c r="R920" s="17">
        <v>0.17844944662764001</v>
      </c>
      <c r="S920" s="17">
        <v>0.170214186882503</v>
      </c>
      <c r="T920" s="17">
        <v>6.5625101357377702E-2</v>
      </c>
      <c r="U920" s="17">
        <v>9.5926859533746703E-2</v>
      </c>
      <c r="V920" s="17"/>
      <c r="W920" s="17">
        <v>0</v>
      </c>
      <c r="X920" s="17">
        <v>0</v>
      </c>
      <c r="Y920" s="17">
        <v>0.39827182239848402</v>
      </c>
      <c r="Z920" s="17">
        <v>0.62390531536761795</v>
      </c>
      <c r="AA920" s="17">
        <v>9.2163735256070703E-2</v>
      </c>
      <c r="AB920" s="17">
        <v>0.29340494471526302</v>
      </c>
      <c r="AC920" s="17">
        <v>9.06760695318674E-4</v>
      </c>
      <c r="AD920" s="17">
        <v>0.20210585587945201</v>
      </c>
      <c r="AE920" s="17">
        <v>4.3757118010127596E-3</v>
      </c>
      <c r="AF920" s="17">
        <v>9.2756452920810806E-2</v>
      </c>
      <c r="AG920" s="17"/>
      <c r="AH920" s="17">
        <v>0.161543187107792</v>
      </c>
      <c r="AI920" s="17">
        <v>1.9850298235621002E-3</v>
      </c>
      <c r="AJ920" s="17">
        <v>5.2262001557460197E-3</v>
      </c>
      <c r="AK920" s="17">
        <v>5.8428073646048399E-2</v>
      </c>
      <c r="AL920" s="17">
        <v>3.9800686847839002E-2</v>
      </c>
      <c r="AM920" s="17">
        <v>2.1075295173498499E-3</v>
      </c>
      <c r="AN920" s="17">
        <v>0.37967926933264601</v>
      </c>
      <c r="AO920" s="17"/>
      <c r="AP920" s="17">
        <v>0.17525453969919499</v>
      </c>
      <c r="AQ920" s="17" t="s">
        <v>104</v>
      </c>
      <c r="AR920" s="17"/>
      <c r="AS920" s="17">
        <v>0.30287402261239199</v>
      </c>
      <c r="AT920" s="17">
        <v>8.4477309722340507E-3</v>
      </c>
      <c r="AU920" s="17" t="s">
        <v>104</v>
      </c>
      <c r="AV920" s="17"/>
      <c r="AW920" s="17">
        <v>4.97920344965906E-4</v>
      </c>
      <c r="AX920" s="17">
        <v>0.26110903937645802</v>
      </c>
      <c r="AY920" s="17"/>
      <c r="AZ920" s="17">
        <v>0.13297945995302901</v>
      </c>
      <c r="BA920" s="17">
        <v>0.21758687455532499</v>
      </c>
      <c r="BB920" s="17"/>
      <c r="BC920" s="17">
        <v>0.17572598157963701</v>
      </c>
      <c r="BD920" s="17">
        <v>9.5926859533746703E-2</v>
      </c>
      <c r="BE920" s="17"/>
      <c r="BF920" s="17">
        <v>0.216182163979589</v>
      </c>
      <c r="BG920" s="17">
        <v>0.13897325580936001</v>
      </c>
      <c r="BH920" s="17"/>
      <c r="BI920" s="17">
        <v>0.15680787971926599</v>
      </c>
      <c r="BJ920" s="17">
        <v>0.28849096540017899</v>
      </c>
      <c r="BK920" s="17">
        <v>8.0742106578835807E-2</v>
      </c>
      <c r="BL920" s="17">
        <v>4.4467959251983597E-3</v>
      </c>
    </row>
    <row r="921" spans="2:64"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row>
    <row r="922" spans="2:64" x14ac:dyDescent="0.35">
      <c r="B922" s="6" t="s">
        <v>425</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row>
    <row r="923" spans="2:64" x14ac:dyDescent="0.35">
      <c r="B923" s="24" t="s">
        <v>661</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row>
    <row r="924" spans="2:64" x14ac:dyDescent="0.35">
      <c r="B924" t="s">
        <v>421</v>
      </c>
      <c r="C924" s="17">
        <v>0.66858161356502599</v>
      </c>
      <c r="D924" s="17">
        <v>0.90860815147270502</v>
      </c>
      <c r="E924" s="17">
        <v>4.0599978037934199E-2</v>
      </c>
      <c r="F924" s="17">
        <v>0.51764034531908198</v>
      </c>
      <c r="G924" s="17">
        <v>0.99974814855856597</v>
      </c>
      <c r="H924" s="17">
        <v>0.16086051877783999</v>
      </c>
      <c r="I924" s="17">
        <v>0.10651475692219101</v>
      </c>
      <c r="J924" s="17">
        <v>0.79604386508687797</v>
      </c>
      <c r="K924" s="17">
        <v>0.109941751458357</v>
      </c>
      <c r="L924" s="17">
        <v>0.48320549777989802</v>
      </c>
      <c r="M924" s="17">
        <v>0.88934817863777704</v>
      </c>
      <c r="N924" s="17">
        <v>7.1086231666248598E-2</v>
      </c>
      <c r="O924" s="17">
        <v>2.58011908335706E-2</v>
      </c>
      <c r="P924" s="17">
        <v>0</v>
      </c>
      <c r="Q924" s="17"/>
      <c r="R924" s="17">
        <v>0.70436718609752902</v>
      </c>
      <c r="S924" s="17">
        <v>0.47275947744019298</v>
      </c>
      <c r="T924" s="17">
        <v>0.447242686173554</v>
      </c>
      <c r="U924" s="17">
        <v>0.213483999761889</v>
      </c>
      <c r="V924" s="17"/>
      <c r="W924" s="17">
        <v>0.83499399020725096</v>
      </c>
      <c r="X924" s="17">
        <v>0.57346859719954402</v>
      </c>
      <c r="Y924" s="17">
        <v>0.4457408432676</v>
      </c>
      <c r="Z924" s="17">
        <v>0.159346849520591</v>
      </c>
      <c r="AA924" s="17">
        <v>0.78250075786130302</v>
      </c>
      <c r="AB924" s="17">
        <v>0.25123259633594403</v>
      </c>
      <c r="AC924" s="17">
        <v>0.57305469965939204</v>
      </c>
      <c r="AD924" s="17">
        <v>0.28163976842150501</v>
      </c>
      <c r="AE924" s="17">
        <v>8.0217309944148801E-2</v>
      </c>
      <c r="AF924" s="17">
        <v>0.15949399468525399</v>
      </c>
      <c r="AG924" s="17"/>
      <c r="AH924" s="17">
        <v>0.35567636587227602</v>
      </c>
      <c r="AI924" s="17">
        <v>0.99379892771247003</v>
      </c>
      <c r="AJ924" s="17">
        <v>7.3610949266581696E-2</v>
      </c>
      <c r="AK924" s="17">
        <v>0.54181804186057603</v>
      </c>
      <c r="AL924" s="17">
        <v>0.75539253071119095</v>
      </c>
      <c r="AM924" s="17">
        <v>0.80703627367615705</v>
      </c>
      <c r="AN924" s="17">
        <v>0.80411199107853903</v>
      </c>
      <c r="AO924" s="17"/>
      <c r="AP924" s="17">
        <v>0.66858161356502599</v>
      </c>
      <c r="AQ924" s="17" t="s">
        <v>104</v>
      </c>
      <c r="AR924" s="17"/>
      <c r="AS924" s="17">
        <v>0.57787442222358298</v>
      </c>
      <c r="AT924" s="17">
        <v>0.78714170149880403</v>
      </c>
      <c r="AU924" s="17" t="s">
        <v>104</v>
      </c>
      <c r="AV924" s="17"/>
      <c r="AW924" s="17">
        <v>0.47039006592711202</v>
      </c>
      <c r="AX924" s="17">
        <v>0.76594923389089897</v>
      </c>
      <c r="AY924" s="17"/>
      <c r="AZ924" s="17">
        <v>0.56311362301637302</v>
      </c>
      <c r="BA924" s="17">
        <v>0.77419244432670398</v>
      </c>
      <c r="BB924" s="17"/>
      <c r="BC924" s="17">
        <v>0.67128624421083005</v>
      </c>
      <c r="BD924" s="17">
        <v>0.213483999761889</v>
      </c>
      <c r="BE924" s="17"/>
      <c r="BF924" s="17">
        <v>0.94593621164367903</v>
      </c>
      <c r="BG924" s="17">
        <v>0.422713912031637</v>
      </c>
      <c r="BH924" s="17"/>
      <c r="BI924" s="17">
        <v>0.75027910458769698</v>
      </c>
      <c r="BJ924" s="17">
        <v>0.64566645264446998</v>
      </c>
      <c r="BK924" s="17">
        <v>0.67461312567090703</v>
      </c>
      <c r="BL924" s="17">
        <v>0.71935254480208599</v>
      </c>
    </row>
    <row r="925" spans="2:64" x14ac:dyDescent="0.35">
      <c r="B925" t="s">
        <v>422</v>
      </c>
      <c r="C925" s="17">
        <v>0.329435290391001</v>
      </c>
      <c r="D925" s="17">
        <v>5.2530362711752501E-2</v>
      </c>
      <c r="E925" s="17">
        <v>0.16239991215173699</v>
      </c>
      <c r="F925" s="17">
        <v>0.51562793800738005</v>
      </c>
      <c r="G925" s="17">
        <v>7.5555432430315201E-4</v>
      </c>
      <c r="H925" s="17">
        <v>0.78732471282883798</v>
      </c>
      <c r="I925" s="17">
        <v>8.7560625724871499E-2</v>
      </c>
      <c r="J925" s="17">
        <v>0.63692373918394496</v>
      </c>
      <c r="K925" s="17">
        <v>0.100845911567677</v>
      </c>
      <c r="L925" s="17">
        <v>1.6946941462001201E-2</v>
      </c>
      <c r="M925" s="17">
        <v>0.83491007272865203</v>
      </c>
      <c r="N925" s="17">
        <v>0.86074761853721204</v>
      </c>
      <c r="O925" s="17">
        <v>0.12688770618940601</v>
      </c>
      <c r="P925" s="17">
        <v>0</v>
      </c>
      <c r="Q925" s="17"/>
      <c r="R925" s="17">
        <v>0.34828362241797101</v>
      </c>
      <c r="S925" s="17">
        <v>0.185094885065645</v>
      </c>
      <c r="T925" s="17">
        <v>0.468312536287735</v>
      </c>
      <c r="U925" s="17">
        <v>0.32363885018041999</v>
      </c>
      <c r="V925" s="17"/>
      <c r="W925" s="17">
        <v>0.37474477315722599</v>
      </c>
      <c r="X925" s="17">
        <v>0.41575399254468598</v>
      </c>
      <c r="Y925" s="17">
        <v>0.57357186529857396</v>
      </c>
      <c r="Z925" s="17">
        <v>6.0283813322622899E-2</v>
      </c>
      <c r="AA925" s="17">
        <v>0.132834102643515</v>
      </c>
      <c r="AB925" s="17">
        <v>0.24399004088058601</v>
      </c>
      <c r="AC925" s="17">
        <v>0.433398913981346</v>
      </c>
      <c r="AD925" s="17">
        <v>0.49383380785001701</v>
      </c>
      <c r="AE925" s="17">
        <v>3.5583044707893599E-2</v>
      </c>
      <c r="AF925" s="17">
        <v>0.24339543529431901</v>
      </c>
      <c r="AG925" s="17"/>
      <c r="AH925" s="17">
        <v>0.50134576285527299</v>
      </c>
      <c r="AI925" s="17">
        <v>5.4948214867681295E-4</v>
      </c>
      <c r="AJ925" s="17">
        <v>0.30149529798261798</v>
      </c>
      <c r="AK925" s="17">
        <v>0.34418596083882103</v>
      </c>
      <c r="AL925" s="17">
        <v>6.3952449583624796E-2</v>
      </c>
      <c r="AM925" s="17">
        <v>0.45061971915329002</v>
      </c>
      <c r="AN925" s="17">
        <v>0.558880955504096</v>
      </c>
      <c r="AO925" s="17"/>
      <c r="AP925" s="17">
        <v>0.329435290391001</v>
      </c>
      <c r="AQ925" s="17" t="s">
        <v>104</v>
      </c>
      <c r="AR925" s="17"/>
      <c r="AS925" s="17">
        <v>0.24919716189630101</v>
      </c>
      <c r="AT925" s="17">
        <v>0.43431164505800901</v>
      </c>
      <c r="AU925" s="17" t="s">
        <v>104</v>
      </c>
      <c r="AV925" s="17"/>
      <c r="AW925" s="17">
        <v>1</v>
      </c>
      <c r="AX925" s="17">
        <v>0</v>
      </c>
      <c r="AY925" s="17"/>
      <c r="AZ925" s="17">
        <v>0.486610954159785</v>
      </c>
      <c r="BA925" s="17">
        <v>0.17204675629845001</v>
      </c>
      <c r="BB925" s="17"/>
      <c r="BC925" s="17">
        <v>0.32946973845083299</v>
      </c>
      <c r="BD925" s="17">
        <v>0.32363885018041999</v>
      </c>
      <c r="BE925" s="17"/>
      <c r="BF925" s="17">
        <v>0.16412260914447899</v>
      </c>
      <c r="BG925" s="17">
        <v>0.47598072087590498</v>
      </c>
      <c r="BH925" s="17"/>
      <c r="BI925" s="17">
        <v>1.1668031804476E-2</v>
      </c>
      <c r="BJ925" s="17">
        <v>0.24484680678342299</v>
      </c>
      <c r="BK925" s="17">
        <v>0.36877627257940798</v>
      </c>
      <c r="BL925" s="17">
        <v>0.77955952389872296</v>
      </c>
    </row>
    <row r="926" spans="2:64" x14ac:dyDescent="0.35">
      <c r="B926" t="s">
        <v>423</v>
      </c>
      <c r="C926" s="17">
        <v>0.12515283079267001</v>
      </c>
      <c r="D926" s="17">
        <v>3.20325598726518E-2</v>
      </c>
      <c r="E926" s="17">
        <v>0.12179993411380299</v>
      </c>
      <c r="F926" s="17">
        <v>4.26682786806706E-3</v>
      </c>
      <c r="G926" s="17">
        <v>2.5185144143438399E-4</v>
      </c>
      <c r="H926" s="17">
        <v>5.6696969917856398E-3</v>
      </c>
      <c r="I926" s="17">
        <v>0.93530820578431295</v>
      </c>
      <c r="J926" s="17">
        <v>0.51111834043095805</v>
      </c>
      <c r="K926" s="17">
        <v>0.10690980482813101</v>
      </c>
      <c r="L926" s="17">
        <v>1.8143928242829899E-2</v>
      </c>
      <c r="M926" s="17">
        <v>5.6213715453097897E-2</v>
      </c>
      <c r="N926" s="17">
        <v>0.12942098290800799</v>
      </c>
      <c r="O926" s="17">
        <v>0.87311229381059396</v>
      </c>
      <c r="P926" s="17">
        <v>0</v>
      </c>
      <c r="Q926" s="17"/>
      <c r="R926" s="17">
        <v>9.5135083229618403E-2</v>
      </c>
      <c r="S926" s="17">
        <v>0.282631130210446</v>
      </c>
      <c r="T926" s="17">
        <v>0.39874288470038199</v>
      </c>
      <c r="U926" s="17">
        <v>0.43020451650632902</v>
      </c>
      <c r="V926" s="17"/>
      <c r="W926" s="17">
        <v>0.20856798243379401</v>
      </c>
      <c r="X926" s="17">
        <v>8.0415593294761896E-3</v>
      </c>
      <c r="Y926" s="17">
        <v>3.2826393747324198E-2</v>
      </c>
      <c r="Z926" s="17">
        <v>0.18661335241697</v>
      </c>
      <c r="AA926" s="17">
        <v>0.113363074812843</v>
      </c>
      <c r="AB926" s="17">
        <v>0.2108369287679</v>
      </c>
      <c r="AC926" s="17">
        <v>0.68142789819578398</v>
      </c>
      <c r="AD926" s="17">
        <v>0.21591244249046401</v>
      </c>
      <c r="AE926" s="17">
        <v>0.81788844777546299</v>
      </c>
      <c r="AF926" s="17">
        <v>0.42915392751528803</v>
      </c>
      <c r="AG926" s="17"/>
      <c r="AH926" s="17">
        <v>1.1620781447078401E-2</v>
      </c>
      <c r="AI926" s="17">
        <v>2.0906890139208E-3</v>
      </c>
      <c r="AJ926" s="17">
        <v>0.63484687389967298</v>
      </c>
      <c r="AK926" s="17">
        <v>0.181781147678475</v>
      </c>
      <c r="AL926" s="17">
        <v>0.152662253081285</v>
      </c>
      <c r="AM926" s="17">
        <v>0.30924487982688598</v>
      </c>
      <c r="AN926" s="17">
        <v>2.2021015417972498E-2</v>
      </c>
      <c r="AO926" s="17"/>
      <c r="AP926" s="17">
        <v>0.12515283079267001</v>
      </c>
      <c r="AQ926" s="17" t="s">
        <v>104</v>
      </c>
      <c r="AR926" s="17"/>
      <c r="AS926" s="17">
        <v>5.0164624491781197E-2</v>
      </c>
      <c r="AT926" s="17">
        <v>0.223167202107104</v>
      </c>
      <c r="AU926" s="17" t="s">
        <v>104</v>
      </c>
      <c r="AV926" s="17"/>
      <c r="AW926" s="17">
        <v>0.25756494004949398</v>
      </c>
      <c r="AX926" s="17">
        <v>6.0101358445218203E-2</v>
      </c>
      <c r="AY926" s="17"/>
      <c r="AZ926" s="17">
        <v>0.183464459054762</v>
      </c>
      <c r="BA926" s="17">
        <v>6.6762228375865207E-2</v>
      </c>
      <c r="BB926" s="17"/>
      <c r="BC926" s="17">
        <v>0.123339918325737</v>
      </c>
      <c r="BD926" s="17">
        <v>0.43020451650632902</v>
      </c>
      <c r="BE926" s="17"/>
      <c r="BF926" s="17">
        <v>0.104888992390382</v>
      </c>
      <c r="BG926" s="17">
        <v>0.143116201173866</v>
      </c>
      <c r="BH926" s="17"/>
      <c r="BI926" s="17">
        <v>0.14982271562661001</v>
      </c>
      <c r="BJ926" s="17">
        <v>1.7902275929708601E-2</v>
      </c>
      <c r="BK926" s="17">
        <v>0.10322761231755199</v>
      </c>
      <c r="BL926" s="17">
        <v>0.77839679040528797</v>
      </c>
    </row>
    <row r="927" spans="2:64" x14ac:dyDescent="0.35">
      <c r="B927" t="s">
        <v>101</v>
      </c>
      <c r="C927" s="17">
        <v>5.5039542951768702E-2</v>
      </c>
      <c r="D927" s="17">
        <v>1.9551230792870699E-2</v>
      </c>
      <c r="E927" s="17">
        <v>4.0599978037934199E-2</v>
      </c>
      <c r="F927" s="17">
        <v>0</v>
      </c>
      <c r="G927" s="17">
        <v>0</v>
      </c>
      <c r="H927" s="17">
        <v>5.1259470232163297E-2</v>
      </c>
      <c r="I927" s="17">
        <v>0</v>
      </c>
      <c r="J927" s="17">
        <v>0</v>
      </c>
      <c r="K927" s="17">
        <v>0.88702630191141596</v>
      </c>
      <c r="L927" s="17">
        <v>0.24091279195439499</v>
      </c>
      <c r="M927" s="17">
        <v>5.4438105909124901E-2</v>
      </c>
      <c r="N927" s="17">
        <v>4.2846117826077701E-4</v>
      </c>
      <c r="O927" s="17">
        <v>5.3410056659425602E-2</v>
      </c>
      <c r="P927" s="17">
        <v>1</v>
      </c>
      <c r="Q927" s="17"/>
      <c r="R927" s="17">
        <v>4.3060032102250803E-2</v>
      </c>
      <c r="S927" s="17">
        <v>0.123961092374263</v>
      </c>
      <c r="T927" s="17">
        <v>4.9497775748643703E-2</v>
      </c>
      <c r="U927" s="17">
        <v>0.33578575106314201</v>
      </c>
      <c r="V927" s="17"/>
      <c r="W927" s="17">
        <v>9.4381381271035805E-2</v>
      </c>
      <c r="X927" s="17">
        <v>0</v>
      </c>
      <c r="Y927" s="17">
        <v>0</v>
      </c>
      <c r="Z927" s="17">
        <v>5.7353631096097701E-2</v>
      </c>
      <c r="AA927" s="17">
        <v>9.1751831503535303E-2</v>
      </c>
      <c r="AB927" s="17">
        <v>0.21291567983252799</v>
      </c>
      <c r="AC927" s="17">
        <v>2.1005425912765602E-3</v>
      </c>
      <c r="AD927" s="17">
        <v>0</v>
      </c>
      <c r="AE927" s="17">
        <v>7.2770516626405199E-2</v>
      </c>
      <c r="AF927" s="17">
        <v>0.40359058065931702</v>
      </c>
      <c r="AG927" s="17"/>
      <c r="AH927" s="17">
        <v>0.161543187107792</v>
      </c>
      <c r="AI927" s="17">
        <v>2.5104401899399699E-4</v>
      </c>
      <c r="AJ927" s="17">
        <v>0</v>
      </c>
      <c r="AK927" s="17">
        <v>3.6942405840803397E-2</v>
      </c>
      <c r="AL927" s="17">
        <v>8.5387210351923204E-2</v>
      </c>
      <c r="AM927" s="17">
        <v>1.13222348490489E-3</v>
      </c>
      <c r="AN927" s="17">
        <v>5.1746291109996401E-3</v>
      </c>
      <c r="AO927" s="17"/>
      <c r="AP927" s="17">
        <v>5.5039542951768702E-2</v>
      </c>
      <c r="AQ927" s="17" t="s">
        <v>104</v>
      </c>
      <c r="AR927" s="17"/>
      <c r="AS927" s="17">
        <v>9.0798049651167306E-2</v>
      </c>
      <c r="AT927" s="17">
        <v>8.3008926202564701E-3</v>
      </c>
      <c r="AU927" s="17" t="s">
        <v>104</v>
      </c>
      <c r="AV927" s="17"/>
      <c r="AW927" s="17">
        <v>0</v>
      </c>
      <c r="AX927" s="17">
        <v>8.2079390941795602E-2</v>
      </c>
      <c r="AY927" s="17"/>
      <c r="AZ927" s="17">
        <v>9.7535835360930398E-2</v>
      </c>
      <c r="BA927" s="17">
        <v>1.24856958340276E-2</v>
      </c>
      <c r="BB927" s="17"/>
      <c r="BC927" s="17">
        <v>5.3371077165262397E-2</v>
      </c>
      <c r="BD927" s="17">
        <v>0.33578575106314201</v>
      </c>
      <c r="BE927" s="17"/>
      <c r="BF927" s="17">
        <v>1.1923157894607999E-3</v>
      </c>
      <c r="BG927" s="17">
        <v>0.10277372175412799</v>
      </c>
      <c r="BH927" s="17"/>
      <c r="BI927" s="17">
        <v>9.8702747069904798E-2</v>
      </c>
      <c r="BJ927" s="17">
        <v>8.5962746724613306E-2</v>
      </c>
      <c r="BK927" s="17">
        <v>9.32206964965261E-3</v>
      </c>
      <c r="BL927" s="17">
        <v>7.0069453461123102E-2</v>
      </c>
    </row>
    <row r="928" spans="2:64" x14ac:dyDescent="0.35">
      <c r="B928" t="s">
        <v>424</v>
      </c>
      <c r="C928" s="17">
        <v>0.13111452914031699</v>
      </c>
      <c r="D928" s="17">
        <v>2.1717062944374699E-2</v>
      </c>
      <c r="E928" s="17">
        <v>0.71580015373446004</v>
      </c>
      <c r="F928" s="17">
        <v>1.21006622331233E-4</v>
      </c>
      <c r="G928" s="17">
        <v>0.99505601637785301</v>
      </c>
      <c r="H928" s="17">
        <v>5.1629669006269502E-2</v>
      </c>
      <c r="I928" s="17">
        <v>2.858603938648E-3</v>
      </c>
      <c r="J928" s="17">
        <v>0.170399642905605</v>
      </c>
      <c r="K928" s="17">
        <v>0</v>
      </c>
      <c r="L928" s="17">
        <v>0.241095719044675</v>
      </c>
      <c r="M928" s="17">
        <v>0</v>
      </c>
      <c r="N928" s="17">
        <v>3.9912348153612097E-3</v>
      </c>
      <c r="O928" s="17">
        <v>0</v>
      </c>
      <c r="P928" s="17">
        <v>0</v>
      </c>
      <c r="Q928" s="17"/>
      <c r="R928" s="17">
        <v>0.13823724106343399</v>
      </c>
      <c r="S928" s="17">
        <v>8.9988673118506904E-2</v>
      </c>
      <c r="T928" s="17">
        <v>8.3708578226719205E-2</v>
      </c>
      <c r="U928" s="17">
        <v>9.4619117133530897E-2</v>
      </c>
      <c r="V928" s="17"/>
      <c r="W928" s="17">
        <v>0.208614717841999</v>
      </c>
      <c r="X928" s="17">
        <v>6.7139850044281501E-3</v>
      </c>
      <c r="Y928" s="17">
        <v>0</v>
      </c>
      <c r="Z928" s="17">
        <v>0.59338582870338796</v>
      </c>
      <c r="AA928" s="17">
        <v>2.02364806157747E-2</v>
      </c>
      <c r="AB928" s="17">
        <v>0.11177702836332699</v>
      </c>
      <c r="AC928" s="17">
        <v>1.19378189595789E-3</v>
      </c>
      <c r="AD928" s="17">
        <v>2.92660232278079E-2</v>
      </c>
      <c r="AE928" s="17">
        <v>4.75517041998606E-2</v>
      </c>
      <c r="AF928" s="17">
        <v>7.1328790709827603E-2</v>
      </c>
      <c r="AG928" s="17"/>
      <c r="AH928" s="17">
        <v>0.161444801388481</v>
      </c>
      <c r="AI928" s="17">
        <v>3.3098571059382602E-3</v>
      </c>
      <c r="AJ928" s="17">
        <v>4.4249291076868702E-2</v>
      </c>
      <c r="AK928" s="17">
        <v>0.40034235026056297</v>
      </c>
      <c r="AL928" s="17">
        <v>2.3811315716313099E-3</v>
      </c>
      <c r="AM928" s="17">
        <v>7.5867886863396395E-4</v>
      </c>
      <c r="AN928" s="17">
        <v>1.02862715433803E-3</v>
      </c>
      <c r="AO928" s="17"/>
      <c r="AP928" s="17">
        <v>0.13111452914031699</v>
      </c>
      <c r="AQ928" s="17" t="s">
        <v>104</v>
      </c>
      <c r="AR928" s="17"/>
      <c r="AS928" s="17">
        <v>0.129659237764813</v>
      </c>
      <c r="AT928" s="17">
        <v>0.13301668784347301</v>
      </c>
      <c r="AU928" s="17" t="s">
        <v>104</v>
      </c>
      <c r="AV928" s="17"/>
      <c r="AW928" s="17">
        <v>3.7117101342121401E-4</v>
      </c>
      <c r="AX928" s="17">
        <v>0.19534617678599001</v>
      </c>
      <c r="AY928" s="17"/>
      <c r="AZ928" s="17">
        <v>7.4158883764848804E-2</v>
      </c>
      <c r="BA928" s="17">
        <v>0.18814731219970299</v>
      </c>
      <c r="BB928" s="17"/>
      <c r="BC928" s="17">
        <v>0.13133142021324501</v>
      </c>
      <c r="BD928" s="17">
        <v>9.4619117133530897E-2</v>
      </c>
      <c r="BE928" s="17"/>
      <c r="BF928" s="17">
        <v>2.57187065648136E-2</v>
      </c>
      <c r="BG928" s="17">
        <v>0.22454520895371399</v>
      </c>
      <c r="BH928" s="17"/>
      <c r="BI928" s="17">
        <v>5.9692359606790203E-4</v>
      </c>
      <c r="BJ928" s="17">
        <v>0.276618803114076</v>
      </c>
      <c r="BK928" s="17">
        <v>2.94745851336904E-3</v>
      </c>
      <c r="BL928" s="17">
        <v>7.6181924547628096E-4</v>
      </c>
    </row>
    <row r="929" spans="2:64" x14ac:dyDescent="0.3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row>
    <row r="930" spans="2:64" x14ac:dyDescent="0.35">
      <c r="B930" s="6" t="s">
        <v>435</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row>
    <row r="931" spans="2:64" x14ac:dyDescent="0.35">
      <c r="B931" s="24" t="s">
        <v>720</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row>
    <row r="932" spans="2:64" x14ac:dyDescent="0.35">
      <c r="B932" t="s">
        <v>426</v>
      </c>
      <c r="C932" s="17">
        <v>0.44076346977031799</v>
      </c>
      <c r="D932" s="17">
        <v>5.0828347586167298E-2</v>
      </c>
      <c r="E932" s="17">
        <v>5.6719711257558002E-2</v>
      </c>
      <c r="F932" s="17">
        <v>0</v>
      </c>
      <c r="G932" s="17">
        <v>1</v>
      </c>
      <c r="H932" s="17">
        <v>0.98924459188200797</v>
      </c>
      <c r="I932" s="17">
        <v>0</v>
      </c>
      <c r="J932" s="17">
        <v>0</v>
      </c>
      <c r="K932" s="17" t="s">
        <v>104</v>
      </c>
      <c r="L932" s="17">
        <v>0</v>
      </c>
      <c r="M932" s="17" t="s">
        <v>104</v>
      </c>
      <c r="N932" s="17">
        <v>0</v>
      </c>
      <c r="O932" s="17" t="s">
        <v>104</v>
      </c>
      <c r="P932" s="17" t="s">
        <v>104</v>
      </c>
      <c r="Q932" s="17"/>
      <c r="R932" s="17">
        <v>0.459105766746223</v>
      </c>
      <c r="S932" s="17">
        <v>0.28532779060905999</v>
      </c>
      <c r="T932" s="17">
        <v>0.300034425753676</v>
      </c>
      <c r="U932" s="17">
        <v>2.1648587120798101E-2</v>
      </c>
      <c r="V932" s="17"/>
      <c r="W932" s="17">
        <v>0.66681420104674305</v>
      </c>
      <c r="X932" s="17">
        <v>0</v>
      </c>
      <c r="Y932" s="17" t="s">
        <v>104</v>
      </c>
      <c r="Z932" s="17">
        <v>0</v>
      </c>
      <c r="AA932" s="17">
        <v>0</v>
      </c>
      <c r="AB932" s="17">
        <v>0.99309669532766498</v>
      </c>
      <c r="AC932" s="17">
        <v>0</v>
      </c>
      <c r="AD932" s="17">
        <v>0.92701535853653005</v>
      </c>
      <c r="AE932" s="17">
        <v>0</v>
      </c>
      <c r="AF932" s="17">
        <v>0</v>
      </c>
      <c r="AG932" s="17"/>
      <c r="AH932" s="17">
        <v>0</v>
      </c>
      <c r="AI932" s="17">
        <v>0</v>
      </c>
      <c r="AJ932" s="17">
        <v>0.82962455971931703</v>
      </c>
      <c r="AK932" s="17">
        <v>0.66016920636214005</v>
      </c>
      <c r="AL932" s="17">
        <v>0</v>
      </c>
      <c r="AM932" s="17">
        <v>0</v>
      </c>
      <c r="AN932" s="17">
        <v>0</v>
      </c>
      <c r="AO932" s="17"/>
      <c r="AP932" s="17">
        <v>0.44076346977031799</v>
      </c>
      <c r="AQ932" s="17" t="s">
        <v>104</v>
      </c>
      <c r="AR932" s="17"/>
      <c r="AS932" s="17">
        <v>5.2366705422530798E-3</v>
      </c>
      <c r="AT932" s="17">
        <v>0.99565616957619196</v>
      </c>
      <c r="AU932" s="17" t="s">
        <v>104</v>
      </c>
      <c r="AV932" s="17"/>
      <c r="AW932" s="17">
        <v>0</v>
      </c>
      <c r="AX932" s="17">
        <v>0.44117490753990801</v>
      </c>
      <c r="AY932" s="17"/>
      <c r="AZ932" s="17">
        <v>0</v>
      </c>
      <c r="BA932" s="17">
        <v>0.61472713380566701</v>
      </c>
      <c r="BB932" s="17"/>
      <c r="BC932" s="17">
        <v>0.44255798331125201</v>
      </c>
      <c r="BD932" s="17">
        <v>2.1648587120798101E-2</v>
      </c>
      <c r="BE932" s="17"/>
      <c r="BF932" s="17">
        <v>0.29750027644908</v>
      </c>
      <c r="BG932" s="17">
        <v>0.45530955301975301</v>
      </c>
      <c r="BH932" s="17"/>
      <c r="BI932" s="17">
        <v>0</v>
      </c>
      <c r="BJ932" s="17">
        <v>0.44206183625463702</v>
      </c>
      <c r="BK932" s="17">
        <v>0.33195682532445497</v>
      </c>
      <c r="BL932" s="17">
        <v>0</v>
      </c>
    </row>
    <row r="933" spans="2:64" x14ac:dyDescent="0.35">
      <c r="B933" t="s">
        <v>427</v>
      </c>
      <c r="C933" s="17">
        <v>0.20648738131224201</v>
      </c>
      <c r="D933" s="17">
        <v>0</v>
      </c>
      <c r="E933" s="17">
        <v>0</v>
      </c>
      <c r="F933" s="17">
        <v>0</v>
      </c>
      <c r="G933" s="17">
        <v>0</v>
      </c>
      <c r="H933" s="17">
        <v>0</v>
      </c>
      <c r="I933" s="17">
        <v>0</v>
      </c>
      <c r="J933" s="17">
        <v>0.93427844961494999</v>
      </c>
      <c r="K933" s="17" t="s">
        <v>104</v>
      </c>
      <c r="L933" s="17">
        <v>0</v>
      </c>
      <c r="M933" s="17" t="s">
        <v>104</v>
      </c>
      <c r="N933" s="17">
        <v>0</v>
      </c>
      <c r="O933" s="17" t="s">
        <v>104</v>
      </c>
      <c r="P933" s="17" t="s">
        <v>104</v>
      </c>
      <c r="Q933" s="17"/>
      <c r="R933" s="17">
        <v>0.22940051585173801</v>
      </c>
      <c r="S933" s="17">
        <v>0</v>
      </c>
      <c r="T933" s="17">
        <v>0</v>
      </c>
      <c r="U933" s="17">
        <v>0</v>
      </c>
      <c r="V933" s="17"/>
      <c r="W933" s="17">
        <v>0.33318579895325701</v>
      </c>
      <c r="X933" s="17">
        <v>0</v>
      </c>
      <c r="Y933" s="17" t="s">
        <v>104</v>
      </c>
      <c r="Z933" s="17">
        <v>0</v>
      </c>
      <c r="AA933" s="17">
        <v>0</v>
      </c>
      <c r="AB933" s="17">
        <v>0</v>
      </c>
      <c r="AC933" s="17">
        <v>0</v>
      </c>
      <c r="AD933" s="17">
        <v>0</v>
      </c>
      <c r="AE933" s="17">
        <v>0</v>
      </c>
      <c r="AF933" s="17">
        <v>0</v>
      </c>
      <c r="AG933" s="17"/>
      <c r="AH933" s="17">
        <v>0</v>
      </c>
      <c r="AI933" s="17">
        <v>0</v>
      </c>
      <c r="AJ933" s="17">
        <v>0</v>
      </c>
      <c r="AK933" s="17">
        <v>0.31128066558641299</v>
      </c>
      <c r="AL933" s="17">
        <v>0</v>
      </c>
      <c r="AM933" s="17">
        <v>0</v>
      </c>
      <c r="AN933" s="17">
        <v>0</v>
      </c>
      <c r="AO933" s="17"/>
      <c r="AP933" s="17">
        <v>0.20648738131224201</v>
      </c>
      <c r="AQ933" s="17" t="s">
        <v>104</v>
      </c>
      <c r="AR933" s="17"/>
      <c r="AS933" s="17">
        <v>0.36855617099963101</v>
      </c>
      <c r="AT933" s="17">
        <v>0</v>
      </c>
      <c r="AU933" s="17" t="s">
        <v>104</v>
      </c>
      <c r="AV933" s="17"/>
      <c r="AW933" s="17">
        <v>0</v>
      </c>
      <c r="AX933" s="17">
        <v>0.20668013028860299</v>
      </c>
      <c r="AY933" s="17"/>
      <c r="AZ933" s="17">
        <v>0</v>
      </c>
      <c r="BA933" s="17">
        <v>0.28798529094813002</v>
      </c>
      <c r="BB933" s="17"/>
      <c r="BC933" s="17">
        <v>0.20737149308478101</v>
      </c>
      <c r="BD933" s="17">
        <v>0</v>
      </c>
      <c r="BE933" s="17"/>
      <c r="BF933" s="17">
        <v>0</v>
      </c>
      <c r="BG933" s="17">
        <v>0.22745286846141299</v>
      </c>
      <c r="BH933" s="17"/>
      <c r="BI933" s="17">
        <v>0</v>
      </c>
      <c r="BJ933" s="17">
        <v>0.208483384700793</v>
      </c>
      <c r="BK933" s="17">
        <v>0</v>
      </c>
      <c r="BL933" s="17">
        <v>0</v>
      </c>
    </row>
    <row r="934" spans="2:64" x14ac:dyDescent="0.35">
      <c r="B934" t="s">
        <v>428</v>
      </c>
      <c r="C934" s="17">
        <v>4.7527738280064798E-2</v>
      </c>
      <c r="D934" s="17">
        <v>0.846385814605215</v>
      </c>
      <c r="E934" s="17">
        <v>0</v>
      </c>
      <c r="F934" s="17">
        <v>1</v>
      </c>
      <c r="G934" s="17">
        <v>0</v>
      </c>
      <c r="H934" s="17">
        <v>3.5851360393307401E-3</v>
      </c>
      <c r="I934" s="17">
        <v>0</v>
      </c>
      <c r="J934" s="17">
        <v>2.36468470481823E-4</v>
      </c>
      <c r="K934" s="17" t="s">
        <v>104</v>
      </c>
      <c r="L934" s="17">
        <v>0</v>
      </c>
      <c r="M934" s="17" t="s">
        <v>104</v>
      </c>
      <c r="N934" s="17">
        <v>0</v>
      </c>
      <c r="O934" s="17" t="s">
        <v>104</v>
      </c>
      <c r="P934" s="17" t="s">
        <v>104</v>
      </c>
      <c r="Q934" s="17"/>
      <c r="R934" s="17">
        <v>0</v>
      </c>
      <c r="S934" s="17">
        <v>0.54727753686885705</v>
      </c>
      <c r="T934" s="17">
        <v>0</v>
      </c>
      <c r="U934" s="17">
        <v>8.9293312995998395E-2</v>
      </c>
      <c r="V934" s="17"/>
      <c r="W934" s="17">
        <v>0</v>
      </c>
      <c r="X934" s="17">
        <v>0</v>
      </c>
      <c r="Y934" s="17" t="s">
        <v>104</v>
      </c>
      <c r="Z934" s="17">
        <v>0</v>
      </c>
      <c r="AA934" s="17">
        <v>0</v>
      </c>
      <c r="AB934" s="17">
        <v>0</v>
      </c>
      <c r="AC934" s="17">
        <v>0</v>
      </c>
      <c r="AD934" s="17">
        <v>0</v>
      </c>
      <c r="AE934" s="17">
        <v>7.6305553177177493E-2</v>
      </c>
      <c r="AF934" s="17">
        <v>5.5379582155468399E-2</v>
      </c>
      <c r="AG934" s="17"/>
      <c r="AH934" s="17">
        <v>0</v>
      </c>
      <c r="AI934" s="17">
        <v>0</v>
      </c>
      <c r="AJ934" s="17">
        <v>0</v>
      </c>
      <c r="AK934" s="17">
        <v>7.8786001017276501E-5</v>
      </c>
      <c r="AL934" s="17">
        <v>5.0564660643783302E-2</v>
      </c>
      <c r="AM934" s="17">
        <v>7.5159610672901694E-2</v>
      </c>
      <c r="AN934" s="17">
        <v>0.30249241870952898</v>
      </c>
      <c r="AO934" s="17"/>
      <c r="AP934" s="17">
        <v>4.7527738280064798E-2</v>
      </c>
      <c r="AQ934" s="17" t="s">
        <v>104</v>
      </c>
      <c r="AR934" s="17"/>
      <c r="AS934" s="17">
        <v>8.4274272247614704E-2</v>
      </c>
      <c r="AT934" s="17">
        <v>7.0999140914373602E-4</v>
      </c>
      <c r="AU934" s="17" t="s">
        <v>104</v>
      </c>
      <c r="AV934" s="17"/>
      <c r="AW934" s="17">
        <v>9.5521144029426103E-2</v>
      </c>
      <c r="AX934" s="17">
        <v>4.7482938061419497E-2</v>
      </c>
      <c r="AY934" s="17"/>
      <c r="AZ934" s="17">
        <v>7.8845974788053304E-4</v>
      </c>
      <c r="BA934" s="17">
        <v>6.5975129467144095E-2</v>
      </c>
      <c r="BB934" s="17"/>
      <c r="BC934" s="17">
        <v>4.7348911680305701E-2</v>
      </c>
      <c r="BD934" s="17">
        <v>8.9293312995998395E-2</v>
      </c>
      <c r="BE934" s="17"/>
      <c r="BF934" s="17">
        <v>0.513027888876737</v>
      </c>
      <c r="BG934" s="17">
        <v>2.6365190708741701E-4</v>
      </c>
      <c r="BH934" s="17"/>
      <c r="BI934" s="17">
        <v>0</v>
      </c>
      <c r="BJ934" s="17">
        <v>4.7844452143331703E-2</v>
      </c>
      <c r="BK934" s="17">
        <v>1.59925368740035E-2</v>
      </c>
      <c r="BL934" s="17">
        <v>0</v>
      </c>
    </row>
    <row r="935" spans="2:64" x14ac:dyDescent="0.35">
      <c r="B935" t="s">
        <v>429</v>
      </c>
      <c r="C935" s="17">
        <v>4.7147043382929001E-2</v>
      </c>
      <c r="D935" s="17">
        <v>0.84332949165095294</v>
      </c>
      <c r="E935" s="17">
        <v>0</v>
      </c>
      <c r="F935" s="17">
        <v>0</v>
      </c>
      <c r="G935" s="17">
        <v>0</v>
      </c>
      <c r="H935" s="17">
        <v>0</v>
      </c>
      <c r="I935" s="17">
        <v>0</v>
      </c>
      <c r="J935" s="17">
        <v>0</v>
      </c>
      <c r="K935" s="17" t="s">
        <v>104</v>
      </c>
      <c r="L935" s="17">
        <v>0</v>
      </c>
      <c r="M935" s="17" t="s">
        <v>104</v>
      </c>
      <c r="N935" s="17">
        <v>0</v>
      </c>
      <c r="O935" s="17" t="s">
        <v>104</v>
      </c>
      <c r="P935" s="17" t="s">
        <v>104</v>
      </c>
      <c r="Q935" s="17"/>
      <c r="R935" s="17">
        <v>0</v>
      </c>
      <c r="S935" s="17">
        <v>0.54727753686885705</v>
      </c>
      <c r="T935" s="17">
        <v>0</v>
      </c>
      <c r="U935" s="17">
        <v>0</v>
      </c>
      <c r="V935" s="17"/>
      <c r="W935" s="17">
        <v>0</v>
      </c>
      <c r="X935" s="17">
        <v>0</v>
      </c>
      <c r="Y935" s="17" t="s">
        <v>104</v>
      </c>
      <c r="Z935" s="17">
        <v>0</v>
      </c>
      <c r="AA935" s="17">
        <v>0</v>
      </c>
      <c r="AB935" s="17">
        <v>0</v>
      </c>
      <c r="AC935" s="17">
        <v>0</v>
      </c>
      <c r="AD935" s="17">
        <v>0</v>
      </c>
      <c r="AE935" s="17">
        <v>0</v>
      </c>
      <c r="AF935" s="17">
        <v>0</v>
      </c>
      <c r="AG935" s="17"/>
      <c r="AH935" s="17">
        <v>0</v>
      </c>
      <c r="AI935" s="17">
        <v>0</v>
      </c>
      <c r="AJ935" s="17">
        <v>0</v>
      </c>
      <c r="AK935" s="17">
        <v>0</v>
      </c>
      <c r="AL935" s="17">
        <v>0</v>
      </c>
      <c r="AM935" s="17">
        <v>0</v>
      </c>
      <c r="AN935" s="17">
        <v>0</v>
      </c>
      <c r="AO935" s="17"/>
      <c r="AP935" s="17">
        <v>4.7147043382929001E-2</v>
      </c>
      <c r="AQ935" s="17" t="s">
        <v>104</v>
      </c>
      <c r="AR935" s="17"/>
      <c r="AS935" s="17">
        <v>8.4152037149863496E-2</v>
      </c>
      <c r="AT935" s="17">
        <v>0</v>
      </c>
      <c r="AU935" s="17" t="s">
        <v>104</v>
      </c>
      <c r="AV935" s="17"/>
      <c r="AW935" s="17">
        <v>0</v>
      </c>
      <c r="AX935" s="17">
        <v>4.7191053550973E-2</v>
      </c>
      <c r="AY935" s="17"/>
      <c r="AZ935" s="17">
        <v>0</v>
      </c>
      <c r="BA935" s="17">
        <v>6.5755374104170206E-2</v>
      </c>
      <c r="BB935" s="17"/>
      <c r="BC935" s="17">
        <v>4.7348911680305701E-2</v>
      </c>
      <c r="BD935" s="17">
        <v>0</v>
      </c>
      <c r="BE935" s="17"/>
      <c r="BF935" s="17">
        <v>0.511494447070165</v>
      </c>
      <c r="BG935" s="17">
        <v>0</v>
      </c>
      <c r="BH935" s="17"/>
      <c r="BI935" s="17">
        <v>0</v>
      </c>
      <c r="BJ935" s="17">
        <v>4.7602788706224003E-2</v>
      </c>
      <c r="BK935" s="17">
        <v>0</v>
      </c>
      <c r="BL935" s="17">
        <v>0</v>
      </c>
    </row>
    <row r="936" spans="2:64" x14ac:dyDescent="0.35">
      <c r="B936" t="s">
        <v>430</v>
      </c>
      <c r="C936" s="17">
        <v>1.45916370359427E-2</v>
      </c>
      <c r="D936" s="17">
        <v>3.05632295426178E-3</v>
      </c>
      <c r="E936" s="17">
        <v>0</v>
      </c>
      <c r="F936" s="17">
        <v>0</v>
      </c>
      <c r="G936" s="17">
        <v>0</v>
      </c>
      <c r="H936" s="17">
        <v>0</v>
      </c>
      <c r="I936" s="17">
        <v>0</v>
      </c>
      <c r="J936" s="17">
        <v>6.5248613444086098E-2</v>
      </c>
      <c r="K936" s="17" t="s">
        <v>104</v>
      </c>
      <c r="L936" s="17">
        <v>0</v>
      </c>
      <c r="M936" s="17" t="s">
        <v>104</v>
      </c>
      <c r="N936" s="17">
        <v>0</v>
      </c>
      <c r="O936" s="17" t="s">
        <v>104</v>
      </c>
      <c r="P936" s="17" t="s">
        <v>104</v>
      </c>
      <c r="Q936" s="17"/>
      <c r="R936" s="17">
        <v>0</v>
      </c>
      <c r="S936" s="17">
        <v>0.16739467252208401</v>
      </c>
      <c r="T936" s="17">
        <v>0</v>
      </c>
      <c r="U936" s="17">
        <v>4.00772855816608E-2</v>
      </c>
      <c r="V936" s="17"/>
      <c r="W936" s="17">
        <v>0</v>
      </c>
      <c r="X936" s="17">
        <v>1</v>
      </c>
      <c r="Y936" s="17" t="s">
        <v>104</v>
      </c>
      <c r="Z936" s="17">
        <v>0</v>
      </c>
      <c r="AA936" s="17">
        <v>0</v>
      </c>
      <c r="AB936" s="17">
        <v>0</v>
      </c>
      <c r="AC936" s="17">
        <v>0</v>
      </c>
      <c r="AD936" s="17">
        <v>0</v>
      </c>
      <c r="AE936" s="17">
        <v>5.8432823668644301E-2</v>
      </c>
      <c r="AF936" s="17">
        <v>0</v>
      </c>
      <c r="AG936" s="17"/>
      <c r="AH936" s="17">
        <v>0</v>
      </c>
      <c r="AI936" s="17">
        <v>0</v>
      </c>
      <c r="AJ936" s="17">
        <v>0</v>
      </c>
      <c r="AK936" s="17">
        <v>2.17393774092043E-2</v>
      </c>
      <c r="AL936" s="17">
        <v>0</v>
      </c>
      <c r="AM936" s="17">
        <v>0.14416109455474099</v>
      </c>
      <c r="AN936" s="17">
        <v>0</v>
      </c>
      <c r="AO936" s="17"/>
      <c r="AP936" s="17">
        <v>1.45916370359427E-2</v>
      </c>
      <c r="AQ936" s="17" t="s">
        <v>104</v>
      </c>
      <c r="AR936" s="17"/>
      <c r="AS936" s="17">
        <v>2.5739413280803401E-2</v>
      </c>
      <c r="AT936" s="17">
        <v>3.8856234959423302E-4</v>
      </c>
      <c r="AU936" s="17" t="s">
        <v>104</v>
      </c>
      <c r="AV936" s="17"/>
      <c r="AW936" s="17">
        <v>0</v>
      </c>
      <c r="AX936" s="17">
        <v>1.4605257834871099E-2</v>
      </c>
      <c r="AY936" s="17"/>
      <c r="AZ936" s="17">
        <v>0</v>
      </c>
      <c r="BA936" s="17">
        <v>2.03507682188632E-2</v>
      </c>
      <c r="BB936" s="17"/>
      <c r="BC936" s="17">
        <v>1.4482515782300601E-2</v>
      </c>
      <c r="BD936" s="17">
        <v>4.00772855816608E-2</v>
      </c>
      <c r="BE936" s="17"/>
      <c r="BF936" s="17">
        <v>0.15830348590322099</v>
      </c>
      <c r="BG936" s="17">
        <v>0</v>
      </c>
      <c r="BH936" s="17"/>
      <c r="BI936" s="17">
        <v>0</v>
      </c>
      <c r="BJ936" s="17">
        <v>1.45601686343757E-2</v>
      </c>
      <c r="BK936" s="17">
        <v>0</v>
      </c>
      <c r="BL936" s="17">
        <v>0.33333333333333298</v>
      </c>
    </row>
    <row r="937" spans="2:64" x14ac:dyDescent="0.35">
      <c r="B937" t="s">
        <v>431</v>
      </c>
      <c r="C937" s="17">
        <v>5.7796334516460003E-3</v>
      </c>
      <c r="D937" s="17">
        <v>6.9166285311738004E-2</v>
      </c>
      <c r="E937" s="17">
        <v>0.94328028874244196</v>
      </c>
      <c r="F937" s="17">
        <v>0</v>
      </c>
      <c r="G937" s="17">
        <v>0</v>
      </c>
      <c r="H937" s="17">
        <v>0</v>
      </c>
      <c r="I937" s="17">
        <v>1</v>
      </c>
      <c r="J937" s="17">
        <v>0</v>
      </c>
      <c r="K937" s="17" t="s">
        <v>104</v>
      </c>
      <c r="L937" s="17">
        <v>2.5291074018832802E-4</v>
      </c>
      <c r="M937" s="17" t="s">
        <v>104</v>
      </c>
      <c r="N937" s="17">
        <v>5.3675265686165999E-2</v>
      </c>
      <c r="O937" s="17" t="s">
        <v>104</v>
      </c>
      <c r="P937" s="17" t="s">
        <v>104</v>
      </c>
      <c r="Q937" s="17"/>
      <c r="R937" s="17">
        <v>0</v>
      </c>
      <c r="S937" s="17">
        <v>0</v>
      </c>
      <c r="T937" s="17">
        <v>0.46210431923317202</v>
      </c>
      <c r="U937" s="17">
        <v>0.32909760706692298</v>
      </c>
      <c r="V937" s="17"/>
      <c r="W937" s="17">
        <v>0</v>
      </c>
      <c r="X937" s="17">
        <v>0</v>
      </c>
      <c r="Y937" s="17" t="s">
        <v>104</v>
      </c>
      <c r="Z937" s="17">
        <v>0</v>
      </c>
      <c r="AA937" s="17">
        <v>1</v>
      </c>
      <c r="AB937" s="17">
        <v>0</v>
      </c>
      <c r="AC937" s="17">
        <v>0</v>
      </c>
      <c r="AD937" s="17">
        <v>5.59350416082907E-2</v>
      </c>
      <c r="AE937" s="17">
        <v>2.4268659266364699E-2</v>
      </c>
      <c r="AF937" s="17">
        <v>0.407934974573054</v>
      </c>
      <c r="AG937" s="17"/>
      <c r="AH937" s="17">
        <v>0</v>
      </c>
      <c r="AI937" s="17">
        <v>0</v>
      </c>
      <c r="AJ937" s="17">
        <v>9.97711200817996E-2</v>
      </c>
      <c r="AK937" s="17">
        <v>6.59767222162559E-3</v>
      </c>
      <c r="AL937" s="17">
        <v>0.40516855393175899</v>
      </c>
      <c r="AM937" s="17">
        <v>0.28832218910948099</v>
      </c>
      <c r="AN937" s="17">
        <v>0.30249241870952898</v>
      </c>
      <c r="AO937" s="17"/>
      <c r="AP937" s="17">
        <v>5.7796334516460003E-3</v>
      </c>
      <c r="AQ937" s="17" t="s">
        <v>104</v>
      </c>
      <c r="AR937" s="17"/>
      <c r="AS937" s="17">
        <v>9.2743847936898605E-3</v>
      </c>
      <c r="AT937" s="17">
        <v>1.3270670176768E-3</v>
      </c>
      <c r="AU937" s="17" t="s">
        <v>104</v>
      </c>
      <c r="AV937" s="17"/>
      <c r="AW937" s="17">
        <v>0</v>
      </c>
      <c r="AX937" s="17">
        <v>5.7850285437066702E-3</v>
      </c>
      <c r="AY937" s="17"/>
      <c r="AZ937" s="17">
        <v>6.6315465328031196E-3</v>
      </c>
      <c r="BA937" s="17">
        <v>5.4433943320225699E-3</v>
      </c>
      <c r="BB937" s="17"/>
      <c r="BC937" s="17">
        <v>4.3952911013764003E-3</v>
      </c>
      <c r="BD937" s="17">
        <v>0.32909760706692298</v>
      </c>
      <c r="BE937" s="17"/>
      <c r="BF937" s="17">
        <v>2.2213699208674401E-2</v>
      </c>
      <c r="BG937" s="17">
        <v>4.1110172279911501E-3</v>
      </c>
      <c r="BH937" s="17"/>
      <c r="BI937" s="17">
        <v>0</v>
      </c>
      <c r="BJ937" s="17">
        <v>3.1789548462958098E-3</v>
      </c>
      <c r="BK937" s="17">
        <v>0.259032709313891</v>
      </c>
      <c r="BL937" s="17">
        <v>0.66666666666666696</v>
      </c>
    </row>
    <row r="938" spans="2:64" x14ac:dyDescent="0.35">
      <c r="B938" t="s">
        <v>432</v>
      </c>
      <c r="C938" s="17">
        <v>3.98616718720253E-3</v>
      </c>
      <c r="D938" s="17">
        <v>2.4450583634094299E-2</v>
      </c>
      <c r="E938" s="17">
        <v>0</v>
      </c>
      <c r="F938" s="17">
        <v>0</v>
      </c>
      <c r="G938" s="17">
        <v>0</v>
      </c>
      <c r="H938" s="17">
        <v>3.5851360393307401E-3</v>
      </c>
      <c r="I938" s="17">
        <v>0</v>
      </c>
      <c r="J938" s="17">
        <v>0</v>
      </c>
      <c r="K938" s="17" t="s">
        <v>104</v>
      </c>
      <c r="L938" s="17">
        <v>5.0582148037665701E-4</v>
      </c>
      <c r="M938" s="17" t="s">
        <v>104</v>
      </c>
      <c r="N938" s="17">
        <v>0.94632473431383402</v>
      </c>
      <c r="O938" s="17" t="s">
        <v>104</v>
      </c>
      <c r="P938" s="17" t="s">
        <v>104</v>
      </c>
      <c r="Q938" s="17"/>
      <c r="R938" s="17">
        <v>0</v>
      </c>
      <c r="S938" s="17">
        <v>0</v>
      </c>
      <c r="T938" s="17">
        <v>0.237861255013152</v>
      </c>
      <c r="U938" s="17">
        <v>0.40657564472444602</v>
      </c>
      <c r="V938" s="17"/>
      <c r="W938" s="17">
        <v>0</v>
      </c>
      <c r="X938" s="17">
        <v>0</v>
      </c>
      <c r="Y938" s="17" t="s">
        <v>104</v>
      </c>
      <c r="Z938" s="17">
        <v>0</v>
      </c>
      <c r="AA938" s="17">
        <v>0</v>
      </c>
      <c r="AB938" s="17">
        <v>0</v>
      </c>
      <c r="AC938" s="17">
        <v>1</v>
      </c>
      <c r="AD938" s="17">
        <v>0</v>
      </c>
      <c r="AE938" s="17">
        <v>0.89942578755645797</v>
      </c>
      <c r="AF938" s="17">
        <v>0.44532147321902399</v>
      </c>
      <c r="AG938" s="17"/>
      <c r="AH938" s="17">
        <v>0</v>
      </c>
      <c r="AI938" s="17">
        <v>1</v>
      </c>
      <c r="AJ938" s="17">
        <v>2.0718760157983299E-2</v>
      </c>
      <c r="AK938" s="17">
        <v>1.34292419600253E-4</v>
      </c>
      <c r="AL938" s="17">
        <v>0.47849279172635201</v>
      </c>
      <c r="AM938" s="17">
        <v>0.63651820021761696</v>
      </c>
      <c r="AN938" s="17">
        <v>0.30249241870952898</v>
      </c>
      <c r="AO938" s="17"/>
      <c r="AP938" s="17">
        <v>3.98616718720253E-3</v>
      </c>
      <c r="AQ938" s="17" t="s">
        <v>104</v>
      </c>
      <c r="AR938" s="17"/>
      <c r="AS938" s="17">
        <v>5.1583243206987104E-3</v>
      </c>
      <c r="AT938" s="17">
        <v>2.4927540664595E-3</v>
      </c>
      <c r="AU938" s="17" t="s">
        <v>104</v>
      </c>
      <c r="AV938" s="17"/>
      <c r="AW938" s="17">
        <v>0.25931013315048501</v>
      </c>
      <c r="AX938" s="17">
        <v>3.7478309132515301E-3</v>
      </c>
      <c r="AY938" s="17"/>
      <c r="AZ938" s="17">
        <v>1.8113463895904299E-3</v>
      </c>
      <c r="BA938" s="17">
        <v>4.8445409421102002E-3</v>
      </c>
      <c r="BB938" s="17"/>
      <c r="BC938" s="17">
        <v>2.26241005333257E-3</v>
      </c>
      <c r="BD938" s="17">
        <v>0.40657564472444602</v>
      </c>
      <c r="BE938" s="17"/>
      <c r="BF938" s="17">
        <v>1.2662078829341099E-2</v>
      </c>
      <c r="BG938" s="17">
        <v>3.1052672848228E-3</v>
      </c>
      <c r="BH938" s="17"/>
      <c r="BI938" s="17">
        <v>0.76577419644631095</v>
      </c>
      <c r="BJ938" s="17">
        <v>0</v>
      </c>
      <c r="BK938" s="17">
        <v>0.412350647540633</v>
      </c>
      <c r="BL938" s="17">
        <v>0.33333333333333298</v>
      </c>
    </row>
    <row r="939" spans="2:64" x14ac:dyDescent="0.35">
      <c r="B939" t="s">
        <v>433</v>
      </c>
      <c r="C939" s="17">
        <v>3.4173260236572498E-4</v>
      </c>
      <c r="D939" s="17">
        <v>6.1126459085235601E-3</v>
      </c>
      <c r="E939" s="17">
        <v>0</v>
      </c>
      <c r="F939" s="17">
        <v>0</v>
      </c>
      <c r="G939" s="17">
        <v>0</v>
      </c>
      <c r="H939" s="17">
        <v>0</v>
      </c>
      <c r="I939" s="17">
        <v>0</v>
      </c>
      <c r="J939" s="17">
        <v>0</v>
      </c>
      <c r="K939" s="17" t="s">
        <v>104</v>
      </c>
      <c r="L939" s="17">
        <v>0</v>
      </c>
      <c r="M939" s="17" t="s">
        <v>104</v>
      </c>
      <c r="N939" s="17">
        <v>0</v>
      </c>
      <c r="O939" s="17" t="s">
        <v>104</v>
      </c>
      <c r="P939" s="17" t="s">
        <v>104</v>
      </c>
      <c r="Q939" s="17"/>
      <c r="R939" s="17">
        <v>0</v>
      </c>
      <c r="S939" s="17">
        <v>0</v>
      </c>
      <c r="T939" s="17">
        <v>0</v>
      </c>
      <c r="U939" s="17">
        <v>8.0154571163321697E-2</v>
      </c>
      <c r="V939" s="17"/>
      <c r="W939" s="17">
        <v>0</v>
      </c>
      <c r="X939" s="17">
        <v>0</v>
      </c>
      <c r="Y939" s="17" t="s">
        <v>104</v>
      </c>
      <c r="Z939" s="17">
        <v>0</v>
      </c>
      <c r="AA939" s="17">
        <v>0</v>
      </c>
      <c r="AB939" s="17">
        <v>0</v>
      </c>
      <c r="AC939" s="17">
        <v>0</v>
      </c>
      <c r="AD939" s="17">
        <v>0</v>
      </c>
      <c r="AE939" s="17">
        <v>0</v>
      </c>
      <c r="AF939" s="17">
        <v>0.120108403918886</v>
      </c>
      <c r="AG939" s="17"/>
      <c r="AH939" s="17">
        <v>0</v>
      </c>
      <c r="AI939" s="17">
        <v>0</v>
      </c>
      <c r="AJ939" s="17">
        <v>0</v>
      </c>
      <c r="AK939" s="17">
        <v>0</v>
      </c>
      <c r="AL939" s="17">
        <v>0</v>
      </c>
      <c r="AM939" s="17">
        <v>0</v>
      </c>
      <c r="AN939" s="17">
        <v>0.30249241870952898</v>
      </c>
      <c r="AO939" s="17"/>
      <c r="AP939" s="17">
        <v>3.4173260236572498E-4</v>
      </c>
      <c r="AQ939" s="17" t="s">
        <v>104</v>
      </c>
      <c r="AR939" s="17"/>
      <c r="AS939" s="17">
        <v>3.0497664950091598E-4</v>
      </c>
      <c r="AT939" s="17">
        <v>3.8856234959423302E-4</v>
      </c>
      <c r="AU939" s="17" t="s">
        <v>104</v>
      </c>
      <c r="AV939" s="17"/>
      <c r="AW939" s="17">
        <v>0.36643171919377499</v>
      </c>
      <c r="AX939" s="17">
        <v>0</v>
      </c>
      <c r="AY939" s="17"/>
      <c r="AZ939" s="17">
        <v>0</v>
      </c>
      <c r="BA939" s="17">
        <v>4.76610058655047E-4</v>
      </c>
      <c r="BB939" s="17"/>
      <c r="BC939" s="17">
        <v>0</v>
      </c>
      <c r="BD939" s="17">
        <v>8.0154571163321697E-2</v>
      </c>
      <c r="BE939" s="17"/>
      <c r="BF939" s="17">
        <v>0</v>
      </c>
      <c r="BG939" s="17">
        <v>3.7643007607002498E-4</v>
      </c>
      <c r="BH939" s="17"/>
      <c r="BI939" s="17">
        <v>0</v>
      </c>
      <c r="BJ939" s="17">
        <v>3.4503594917542098E-4</v>
      </c>
      <c r="BK939" s="17">
        <v>0</v>
      </c>
      <c r="BL939" s="17">
        <v>0</v>
      </c>
    </row>
    <row r="940" spans="2:64" x14ac:dyDescent="0.35">
      <c r="B940" t="s">
        <v>434</v>
      </c>
      <c r="C940" s="17">
        <v>1.70866301182862E-4</v>
      </c>
      <c r="D940" s="17">
        <v>3.05632295426178E-3</v>
      </c>
      <c r="E940" s="17">
        <v>0</v>
      </c>
      <c r="F940" s="17">
        <v>0</v>
      </c>
      <c r="G940" s="17">
        <v>0</v>
      </c>
      <c r="H940" s="17">
        <v>0</v>
      </c>
      <c r="I940" s="17">
        <v>0</v>
      </c>
      <c r="J940" s="17">
        <v>0</v>
      </c>
      <c r="K940" s="17" t="s">
        <v>104</v>
      </c>
      <c r="L940" s="17">
        <v>0</v>
      </c>
      <c r="M940" s="17" t="s">
        <v>104</v>
      </c>
      <c r="N940" s="17">
        <v>0</v>
      </c>
      <c r="O940" s="17" t="s">
        <v>104</v>
      </c>
      <c r="P940" s="17" t="s">
        <v>104</v>
      </c>
      <c r="Q940" s="17"/>
      <c r="R940" s="17">
        <v>0</v>
      </c>
      <c r="S940" s="17">
        <v>0</v>
      </c>
      <c r="T940" s="17">
        <v>0</v>
      </c>
      <c r="U940" s="17">
        <v>4.00772855816608E-2</v>
      </c>
      <c r="V940" s="17"/>
      <c r="W940" s="17">
        <v>0</v>
      </c>
      <c r="X940" s="17">
        <v>0</v>
      </c>
      <c r="Y940" s="17" t="s">
        <v>104</v>
      </c>
      <c r="Z940" s="17">
        <v>0</v>
      </c>
      <c r="AA940" s="17">
        <v>0</v>
      </c>
      <c r="AB940" s="17">
        <v>0</v>
      </c>
      <c r="AC940" s="17">
        <v>0</v>
      </c>
      <c r="AD940" s="17">
        <v>0</v>
      </c>
      <c r="AE940" s="17">
        <v>0</v>
      </c>
      <c r="AF940" s="17">
        <v>6.0054201959442902E-2</v>
      </c>
      <c r="AG940" s="17"/>
      <c r="AH940" s="17">
        <v>0</v>
      </c>
      <c r="AI940" s="17">
        <v>0</v>
      </c>
      <c r="AJ940" s="17">
        <v>0</v>
      </c>
      <c r="AK940" s="17">
        <v>0</v>
      </c>
      <c r="AL940" s="17">
        <v>0</v>
      </c>
      <c r="AM940" s="17">
        <v>0</v>
      </c>
      <c r="AN940" s="17">
        <v>0</v>
      </c>
      <c r="AO940" s="17"/>
      <c r="AP940" s="17">
        <v>1.70866301182862E-4</v>
      </c>
      <c r="AQ940" s="17" t="s">
        <v>104</v>
      </c>
      <c r="AR940" s="17"/>
      <c r="AS940" s="17">
        <v>3.0497664950091598E-4</v>
      </c>
      <c r="AT940" s="17">
        <v>0</v>
      </c>
      <c r="AU940" s="17" t="s">
        <v>104</v>
      </c>
      <c r="AV940" s="17"/>
      <c r="AW940" s="17">
        <v>0</v>
      </c>
      <c r="AX940" s="17">
        <v>1.71025799087472E-4</v>
      </c>
      <c r="AY940" s="17"/>
      <c r="AZ940" s="17">
        <v>0</v>
      </c>
      <c r="BA940" s="17">
        <v>2.3830502932752399E-4</v>
      </c>
      <c r="BB940" s="17"/>
      <c r="BC940" s="17">
        <v>0</v>
      </c>
      <c r="BD940" s="17">
        <v>4.00772855816608E-2</v>
      </c>
      <c r="BE940" s="17"/>
      <c r="BF940" s="17">
        <v>1.8537146335266699E-3</v>
      </c>
      <c r="BG940" s="17">
        <v>0</v>
      </c>
      <c r="BH940" s="17"/>
      <c r="BI940" s="17">
        <v>0</v>
      </c>
      <c r="BJ940" s="17">
        <v>1.7251797458771E-4</v>
      </c>
      <c r="BK940" s="17">
        <v>0</v>
      </c>
      <c r="BL940" s="17">
        <v>0</v>
      </c>
    </row>
    <row r="941" spans="2:64" x14ac:dyDescent="0.35">
      <c r="B941" t="s">
        <v>102</v>
      </c>
      <c r="C941" s="17">
        <v>0.28086397296258397</v>
      </c>
      <c r="D941" s="17">
        <v>6.1126459085235601E-3</v>
      </c>
      <c r="E941" s="17">
        <v>0</v>
      </c>
      <c r="F941" s="17">
        <v>0</v>
      </c>
      <c r="G941" s="17">
        <v>0</v>
      </c>
      <c r="H941" s="17">
        <v>3.5851360393307401E-3</v>
      </c>
      <c r="I941" s="17">
        <v>0</v>
      </c>
      <c r="J941" s="17">
        <v>2.36468470481823E-4</v>
      </c>
      <c r="K941" s="17" t="s">
        <v>104</v>
      </c>
      <c r="L941" s="17">
        <v>0.99924126777943501</v>
      </c>
      <c r="M941" s="17" t="s">
        <v>104</v>
      </c>
      <c r="N941" s="17">
        <v>0</v>
      </c>
      <c r="O941" s="17" t="s">
        <v>104</v>
      </c>
      <c r="P941" s="17" t="s">
        <v>104</v>
      </c>
      <c r="Q941" s="17"/>
      <c r="R941" s="17">
        <v>0.31149371740203902</v>
      </c>
      <c r="S941" s="17">
        <v>0</v>
      </c>
      <c r="T941" s="17">
        <v>0</v>
      </c>
      <c r="U941" s="17">
        <v>0.113307562510174</v>
      </c>
      <c r="V941" s="17"/>
      <c r="W941" s="17">
        <v>0</v>
      </c>
      <c r="X941" s="17">
        <v>0</v>
      </c>
      <c r="Y941" s="17" t="s">
        <v>104</v>
      </c>
      <c r="Z941" s="17">
        <v>1</v>
      </c>
      <c r="AA941" s="17">
        <v>0</v>
      </c>
      <c r="AB941" s="17">
        <v>6.9033046723350703E-3</v>
      </c>
      <c r="AC941" s="17">
        <v>0</v>
      </c>
      <c r="AD941" s="17">
        <v>1.7049599855178899E-2</v>
      </c>
      <c r="AE941" s="17">
        <v>0</v>
      </c>
      <c r="AF941" s="17">
        <v>3.1309768093010899E-2</v>
      </c>
      <c r="AG941" s="17"/>
      <c r="AH941" s="17">
        <v>1</v>
      </c>
      <c r="AI941" s="17">
        <v>0</v>
      </c>
      <c r="AJ941" s="17">
        <v>4.98855600408998E-2</v>
      </c>
      <c r="AK941" s="17">
        <v>0</v>
      </c>
      <c r="AL941" s="17">
        <v>6.5773993698105396E-2</v>
      </c>
      <c r="AM941" s="17">
        <v>0.14416109455474099</v>
      </c>
      <c r="AN941" s="17">
        <v>9.2522743871412294E-2</v>
      </c>
      <c r="AO941" s="17"/>
      <c r="AP941" s="17">
        <v>0.28086397296258397</v>
      </c>
      <c r="AQ941" s="17" t="s">
        <v>104</v>
      </c>
      <c r="AR941" s="17"/>
      <c r="AS941" s="17">
        <v>0.50115081051630705</v>
      </c>
      <c r="AT941" s="17">
        <v>2.0258028012239501E-4</v>
      </c>
      <c r="AU941" s="17" t="s">
        <v>104</v>
      </c>
      <c r="AV941" s="17"/>
      <c r="AW941" s="17">
        <v>0.27873700362631398</v>
      </c>
      <c r="AX941" s="17">
        <v>0.28086595841641498</v>
      </c>
      <c r="AY941" s="17"/>
      <c r="AZ941" s="17">
        <v>0.99137242945958903</v>
      </c>
      <c r="BA941" s="17">
        <v>4.3543725673620798E-4</v>
      </c>
      <c r="BB941" s="17"/>
      <c r="BC941" s="17">
        <v>0.28158139498665102</v>
      </c>
      <c r="BD941" s="17">
        <v>0.113307562510174</v>
      </c>
      <c r="BE941" s="17"/>
      <c r="BF941" s="17">
        <v>0</v>
      </c>
      <c r="BG941" s="17">
        <v>0.30938121202286301</v>
      </c>
      <c r="BH941" s="17"/>
      <c r="BI941" s="17">
        <v>0.23422580355368899</v>
      </c>
      <c r="BJ941" s="17">
        <v>0.28335364949680403</v>
      </c>
      <c r="BK941" s="17">
        <v>1.9332719052983401E-2</v>
      </c>
      <c r="BL941" s="17">
        <v>0</v>
      </c>
    </row>
    <row r="942" spans="2:64" x14ac:dyDescent="0.35">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row>
    <row r="943" spans="2:64" x14ac:dyDescent="0.35">
      <c r="B943" s="6" t="s">
        <v>440</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row>
    <row r="944" spans="2:64" x14ac:dyDescent="0.35">
      <c r="B944" s="24" t="s">
        <v>661</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row>
    <row r="945" spans="2:64" x14ac:dyDescent="0.35">
      <c r="B945" t="s">
        <v>422</v>
      </c>
      <c r="C945" s="17">
        <v>0.205380091152575</v>
      </c>
      <c r="D945" s="17">
        <v>4.8156845712473799E-2</v>
      </c>
      <c r="E945" s="17">
        <v>0.16239991215173699</v>
      </c>
      <c r="F945" s="17">
        <v>0.47809282681285098</v>
      </c>
      <c r="G945" s="17">
        <v>5.0370288286876797E-4</v>
      </c>
      <c r="H945" s="17">
        <v>0.78713961344178396</v>
      </c>
      <c r="I945" s="17">
        <v>2.5727435447832001E-2</v>
      </c>
      <c r="J945" s="17">
        <v>0.159281302474647</v>
      </c>
      <c r="K945" s="17">
        <v>5.0422955783838701E-2</v>
      </c>
      <c r="L945" s="17">
        <v>1.6885965765241401E-2</v>
      </c>
      <c r="M945" s="17">
        <v>5.4832685807785601E-2</v>
      </c>
      <c r="N945" s="17">
        <v>0.85611369195445997</v>
      </c>
      <c r="O945" s="17">
        <v>7.3477649529980496E-2</v>
      </c>
      <c r="P945" s="17">
        <v>0</v>
      </c>
      <c r="Q945" s="17"/>
      <c r="R945" s="17">
        <v>0.20951274969796899</v>
      </c>
      <c r="S945" s="17">
        <v>0.16535590055547</v>
      </c>
      <c r="T945" s="17">
        <v>0.303337628100106</v>
      </c>
      <c r="U945" s="17">
        <v>0.21256362466940701</v>
      </c>
      <c r="V945" s="17"/>
      <c r="W945" s="17">
        <v>7.0521513651906495E-2</v>
      </c>
      <c r="X945" s="17">
        <v>0.41442641821963799</v>
      </c>
      <c r="Y945" s="17">
        <v>0.56922947696774795</v>
      </c>
      <c r="Z945" s="17">
        <v>5.7873456974748799E-2</v>
      </c>
      <c r="AA945" s="17">
        <v>3.23200924750153E-2</v>
      </c>
      <c r="AB945" s="17">
        <v>0.22822808834936301</v>
      </c>
      <c r="AC945" s="17">
        <v>0.37114095832778499</v>
      </c>
      <c r="AD945" s="17">
        <v>0.48969384638774699</v>
      </c>
      <c r="AE945" s="17">
        <v>1.8187596102279002E-2</v>
      </c>
      <c r="AF945" s="17">
        <v>0.12527396379371999</v>
      </c>
      <c r="AG945" s="17"/>
      <c r="AH945" s="17">
        <v>0.33527388851328299</v>
      </c>
      <c r="AI945" s="17">
        <v>5.4948214867681295E-4</v>
      </c>
      <c r="AJ945" s="17">
        <v>0.297072840076196</v>
      </c>
      <c r="AK945" s="17">
        <v>0.217129631649878</v>
      </c>
      <c r="AL945" s="17">
        <v>2.6701949223951499E-2</v>
      </c>
      <c r="AM945" s="17">
        <v>0.17924227933335099</v>
      </c>
      <c r="AN945" s="17">
        <v>0.55583175476559799</v>
      </c>
      <c r="AO945" s="17"/>
      <c r="AP945" s="17">
        <v>0.205380091152575</v>
      </c>
      <c r="AQ945" s="17" t="s">
        <v>104</v>
      </c>
      <c r="AR945" s="17"/>
      <c r="AS945" s="17">
        <v>0.17643163658298799</v>
      </c>
      <c r="AT945" s="17">
        <v>0.24321756873908601</v>
      </c>
      <c r="AU945" s="17" t="s">
        <v>104</v>
      </c>
      <c r="AV945" s="17"/>
      <c r="AW945" s="17">
        <v>0.623430752997997</v>
      </c>
      <c r="AX945" s="17">
        <v>0</v>
      </c>
      <c r="AY945" s="17"/>
      <c r="AZ945" s="17">
        <v>0.248496297440884</v>
      </c>
      <c r="BA945" s="17">
        <v>0.16220549057744099</v>
      </c>
      <c r="BB945" s="17"/>
      <c r="BC945" s="17">
        <v>0.20533739964133599</v>
      </c>
      <c r="BD945" s="17">
        <v>0.21256362466940701</v>
      </c>
      <c r="BE945" s="17"/>
      <c r="BF945" s="17">
        <v>1.6720450720419999E-2</v>
      </c>
      <c r="BG945" s="17">
        <v>0.372621999116241</v>
      </c>
      <c r="BH945" s="17"/>
      <c r="BI945" s="17">
        <v>8.6575890583159808E-3</v>
      </c>
      <c r="BJ945" s="17">
        <v>0.163084052414286</v>
      </c>
      <c r="BK945" s="17">
        <v>0.291380998390315</v>
      </c>
      <c r="BL945" s="17">
        <v>0.15674266919996999</v>
      </c>
    </row>
    <row r="946" spans="2:64" x14ac:dyDescent="0.35">
      <c r="B946" t="s">
        <v>423</v>
      </c>
      <c r="C946" s="17">
        <v>2.7095706736974399E-2</v>
      </c>
      <c r="D946" s="17">
        <v>2.6223328659605499E-2</v>
      </c>
      <c r="E946" s="17">
        <v>8.1199956075868496E-2</v>
      </c>
      <c r="F946" s="17">
        <v>4.26682786806706E-3</v>
      </c>
      <c r="G946" s="17">
        <v>0</v>
      </c>
      <c r="H946" s="17">
        <v>4.37400128241398E-3</v>
      </c>
      <c r="I946" s="17">
        <v>8.1843417847575498E-2</v>
      </c>
      <c r="J946" s="17">
        <v>3.35161978645886E-2</v>
      </c>
      <c r="K946" s="17">
        <v>6.0638932604534599E-3</v>
      </c>
      <c r="L946" s="17">
        <v>1.8021976849310201E-2</v>
      </c>
      <c r="M946" s="17">
        <v>1.5783195946426701E-3</v>
      </c>
      <c r="N946" s="17">
        <v>6.9451533331321605E-2</v>
      </c>
      <c r="O946" s="17">
        <v>0.86451189686607</v>
      </c>
      <c r="P946" s="17">
        <v>0</v>
      </c>
      <c r="Q946" s="17"/>
      <c r="R946" s="17">
        <v>0</v>
      </c>
      <c r="S946" s="17">
        <v>0.17344030185758499</v>
      </c>
      <c r="T946" s="17">
        <v>0.24420570338551001</v>
      </c>
      <c r="U946" s="17">
        <v>0.28825451218964498</v>
      </c>
      <c r="V946" s="17"/>
      <c r="W946" s="17">
        <v>4.5598121010595498E-5</v>
      </c>
      <c r="X946" s="17">
        <v>6.7139850044281501E-3</v>
      </c>
      <c r="Y946" s="17">
        <v>3.2498700633767301E-2</v>
      </c>
      <c r="Z946" s="17">
        <v>3.8289657750929497E-2</v>
      </c>
      <c r="AA946" s="17">
        <v>8.6329950485156598E-2</v>
      </c>
      <c r="AB946" s="17">
        <v>0.20929099053067801</v>
      </c>
      <c r="AC946" s="17">
        <v>9.5488479312623303E-2</v>
      </c>
      <c r="AD946" s="17">
        <v>0.20688628721515401</v>
      </c>
      <c r="AE946" s="17">
        <v>0.80908537919062096</v>
      </c>
      <c r="AF946" s="17">
        <v>0.33124892550565599</v>
      </c>
      <c r="AG946" s="17"/>
      <c r="AH946" s="17">
        <v>1.9495798576964099E-4</v>
      </c>
      <c r="AI946" s="17">
        <v>2.0906890139208E-3</v>
      </c>
      <c r="AJ946" s="17">
        <v>2.1432305404555201E-2</v>
      </c>
      <c r="AK946" s="17">
        <v>5.4231482661239901E-2</v>
      </c>
      <c r="AL946" s="17">
        <v>0.14493473719258099</v>
      </c>
      <c r="AM946" s="17">
        <v>1.50695264432541E-2</v>
      </c>
      <c r="AN946" s="17">
        <v>1.3111484057455E-2</v>
      </c>
      <c r="AO946" s="17"/>
      <c r="AP946" s="17">
        <v>2.7095706736974399E-2</v>
      </c>
      <c r="AQ946" s="17" t="s">
        <v>104</v>
      </c>
      <c r="AR946" s="17"/>
      <c r="AS946" s="17">
        <v>3.4136958964604003E-2</v>
      </c>
      <c r="AT946" s="17">
        <v>1.7892340709144802E-2</v>
      </c>
      <c r="AU946" s="17" t="s">
        <v>104</v>
      </c>
      <c r="AV946" s="17"/>
      <c r="AW946" s="17">
        <v>3.1811977056545601E-3</v>
      </c>
      <c r="AX946" s="17">
        <v>3.8844436001126699E-2</v>
      </c>
      <c r="AY946" s="17"/>
      <c r="AZ946" s="17">
        <v>6.1958855782020504E-3</v>
      </c>
      <c r="BA946" s="17">
        <v>4.8023833497199499E-2</v>
      </c>
      <c r="BB946" s="17"/>
      <c r="BC946" s="17">
        <v>2.5543648261549499E-2</v>
      </c>
      <c r="BD946" s="17">
        <v>0.28825451218964498</v>
      </c>
      <c r="BE946" s="17"/>
      <c r="BF946" s="17">
        <v>3.3361439568116998E-2</v>
      </c>
      <c r="BG946" s="17">
        <v>2.15412961006003E-2</v>
      </c>
      <c r="BH946" s="17"/>
      <c r="BI946" s="17">
        <v>0.14176363568801401</v>
      </c>
      <c r="BJ946" s="17">
        <v>3.5131977936780699E-3</v>
      </c>
      <c r="BK946" s="17">
        <v>3.3255146013775001E-2</v>
      </c>
      <c r="BL946" s="17">
        <v>5.9789040483646701E-2</v>
      </c>
    </row>
    <row r="947" spans="2:64" x14ac:dyDescent="0.35">
      <c r="B947" t="s">
        <v>421</v>
      </c>
      <c r="C947" s="17">
        <v>0.53755799124521897</v>
      </c>
      <c r="D947" s="17">
        <v>0.62230794608384599</v>
      </c>
      <c r="E947" s="17">
        <v>0</v>
      </c>
      <c r="F947" s="17">
        <v>0.515506931385048</v>
      </c>
      <c r="G947" s="17">
        <v>0.99949629711713095</v>
      </c>
      <c r="H947" s="17">
        <v>5.4893073966364898E-2</v>
      </c>
      <c r="I947" s="17">
        <v>0.100797549044895</v>
      </c>
      <c r="J947" s="17">
        <v>0.63684315089808796</v>
      </c>
      <c r="K947" s="17">
        <v>5.3454902414065399E-2</v>
      </c>
      <c r="L947" s="17">
        <v>0.48314452208313902</v>
      </c>
      <c r="M947" s="17">
        <v>0.88915088868844705</v>
      </c>
      <c r="N947" s="17">
        <v>7.0229309309726998E-2</v>
      </c>
      <c r="O947" s="17">
        <v>2.8667989815078501E-3</v>
      </c>
      <c r="P947" s="17">
        <v>0</v>
      </c>
      <c r="Q947" s="17"/>
      <c r="R947" s="17">
        <v>0.56897777157214002</v>
      </c>
      <c r="S947" s="17">
        <v>0.37215815950831099</v>
      </c>
      <c r="T947" s="17">
        <v>0.30918400249078198</v>
      </c>
      <c r="U947" s="17">
        <v>8.46653177169083E-2</v>
      </c>
      <c r="V947" s="17"/>
      <c r="W947" s="17">
        <v>0.76548652876965695</v>
      </c>
      <c r="X947" s="17">
        <v>0.57214561177150602</v>
      </c>
      <c r="Y947" s="17">
        <v>0.39827182239848402</v>
      </c>
      <c r="Z947" s="17">
        <v>0.152971394897713</v>
      </c>
      <c r="AA947" s="17">
        <v>0.76936164492051795</v>
      </c>
      <c r="AB947" s="17">
        <v>0.23778821292410399</v>
      </c>
      <c r="AC947" s="17">
        <v>0.52916947717703899</v>
      </c>
      <c r="AD947" s="17">
        <v>3.9472594617998798E-2</v>
      </c>
      <c r="AE947" s="17">
        <v>5.6692609684471297E-2</v>
      </c>
      <c r="AF947" s="17">
        <v>8.5875095930870907E-2</v>
      </c>
      <c r="AG947" s="17"/>
      <c r="AH947" s="17">
        <v>0.34144477928536299</v>
      </c>
      <c r="AI947" s="17">
        <v>0.99379892771247003</v>
      </c>
      <c r="AJ947" s="17">
        <v>2.51719034818692E-2</v>
      </c>
      <c r="AK947" s="17">
        <v>0.540748044085543</v>
      </c>
      <c r="AL947" s="17">
        <v>0.69760195638163103</v>
      </c>
      <c r="AM947" s="17">
        <v>0.80422785481013703</v>
      </c>
      <c r="AN947" s="17">
        <v>0.422779505816125</v>
      </c>
      <c r="AO947" s="17"/>
      <c r="AP947" s="17">
        <v>0.53755799124521897</v>
      </c>
      <c r="AQ947" s="17" t="s">
        <v>104</v>
      </c>
      <c r="AR947" s="17"/>
      <c r="AS947" s="17">
        <v>0.40170592292462298</v>
      </c>
      <c r="AT947" s="17">
        <v>0.71512531449576799</v>
      </c>
      <c r="AU947" s="17" t="s">
        <v>104</v>
      </c>
      <c r="AV947" s="17"/>
      <c r="AW947" s="17">
        <v>0.37311603163122298</v>
      </c>
      <c r="AX947" s="17">
        <v>0.61834510088820904</v>
      </c>
      <c r="AY947" s="17"/>
      <c r="AZ947" s="17">
        <v>0.56118419920285101</v>
      </c>
      <c r="BA947" s="17">
        <v>0.51389978521347901</v>
      </c>
      <c r="BB947" s="17"/>
      <c r="BC947" s="17">
        <v>0.540249518001091</v>
      </c>
      <c r="BD947" s="17">
        <v>8.46653177169083E-2</v>
      </c>
      <c r="BE947" s="17"/>
      <c r="BF947" s="17">
        <v>0.73454906219895699</v>
      </c>
      <c r="BG947" s="17">
        <v>0.36293048489228202</v>
      </c>
      <c r="BH947" s="17"/>
      <c r="BI947" s="17">
        <v>0.75027910458769698</v>
      </c>
      <c r="BJ947" s="17">
        <v>0.38411000625904801</v>
      </c>
      <c r="BK947" s="17">
        <v>0.65513874040472997</v>
      </c>
      <c r="BL947" s="17">
        <v>0.71289095735827601</v>
      </c>
    </row>
    <row r="948" spans="2:64" x14ac:dyDescent="0.35">
      <c r="B948" t="s">
        <v>431</v>
      </c>
      <c r="C948" s="17">
        <v>0</v>
      </c>
      <c r="D948" s="17">
        <v>0</v>
      </c>
      <c r="E948" s="17">
        <v>0</v>
      </c>
      <c r="F948" s="17">
        <v>0</v>
      </c>
      <c r="G948" s="17">
        <v>0</v>
      </c>
      <c r="H948" s="17">
        <v>0</v>
      </c>
      <c r="I948" s="17">
        <v>0</v>
      </c>
      <c r="J948" s="17">
        <v>0</v>
      </c>
      <c r="K948" s="17">
        <v>0</v>
      </c>
      <c r="L948" s="17">
        <v>0</v>
      </c>
      <c r="M948" s="17">
        <v>0</v>
      </c>
      <c r="N948" s="17">
        <v>0</v>
      </c>
      <c r="O948" s="17">
        <v>0</v>
      </c>
      <c r="P948" s="17">
        <v>0</v>
      </c>
      <c r="Q948" s="17"/>
      <c r="R948" s="17">
        <v>0</v>
      </c>
      <c r="S948" s="17">
        <v>0</v>
      </c>
      <c r="T948" s="17">
        <v>0</v>
      </c>
      <c r="U948" s="17">
        <v>0</v>
      </c>
      <c r="V948" s="17"/>
      <c r="W948" s="17">
        <v>0</v>
      </c>
      <c r="X948" s="17">
        <v>0</v>
      </c>
      <c r="Y948" s="17">
        <v>0</v>
      </c>
      <c r="Z948" s="17">
        <v>0</v>
      </c>
      <c r="AA948" s="17">
        <v>0</v>
      </c>
      <c r="AB948" s="17">
        <v>0</v>
      </c>
      <c r="AC948" s="17">
        <v>0</v>
      </c>
      <c r="AD948" s="17">
        <v>0</v>
      </c>
      <c r="AE948" s="17">
        <v>0</v>
      </c>
      <c r="AF948" s="17">
        <v>0</v>
      </c>
      <c r="AG948" s="17"/>
      <c r="AH948" s="17">
        <v>0</v>
      </c>
      <c r="AI948" s="17">
        <v>0</v>
      </c>
      <c r="AJ948" s="17">
        <v>0</v>
      </c>
      <c r="AK948" s="17">
        <v>0</v>
      </c>
      <c r="AL948" s="17">
        <v>0</v>
      </c>
      <c r="AM948" s="17">
        <v>0</v>
      </c>
      <c r="AN948" s="17">
        <v>0</v>
      </c>
      <c r="AO948" s="17"/>
      <c r="AP948" s="17">
        <v>0</v>
      </c>
      <c r="AQ948" s="17" t="s">
        <v>104</v>
      </c>
      <c r="AR948" s="17"/>
      <c r="AS948" s="17">
        <v>0</v>
      </c>
      <c r="AT948" s="17">
        <v>0</v>
      </c>
      <c r="AU948" s="17" t="s">
        <v>104</v>
      </c>
      <c r="AV948" s="17"/>
      <c r="AW948" s="17">
        <v>0</v>
      </c>
      <c r="AX948" s="17">
        <v>0</v>
      </c>
      <c r="AY948" s="17"/>
      <c r="AZ948" s="17">
        <v>0</v>
      </c>
      <c r="BA948" s="17">
        <v>0</v>
      </c>
      <c r="BB948" s="17"/>
      <c r="BC948" s="17">
        <v>0</v>
      </c>
      <c r="BD948" s="17">
        <v>0</v>
      </c>
      <c r="BE948" s="17"/>
      <c r="BF948" s="17">
        <v>0</v>
      </c>
      <c r="BG948" s="17">
        <v>0</v>
      </c>
      <c r="BH948" s="17"/>
      <c r="BI948" s="17">
        <v>0</v>
      </c>
      <c r="BJ948" s="17">
        <v>0</v>
      </c>
      <c r="BK948" s="17">
        <v>0</v>
      </c>
      <c r="BL948" s="17">
        <v>0</v>
      </c>
    </row>
    <row r="949" spans="2:64" x14ac:dyDescent="0.35">
      <c r="B949" t="s">
        <v>432</v>
      </c>
      <c r="C949" s="17">
        <v>0</v>
      </c>
      <c r="D949" s="17">
        <v>0</v>
      </c>
      <c r="E949" s="17">
        <v>0</v>
      </c>
      <c r="F949" s="17">
        <v>0</v>
      </c>
      <c r="G949" s="17">
        <v>0</v>
      </c>
      <c r="H949" s="17">
        <v>0</v>
      </c>
      <c r="I949" s="17">
        <v>0</v>
      </c>
      <c r="J949" s="17">
        <v>0</v>
      </c>
      <c r="K949" s="17">
        <v>0</v>
      </c>
      <c r="L949" s="17">
        <v>0</v>
      </c>
      <c r="M949" s="17">
        <v>0</v>
      </c>
      <c r="N949" s="17">
        <v>0</v>
      </c>
      <c r="O949" s="17">
        <v>0</v>
      </c>
      <c r="P949" s="17">
        <v>0</v>
      </c>
      <c r="Q949" s="17"/>
      <c r="R949" s="17">
        <v>0</v>
      </c>
      <c r="S949" s="17">
        <v>0</v>
      </c>
      <c r="T949" s="17">
        <v>0</v>
      </c>
      <c r="U949" s="17">
        <v>0</v>
      </c>
      <c r="V949" s="17"/>
      <c r="W949" s="17">
        <v>0</v>
      </c>
      <c r="X949" s="17">
        <v>0</v>
      </c>
      <c r="Y949" s="17">
        <v>0</v>
      </c>
      <c r="Z949" s="17">
        <v>0</v>
      </c>
      <c r="AA949" s="17">
        <v>0</v>
      </c>
      <c r="AB949" s="17">
        <v>0</v>
      </c>
      <c r="AC949" s="17">
        <v>0</v>
      </c>
      <c r="AD949" s="17">
        <v>0</v>
      </c>
      <c r="AE949" s="17">
        <v>0</v>
      </c>
      <c r="AF949" s="17">
        <v>0</v>
      </c>
      <c r="AG949" s="17"/>
      <c r="AH949" s="17">
        <v>0</v>
      </c>
      <c r="AI949" s="17">
        <v>0</v>
      </c>
      <c r="AJ949" s="17">
        <v>0</v>
      </c>
      <c r="AK949" s="17">
        <v>0</v>
      </c>
      <c r="AL949" s="17">
        <v>0</v>
      </c>
      <c r="AM949" s="17">
        <v>0</v>
      </c>
      <c r="AN949" s="17">
        <v>0</v>
      </c>
      <c r="AO949" s="17"/>
      <c r="AP949" s="17">
        <v>0</v>
      </c>
      <c r="AQ949" s="17" t="s">
        <v>104</v>
      </c>
      <c r="AR949" s="17"/>
      <c r="AS949" s="17">
        <v>0</v>
      </c>
      <c r="AT949" s="17">
        <v>0</v>
      </c>
      <c r="AU949" s="17" t="s">
        <v>104</v>
      </c>
      <c r="AV949" s="17"/>
      <c r="AW949" s="17">
        <v>0</v>
      </c>
      <c r="AX949" s="17">
        <v>0</v>
      </c>
      <c r="AY949" s="17"/>
      <c r="AZ949" s="17">
        <v>0</v>
      </c>
      <c r="BA949" s="17">
        <v>0</v>
      </c>
      <c r="BB949" s="17"/>
      <c r="BC949" s="17">
        <v>0</v>
      </c>
      <c r="BD949" s="17">
        <v>0</v>
      </c>
      <c r="BE949" s="17"/>
      <c r="BF949" s="17">
        <v>0</v>
      </c>
      <c r="BG949" s="17">
        <v>0</v>
      </c>
      <c r="BH949" s="17"/>
      <c r="BI949" s="17">
        <v>0</v>
      </c>
      <c r="BJ949" s="17">
        <v>0</v>
      </c>
      <c r="BK949" s="17">
        <v>0</v>
      </c>
      <c r="BL949" s="17">
        <v>0</v>
      </c>
    </row>
    <row r="950" spans="2:64" x14ac:dyDescent="0.35">
      <c r="B950" t="s">
        <v>436</v>
      </c>
      <c r="C950" s="17">
        <v>0</v>
      </c>
      <c r="D950" s="17">
        <v>0</v>
      </c>
      <c r="E950" s="17">
        <v>0</v>
      </c>
      <c r="F950" s="17">
        <v>0</v>
      </c>
      <c r="G950" s="17">
        <v>0</v>
      </c>
      <c r="H950" s="17">
        <v>0</v>
      </c>
      <c r="I950" s="17">
        <v>0</v>
      </c>
      <c r="J950" s="17">
        <v>0</v>
      </c>
      <c r="K950" s="17">
        <v>0</v>
      </c>
      <c r="L950" s="17">
        <v>0</v>
      </c>
      <c r="M950" s="17">
        <v>0</v>
      </c>
      <c r="N950" s="17">
        <v>0</v>
      </c>
      <c r="O950" s="17">
        <v>0</v>
      </c>
      <c r="P950" s="17">
        <v>0</v>
      </c>
      <c r="Q950" s="17"/>
      <c r="R950" s="17">
        <v>0</v>
      </c>
      <c r="S950" s="17">
        <v>0</v>
      </c>
      <c r="T950" s="17">
        <v>0</v>
      </c>
      <c r="U950" s="17">
        <v>0</v>
      </c>
      <c r="V950" s="17"/>
      <c r="W950" s="17">
        <v>0</v>
      </c>
      <c r="X950" s="17">
        <v>0</v>
      </c>
      <c r="Y950" s="17">
        <v>0</v>
      </c>
      <c r="Z950" s="17">
        <v>0</v>
      </c>
      <c r="AA950" s="17">
        <v>0</v>
      </c>
      <c r="AB950" s="17">
        <v>0</v>
      </c>
      <c r="AC950" s="17">
        <v>0</v>
      </c>
      <c r="AD950" s="17">
        <v>0</v>
      </c>
      <c r="AE950" s="17">
        <v>0</v>
      </c>
      <c r="AF950" s="17">
        <v>0</v>
      </c>
      <c r="AG950" s="17"/>
      <c r="AH950" s="17">
        <v>0</v>
      </c>
      <c r="AI950" s="17">
        <v>0</v>
      </c>
      <c r="AJ950" s="17">
        <v>0</v>
      </c>
      <c r="AK950" s="17">
        <v>0</v>
      </c>
      <c r="AL950" s="17">
        <v>0</v>
      </c>
      <c r="AM950" s="17">
        <v>0</v>
      </c>
      <c r="AN950" s="17">
        <v>0</v>
      </c>
      <c r="AO950" s="17"/>
      <c r="AP950" s="17">
        <v>0</v>
      </c>
      <c r="AQ950" s="17" t="s">
        <v>104</v>
      </c>
      <c r="AR950" s="17"/>
      <c r="AS950" s="17">
        <v>0</v>
      </c>
      <c r="AT950" s="17">
        <v>0</v>
      </c>
      <c r="AU950" s="17" t="s">
        <v>104</v>
      </c>
      <c r="AV950" s="17"/>
      <c r="AW950" s="17">
        <v>0</v>
      </c>
      <c r="AX950" s="17">
        <v>0</v>
      </c>
      <c r="AY950" s="17"/>
      <c r="AZ950" s="17">
        <v>0</v>
      </c>
      <c r="BA950" s="17">
        <v>0</v>
      </c>
      <c r="BB950" s="17"/>
      <c r="BC950" s="17">
        <v>0</v>
      </c>
      <c r="BD950" s="17">
        <v>0</v>
      </c>
      <c r="BE950" s="17"/>
      <c r="BF950" s="17">
        <v>0</v>
      </c>
      <c r="BG950" s="17">
        <v>0</v>
      </c>
      <c r="BH950" s="17"/>
      <c r="BI950" s="17">
        <v>0</v>
      </c>
      <c r="BJ950" s="17">
        <v>0</v>
      </c>
      <c r="BK950" s="17">
        <v>0</v>
      </c>
      <c r="BL950" s="17">
        <v>0</v>
      </c>
    </row>
    <row r="951" spans="2:64" x14ac:dyDescent="0.35">
      <c r="B951" t="s">
        <v>437</v>
      </c>
      <c r="C951" s="17">
        <v>0</v>
      </c>
      <c r="D951" s="17">
        <v>0</v>
      </c>
      <c r="E951" s="17">
        <v>0</v>
      </c>
      <c r="F951" s="17">
        <v>0</v>
      </c>
      <c r="G951" s="17">
        <v>0</v>
      </c>
      <c r="H951" s="17">
        <v>0</v>
      </c>
      <c r="I951" s="17">
        <v>0</v>
      </c>
      <c r="J951" s="17">
        <v>0</v>
      </c>
      <c r="K951" s="17">
        <v>0</v>
      </c>
      <c r="L951" s="17">
        <v>0</v>
      </c>
      <c r="M951" s="17">
        <v>0</v>
      </c>
      <c r="N951" s="17">
        <v>0</v>
      </c>
      <c r="O951" s="17">
        <v>0</v>
      </c>
      <c r="P951" s="17">
        <v>0</v>
      </c>
      <c r="Q951" s="17"/>
      <c r="R951" s="17">
        <v>0</v>
      </c>
      <c r="S951" s="17">
        <v>0</v>
      </c>
      <c r="T951" s="17">
        <v>0</v>
      </c>
      <c r="U951" s="17">
        <v>0</v>
      </c>
      <c r="V951" s="17"/>
      <c r="W951" s="17">
        <v>0</v>
      </c>
      <c r="X951" s="17">
        <v>0</v>
      </c>
      <c r="Y951" s="17">
        <v>0</v>
      </c>
      <c r="Z951" s="17">
        <v>0</v>
      </c>
      <c r="AA951" s="17">
        <v>0</v>
      </c>
      <c r="AB951" s="17">
        <v>0</v>
      </c>
      <c r="AC951" s="17">
        <v>0</v>
      </c>
      <c r="AD951" s="17">
        <v>0</v>
      </c>
      <c r="AE951" s="17">
        <v>0</v>
      </c>
      <c r="AF951" s="17">
        <v>0</v>
      </c>
      <c r="AG951" s="17"/>
      <c r="AH951" s="17">
        <v>0</v>
      </c>
      <c r="AI951" s="17">
        <v>0</v>
      </c>
      <c r="AJ951" s="17">
        <v>0</v>
      </c>
      <c r="AK951" s="17">
        <v>0</v>
      </c>
      <c r="AL951" s="17">
        <v>0</v>
      </c>
      <c r="AM951" s="17">
        <v>0</v>
      </c>
      <c r="AN951" s="17">
        <v>0</v>
      </c>
      <c r="AO951" s="17"/>
      <c r="AP951" s="17">
        <v>0</v>
      </c>
      <c r="AQ951" s="17" t="s">
        <v>104</v>
      </c>
      <c r="AR951" s="17"/>
      <c r="AS951" s="17">
        <v>0</v>
      </c>
      <c r="AT951" s="17">
        <v>0</v>
      </c>
      <c r="AU951" s="17" t="s">
        <v>104</v>
      </c>
      <c r="AV951" s="17"/>
      <c r="AW951" s="17">
        <v>0</v>
      </c>
      <c r="AX951" s="17">
        <v>0</v>
      </c>
      <c r="AY951" s="17"/>
      <c r="AZ951" s="17">
        <v>0</v>
      </c>
      <c r="BA951" s="17">
        <v>0</v>
      </c>
      <c r="BB951" s="17"/>
      <c r="BC951" s="17">
        <v>0</v>
      </c>
      <c r="BD951" s="17">
        <v>0</v>
      </c>
      <c r="BE951" s="17"/>
      <c r="BF951" s="17">
        <v>0</v>
      </c>
      <c r="BG951" s="17">
        <v>0</v>
      </c>
      <c r="BH951" s="17"/>
      <c r="BI951" s="17">
        <v>0</v>
      </c>
      <c r="BJ951" s="17">
        <v>0</v>
      </c>
      <c r="BK951" s="17">
        <v>0</v>
      </c>
      <c r="BL951" s="17">
        <v>0</v>
      </c>
    </row>
    <row r="952" spans="2:64" x14ac:dyDescent="0.35">
      <c r="B952" t="s">
        <v>429</v>
      </c>
      <c r="C952" s="17">
        <v>0</v>
      </c>
      <c r="D952" s="17">
        <v>0</v>
      </c>
      <c r="E952" s="17">
        <v>0</v>
      </c>
      <c r="F952" s="17">
        <v>0</v>
      </c>
      <c r="G952" s="17">
        <v>0</v>
      </c>
      <c r="H952" s="17">
        <v>0</v>
      </c>
      <c r="I952" s="17">
        <v>0</v>
      </c>
      <c r="J952" s="17">
        <v>0</v>
      </c>
      <c r="K952" s="17">
        <v>0</v>
      </c>
      <c r="L952" s="17">
        <v>0</v>
      </c>
      <c r="M952" s="17">
        <v>0</v>
      </c>
      <c r="N952" s="17">
        <v>0</v>
      </c>
      <c r="O952" s="17">
        <v>0</v>
      </c>
      <c r="P952" s="17">
        <v>0</v>
      </c>
      <c r="Q952" s="17"/>
      <c r="R952" s="17">
        <v>0</v>
      </c>
      <c r="S952" s="17">
        <v>0</v>
      </c>
      <c r="T952" s="17">
        <v>0</v>
      </c>
      <c r="U952" s="17">
        <v>0</v>
      </c>
      <c r="V952" s="17"/>
      <c r="W952" s="17">
        <v>0</v>
      </c>
      <c r="X952" s="17">
        <v>0</v>
      </c>
      <c r="Y952" s="17">
        <v>0</v>
      </c>
      <c r="Z952" s="17">
        <v>0</v>
      </c>
      <c r="AA952" s="17">
        <v>0</v>
      </c>
      <c r="AB952" s="17">
        <v>0</v>
      </c>
      <c r="AC952" s="17">
        <v>0</v>
      </c>
      <c r="AD952" s="17">
        <v>0</v>
      </c>
      <c r="AE952" s="17">
        <v>0</v>
      </c>
      <c r="AF952" s="17">
        <v>0</v>
      </c>
      <c r="AG952" s="17"/>
      <c r="AH952" s="17">
        <v>0</v>
      </c>
      <c r="AI952" s="17">
        <v>0</v>
      </c>
      <c r="AJ952" s="17">
        <v>0</v>
      </c>
      <c r="AK952" s="17">
        <v>0</v>
      </c>
      <c r="AL952" s="17">
        <v>0</v>
      </c>
      <c r="AM952" s="17">
        <v>0</v>
      </c>
      <c r="AN952" s="17">
        <v>0</v>
      </c>
      <c r="AO952" s="17"/>
      <c r="AP952" s="17">
        <v>0</v>
      </c>
      <c r="AQ952" s="17" t="s">
        <v>104</v>
      </c>
      <c r="AR952" s="17"/>
      <c r="AS952" s="17">
        <v>0</v>
      </c>
      <c r="AT952" s="17">
        <v>0</v>
      </c>
      <c r="AU952" s="17" t="s">
        <v>104</v>
      </c>
      <c r="AV952" s="17"/>
      <c r="AW952" s="17">
        <v>0</v>
      </c>
      <c r="AX952" s="17">
        <v>0</v>
      </c>
      <c r="AY952" s="17"/>
      <c r="AZ952" s="17">
        <v>0</v>
      </c>
      <c r="BA952" s="17">
        <v>0</v>
      </c>
      <c r="BB952" s="17"/>
      <c r="BC952" s="17">
        <v>0</v>
      </c>
      <c r="BD952" s="17">
        <v>0</v>
      </c>
      <c r="BE952" s="17"/>
      <c r="BF952" s="17">
        <v>0</v>
      </c>
      <c r="BG952" s="17">
        <v>0</v>
      </c>
      <c r="BH952" s="17"/>
      <c r="BI952" s="17">
        <v>0</v>
      </c>
      <c r="BJ952" s="17">
        <v>0</v>
      </c>
      <c r="BK952" s="17">
        <v>0</v>
      </c>
      <c r="BL952" s="17">
        <v>0</v>
      </c>
    </row>
    <row r="953" spans="2:64" x14ac:dyDescent="0.35">
      <c r="B953" t="s">
        <v>438</v>
      </c>
      <c r="C953" s="17">
        <v>0</v>
      </c>
      <c r="D953" s="17">
        <v>0</v>
      </c>
      <c r="E953" s="17">
        <v>0</v>
      </c>
      <c r="F953" s="17">
        <v>0</v>
      </c>
      <c r="G953" s="17">
        <v>0</v>
      </c>
      <c r="H953" s="17">
        <v>0</v>
      </c>
      <c r="I953" s="17">
        <v>0</v>
      </c>
      <c r="J953" s="17">
        <v>0</v>
      </c>
      <c r="K953" s="17">
        <v>0</v>
      </c>
      <c r="L953" s="17">
        <v>0</v>
      </c>
      <c r="M953" s="17">
        <v>0</v>
      </c>
      <c r="N953" s="17">
        <v>0</v>
      </c>
      <c r="O953" s="17">
        <v>0</v>
      </c>
      <c r="P953" s="17">
        <v>0</v>
      </c>
      <c r="Q953" s="17"/>
      <c r="R953" s="17">
        <v>0</v>
      </c>
      <c r="S953" s="17">
        <v>0</v>
      </c>
      <c r="T953" s="17">
        <v>0</v>
      </c>
      <c r="U953" s="17">
        <v>0</v>
      </c>
      <c r="V953" s="17"/>
      <c r="W953" s="17">
        <v>0</v>
      </c>
      <c r="X953" s="17">
        <v>0</v>
      </c>
      <c r="Y953" s="17">
        <v>0</v>
      </c>
      <c r="Z953" s="17">
        <v>0</v>
      </c>
      <c r="AA953" s="17">
        <v>0</v>
      </c>
      <c r="AB953" s="17">
        <v>0</v>
      </c>
      <c r="AC953" s="17">
        <v>0</v>
      </c>
      <c r="AD953" s="17">
        <v>0</v>
      </c>
      <c r="AE953" s="17">
        <v>0</v>
      </c>
      <c r="AF953" s="17">
        <v>0</v>
      </c>
      <c r="AG953" s="17"/>
      <c r="AH953" s="17">
        <v>0</v>
      </c>
      <c r="AI953" s="17">
        <v>0</v>
      </c>
      <c r="AJ953" s="17">
        <v>0</v>
      </c>
      <c r="AK953" s="17">
        <v>0</v>
      </c>
      <c r="AL953" s="17">
        <v>0</v>
      </c>
      <c r="AM953" s="17">
        <v>0</v>
      </c>
      <c r="AN953" s="17">
        <v>0</v>
      </c>
      <c r="AO953" s="17"/>
      <c r="AP953" s="17">
        <v>0</v>
      </c>
      <c r="AQ953" s="17" t="s">
        <v>104</v>
      </c>
      <c r="AR953" s="17"/>
      <c r="AS953" s="17">
        <v>0</v>
      </c>
      <c r="AT953" s="17">
        <v>0</v>
      </c>
      <c r="AU953" s="17" t="s">
        <v>104</v>
      </c>
      <c r="AV953" s="17"/>
      <c r="AW953" s="17">
        <v>0</v>
      </c>
      <c r="AX953" s="17">
        <v>0</v>
      </c>
      <c r="AY953" s="17"/>
      <c r="AZ953" s="17">
        <v>0</v>
      </c>
      <c r="BA953" s="17">
        <v>0</v>
      </c>
      <c r="BB953" s="17"/>
      <c r="BC953" s="17">
        <v>0</v>
      </c>
      <c r="BD953" s="17">
        <v>0</v>
      </c>
      <c r="BE953" s="17"/>
      <c r="BF953" s="17">
        <v>0</v>
      </c>
      <c r="BG953" s="17">
        <v>0</v>
      </c>
      <c r="BH953" s="17"/>
      <c r="BI953" s="17">
        <v>0</v>
      </c>
      <c r="BJ953" s="17">
        <v>0</v>
      </c>
      <c r="BK953" s="17">
        <v>0</v>
      </c>
      <c r="BL953" s="17">
        <v>0</v>
      </c>
    </row>
    <row r="954" spans="2:64" x14ac:dyDescent="0.35">
      <c r="B954" t="s">
        <v>430</v>
      </c>
      <c r="C954" s="17">
        <v>0</v>
      </c>
      <c r="D954" s="17">
        <v>0</v>
      </c>
      <c r="E954" s="17">
        <v>0</v>
      </c>
      <c r="F954" s="17">
        <v>0</v>
      </c>
      <c r="G954" s="17">
        <v>0</v>
      </c>
      <c r="H954" s="17">
        <v>0</v>
      </c>
      <c r="I954" s="17">
        <v>0</v>
      </c>
      <c r="J954" s="17">
        <v>0</v>
      </c>
      <c r="K954" s="17">
        <v>0</v>
      </c>
      <c r="L954" s="17">
        <v>0</v>
      </c>
      <c r="M954" s="17">
        <v>0</v>
      </c>
      <c r="N954" s="17">
        <v>0</v>
      </c>
      <c r="O954" s="17">
        <v>0</v>
      </c>
      <c r="P954" s="17">
        <v>0</v>
      </c>
      <c r="Q954" s="17"/>
      <c r="R954" s="17">
        <v>0</v>
      </c>
      <c r="S954" s="17">
        <v>0</v>
      </c>
      <c r="T954" s="17">
        <v>0</v>
      </c>
      <c r="U954" s="17">
        <v>0</v>
      </c>
      <c r="V954" s="17"/>
      <c r="W954" s="17">
        <v>0</v>
      </c>
      <c r="X954" s="17">
        <v>0</v>
      </c>
      <c r="Y954" s="17">
        <v>0</v>
      </c>
      <c r="Z954" s="17">
        <v>0</v>
      </c>
      <c r="AA954" s="17">
        <v>0</v>
      </c>
      <c r="AB954" s="17">
        <v>0</v>
      </c>
      <c r="AC954" s="17">
        <v>0</v>
      </c>
      <c r="AD954" s="17">
        <v>0</v>
      </c>
      <c r="AE954" s="17">
        <v>0</v>
      </c>
      <c r="AF954" s="17">
        <v>0</v>
      </c>
      <c r="AG954" s="17"/>
      <c r="AH954" s="17">
        <v>0</v>
      </c>
      <c r="AI954" s="17">
        <v>0</v>
      </c>
      <c r="AJ954" s="17">
        <v>0</v>
      </c>
      <c r="AK954" s="17">
        <v>0</v>
      </c>
      <c r="AL954" s="17">
        <v>0</v>
      </c>
      <c r="AM954" s="17">
        <v>0</v>
      </c>
      <c r="AN954" s="17">
        <v>0</v>
      </c>
      <c r="AO954" s="17"/>
      <c r="AP954" s="17">
        <v>0</v>
      </c>
      <c r="AQ954" s="17" t="s">
        <v>104</v>
      </c>
      <c r="AR954" s="17"/>
      <c r="AS954" s="17">
        <v>0</v>
      </c>
      <c r="AT954" s="17">
        <v>0</v>
      </c>
      <c r="AU954" s="17" t="s">
        <v>104</v>
      </c>
      <c r="AV954" s="17"/>
      <c r="AW954" s="17">
        <v>0</v>
      </c>
      <c r="AX954" s="17">
        <v>0</v>
      </c>
      <c r="AY954" s="17"/>
      <c r="AZ954" s="17">
        <v>0</v>
      </c>
      <c r="BA954" s="17">
        <v>0</v>
      </c>
      <c r="BB954" s="17"/>
      <c r="BC954" s="17">
        <v>0</v>
      </c>
      <c r="BD954" s="17">
        <v>0</v>
      </c>
      <c r="BE954" s="17"/>
      <c r="BF954" s="17">
        <v>0</v>
      </c>
      <c r="BG954" s="17">
        <v>0</v>
      </c>
      <c r="BH954" s="17"/>
      <c r="BI954" s="17">
        <v>0</v>
      </c>
      <c r="BJ954" s="17">
        <v>0</v>
      </c>
      <c r="BK954" s="17">
        <v>0</v>
      </c>
      <c r="BL954" s="17">
        <v>0</v>
      </c>
    </row>
    <row r="955" spans="2:64" x14ac:dyDescent="0.35">
      <c r="B955" t="s">
        <v>439</v>
      </c>
      <c r="C955" s="17">
        <v>0</v>
      </c>
      <c r="D955" s="17">
        <v>0</v>
      </c>
      <c r="E955" s="17">
        <v>0</v>
      </c>
      <c r="F955" s="17">
        <v>0</v>
      </c>
      <c r="G955" s="17">
        <v>0</v>
      </c>
      <c r="H955" s="17">
        <v>0</v>
      </c>
      <c r="I955" s="17">
        <v>0</v>
      </c>
      <c r="J955" s="17">
        <v>0</v>
      </c>
      <c r="K955" s="17">
        <v>0</v>
      </c>
      <c r="L955" s="17">
        <v>0</v>
      </c>
      <c r="M955" s="17">
        <v>0</v>
      </c>
      <c r="N955" s="17">
        <v>0</v>
      </c>
      <c r="O955" s="17">
        <v>0</v>
      </c>
      <c r="P955" s="17">
        <v>0</v>
      </c>
      <c r="Q955" s="17"/>
      <c r="R955" s="17">
        <v>0</v>
      </c>
      <c r="S955" s="17">
        <v>0</v>
      </c>
      <c r="T955" s="17">
        <v>0</v>
      </c>
      <c r="U955" s="17">
        <v>0</v>
      </c>
      <c r="V955" s="17"/>
      <c r="W955" s="17">
        <v>0</v>
      </c>
      <c r="X955" s="17">
        <v>0</v>
      </c>
      <c r="Y955" s="17">
        <v>0</v>
      </c>
      <c r="Z955" s="17">
        <v>0</v>
      </c>
      <c r="AA955" s="17">
        <v>0</v>
      </c>
      <c r="AB955" s="17">
        <v>0</v>
      </c>
      <c r="AC955" s="17">
        <v>0</v>
      </c>
      <c r="AD955" s="17">
        <v>0</v>
      </c>
      <c r="AE955" s="17">
        <v>0</v>
      </c>
      <c r="AF955" s="17">
        <v>0</v>
      </c>
      <c r="AG955" s="17"/>
      <c r="AH955" s="17">
        <v>0</v>
      </c>
      <c r="AI955" s="17">
        <v>0</v>
      </c>
      <c r="AJ955" s="17">
        <v>0</v>
      </c>
      <c r="AK955" s="17">
        <v>0</v>
      </c>
      <c r="AL955" s="17">
        <v>0</v>
      </c>
      <c r="AM955" s="17">
        <v>0</v>
      </c>
      <c r="AN955" s="17">
        <v>0</v>
      </c>
      <c r="AO955" s="17"/>
      <c r="AP955" s="17">
        <v>0</v>
      </c>
      <c r="AQ955" s="17" t="s">
        <v>104</v>
      </c>
      <c r="AR955" s="17"/>
      <c r="AS955" s="17">
        <v>0</v>
      </c>
      <c r="AT955" s="17">
        <v>0</v>
      </c>
      <c r="AU955" s="17" t="s">
        <v>104</v>
      </c>
      <c r="AV955" s="17"/>
      <c r="AW955" s="17">
        <v>0</v>
      </c>
      <c r="AX955" s="17">
        <v>0</v>
      </c>
      <c r="AY955" s="17"/>
      <c r="AZ955" s="17">
        <v>0</v>
      </c>
      <c r="BA955" s="17">
        <v>0</v>
      </c>
      <c r="BB955" s="17"/>
      <c r="BC955" s="17">
        <v>0</v>
      </c>
      <c r="BD955" s="17">
        <v>0</v>
      </c>
      <c r="BE955" s="17"/>
      <c r="BF955" s="17">
        <v>0</v>
      </c>
      <c r="BG955" s="17">
        <v>0</v>
      </c>
      <c r="BH955" s="17"/>
      <c r="BI955" s="17">
        <v>0</v>
      </c>
      <c r="BJ955" s="17">
        <v>0</v>
      </c>
      <c r="BK955" s="17">
        <v>0</v>
      </c>
      <c r="BL955" s="17">
        <v>0</v>
      </c>
    </row>
    <row r="956" spans="2:64" x14ac:dyDescent="0.35">
      <c r="B956" t="s">
        <v>424</v>
      </c>
      <c r="C956" s="17">
        <v>7.0483546549707093E-2</v>
      </c>
      <c r="D956" s="17">
        <v>2.8714284275351098E-3</v>
      </c>
      <c r="E956" s="17">
        <v>0.67520017569652602</v>
      </c>
      <c r="F956" s="17">
        <v>1.21006622331233E-4</v>
      </c>
      <c r="G956" s="17">
        <v>0</v>
      </c>
      <c r="H956" s="17">
        <v>5.1259470232163297E-2</v>
      </c>
      <c r="I956" s="17">
        <v>2.858603938648E-3</v>
      </c>
      <c r="J956" s="17">
        <v>0.170359348762677</v>
      </c>
      <c r="K956" s="17">
        <v>0</v>
      </c>
      <c r="L956" s="17">
        <v>0.241034743347915</v>
      </c>
      <c r="M956" s="17">
        <v>0</v>
      </c>
      <c r="N956" s="17">
        <v>3.5627736371004301E-3</v>
      </c>
      <c r="O956" s="17">
        <v>0</v>
      </c>
      <c r="P956" s="17">
        <v>0</v>
      </c>
      <c r="Q956" s="17"/>
      <c r="R956" s="17">
        <v>7.4771726512123604E-2</v>
      </c>
      <c r="S956" s="17">
        <v>4.0739893748113799E-2</v>
      </c>
      <c r="T956" s="17">
        <v>8.3708578226719205E-2</v>
      </c>
      <c r="U956" s="17">
        <v>4.95326765462357E-2</v>
      </c>
      <c r="V956" s="17"/>
      <c r="W956" s="17">
        <v>6.9507461437594495E-2</v>
      </c>
      <c r="X956" s="17">
        <v>6.7139850044281501E-3</v>
      </c>
      <c r="Y956" s="17">
        <v>0</v>
      </c>
      <c r="Z956" s="17">
        <v>0.59338582870338796</v>
      </c>
      <c r="AA956" s="17">
        <v>2.02364806157747E-2</v>
      </c>
      <c r="AB956" s="17">
        <v>0.11177702836332699</v>
      </c>
      <c r="AC956" s="17">
        <v>1.19378189595789E-3</v>
      </c>
      <c r="AD956" s="17">
        <v>2.92660232278079E-2</v>
      </c>
      <c r="AE956" s="17">
        <v>4.0566426415375202E-2</v>
      </c>
      <c r="AF956" s="17">
        <v>3.7764706494328101E-2</v>
      </c>
      <c r="AG956" s="17"/>
      <c r="AH956" s="17">
        <v>0.161444801388481</v>
      </c>
      <c r="AI956" s="17">
        <v>3.3098571059382602E-3</v>
      </c>
      <c r="AJ956" s="17">
        <v>4.4249291076868702E-2</v>
      </c>
      <c r="AK956" s="17">
        <v>0.15085189614941</v>
      </c>
      <c r="AL956" s="17">
        <v>1.4478106949011101E-3</v>
      </c>
      <c r="AM956" s="17">
        <v>2.18743952235649E-4</v>
      </c>
      <c r="AN956" s="17">
        <v>4.06323322606007E-4</v>
      </c>
      <c r="AO956" s="17"/>
      <c r="AP956" s="17">
        <v>7.0483546549707093E-2</v>
      </c>
      <c r="AQ956" s="17" t="s">
        <v>104</v>
      </c>
      <c r="AR956" s="17"/>
      <c r="AS956" s="17">
        <v>0.11854546179617</v>
      </c>
      <c r="AT956" s="17">
        <v>7.6635560548298197E-3</v>
      </c>
      <c r="AU956" s="17" t="s">
        <v>104</v>
      </c>
      <c r="AV956" s="17"/>
      <c r="AW956" s="17">
        <v>1.36008832562831E-4</v>
      </c>
      <c r="AX956" s="17">
        <v>0.105043912140155</v>
      </c>
      <c r="AY956" s="17"/>
      <c r="AZ956" s="17">
        <v>7.4055636661264607E-2</v>
      </c>
      <c r="BA956" s="17">
        <v>6.6906618590098804E-2</v>
      </c>
      <c r="BB956" s="17"/>
      <c r="BC956" s="17">
        <v>7.0608056903857505E-2</v>
      </c>
      <c r="BD956" s="17">
        <v>4.95326765462357E-2</v>
      </c>
      <c r="BE956" s="17"/>
      <c r="BF956" s="17">
        <v>1.23137915435563E-2</v>
      </c>
      <c r="BG956" s="17">
        <v>0.122049534859253</v>
      </c>
      <c r="BH956" s="17"/>
      <c r="BI956" s="17">
        <v>5.9692359606790203E-4</v>
      </c>
      <c r="BJ956" s="17">
        <v>0.14787536237805399</v>
      </c>
      <c r="BK956" s="17">
        <v>2.5157882592282701E-3</v>
      </c>
      <c r="BL956" s="17">
        <v>5.0787949698418702E-4</v>
      </c>
    </row>
    <row r="957" spans="2:64" x14ac:dyDescent="0.35">
      <c r="B957" t="s">
        <v>109</v>
      </c>
      <c r="C957" s="17">
        <v>0.15948266431552399</v>
      </c>
      <c r="D957" s="17">
        <v>0.30044045111654</v>
      </c>
      <c r="E957" s="17">
        <v>8.1199956075868496E-2</v>
      </c>
      <c r="F957" s="17">
        <v>2.0124073117023002E-3</v>
      </c>
      <c r="G957" s="17">
        <v>0</v>
      </c>
      <c r="H957" s="17">
        <v>0.102333841077273</v>
      </c>
      <c r="I957" s="17">
        <v>0.78877299372104903</v>
      </c>
      <c r="J957" s="17">
        <v>0</v>
      </c>
      <c r="K957" s="17">
        <v>0.89005824854164295</v>
      </c>
      <c r="L957" s="17">
        <v>0.24091279195439499</v>
      </c>
      <c r="M957" s="17">
        <v>5.4438105909124901E-2</v>
      </c>
      <c r="N957" s="17">
        <v>6.4269176739116497E-4</v>
      </c>
      <c r="O957" s="17">
        <v>5.9143654622441297E-2</v>
      </c>
      <c r="P957" s="17">
        <v>1</v>
      </c>
      <c r="Q957" s="17"/>
      <c r="R957" s="17">
        <v>0.146737752217767</v>
      </c>
      <c r="S957" s="17">
        <v>0.24830574433052</v>
      </c>
      <c r="T957" s="17">
        <v>5.9564087796883297E-2</v>
      </c>
      <c r="U957" s="17">
        <v>0.36498386887780399</v>
      </c>
      <c r="V957" s="17"/>
      <c r="W957" s="17">
        <v>9.4438898019831699E-2</v>
      </c>
      <c r="X957" s="17">
        <v>0</v>
      </c>
      <c r="Y957" s="17">
        <v>0</v>
      </c>
      <c r="Z957" s="17">
        <v>0.157479661673221</v>
      </c>
      <c r="AA957" s="17">
        <v>9.1751831503535303E-2</v>
      </c>
      <c r="AB957" s="17">
        <v>0.21291567983252799</v>
      </c>
      <c r="AC957" s="17">
        <v>3.00730328659524E-3</v>
      </c>
      <c r="AD957" s="17">
        <v>0.23468124855129199</v>
      </c>
      <c r="AE957" s="17">
        <v>7.5467988607253303E-2</v>
      </c>
      <c r="AF957" s="17">
        <v>0.41983730827542498</v>
      </c>
      <c r="AG957" s="17"/>
      <c r="AH957" s="17">
        <v>0.16164157282710201</v>
      </c>
      <c r="AI957" s="17">
        <v>2.5104401899399699E-4</v>
      </c>
      <c r="AJ957" s="17">
        <v>0.612073659960511</v>
      </c>
      <c r="AK957" s="17">
        <v>3.7038945453929502E-2</v>
      </c>
      <c r="AL957" s="17">
        <v>0.129313546506935</v>
      </c>
      <c r="AM957" s="17">
        <v>1.2415954610227101E-3</v>
      </c>
      <c r="AN957" s="17">
        <v>7.8709320382163803E-3</v>
      </c>
      <c r="AO957" s="17"/>
      <c r="AP957" s="17">
        <v>0.15948266431552399</v>
      </c>
      <c r="AQ957" s="17" t="s">
        <v>104</v>
      </c>
      <c r="AR957" s="17"/>
      <c r="AS957" s="17">
        <v>0.26918001973161398</v>
      </c>
      <c r="AT957" s="17">
        <v>1.6101220001171101E-2</v>
      </c>
      <c r="AU957" s="17" t="s">
        <v>104</v>
      </c>
      <c r="AV957" s="17"/>
      <c r="AW957" s="17">
        <v>1.36008832562831E-4</v>
      </c>
      <c r="AX957" s="17">
        <v>0.23776655097051</v>
      </c>
      <c r="AY957" s="17"/>
      <c r="AZ957" s="17">
        <v>0.110067981116799</v>
      </c>
      <c r="BA957" s="17">
        <v>0.20896427212178201</v>
      </c>
      <c r="BB957" s="17"/>
      <c r="BC957" s="17">
        <v>0.15826137719216599</v>
      </c>
      <c r="BD957" s="17">
        <v>0.36498386887780399</v>
      </c>
      <c r="BE957" s="17"/>
      <c r="BF957" s="17">
        <v>0.20305525596894999</v>
      </c>
      <c r="BG957" s="17">
        <v>0.120856685031624</v>
      </c>
      <c r="BH957" s="17"/>
      <c r="BI957" s="17">
        <v>9.8702747069904798E-2</v>
      </c>
      <c r="BJ957" s="17">
        <v>0.30141738115493399</v>
      </c>
      <c r="BK957" s="17">
        <v>1.7709326931950899E-2</v>
      </c>
      <c r="BL957" s="17">
        <v>7.0069453461123102E-2</v>
      </c>
    </row>
    <row r="958" spans="2:64" x14ac:dyDescent="0.35">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row>
    <row r="959" spans="2:64" x14ac:dyDescent="0.35">
      <c r="B959" s="6" t="s">
        <v>456</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row>
    <row r="960" spans="2:64" x14ac:dyDescent="0.35">
      <c r="B960" s="24" t="s">
        <v>661</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row>
    <row r="961" spans="2:64" x14ac:dyDescent="0.35">
      <c r="B961" t="s">
        <v>441</v>
      </c>
      <c r="C961" s="17">
        <v>0.47446703418119401</v>
      </c>
      <c r="D961" s="17">
        <v>0.58676517816710505</v>
      </c>
      <c r="E961" s="17">
        <v>0.87820006588619703</v>
      </c>
      <c r="F961" s="17">
        <v>0.48235965468091802</v>
      </c>
      <c r="G961" s="17">
        <v>0.99530786781928704</v>
      </c>
      <c r="H961" s="17">
        <v>6.1975182047715002E-2</v>
      </c>
      <c r="I961" s="17">
        <v>0.85632339187538498</v>
      </c>
      <c r="J961" s="17">
        <v>0.499959705857071</v>
      </c>
      <c r="K961" s="17">
        <v>0.99090416010932003</v>
      </c>
      <c r="L961" s="17">
        <v>0.25905672019722498</v>
      </c>
      <c r="M961" s="17">
        <v>0.781063836667518</v>
      </c>
      <c r="N961" s="17">
        <v>7.9497162475231795E-2</v>
      </c>
      <c r="O961" s="17">
        <v>0.91792195352549599</v>
      </c>
      <c r="P961" s="17">
        <v>0</v>
      </c>
      <c r="Q961" s="17"/>
      <c r="R961" s="17">
        <v>0.49420604506001597</v>
      </c>
      <c r="S961" s="17">
        <v>0.360278368622307</v>
      </c>
      <c r="T961" s="17">
        <v>0.37183339318775999</v>
      </c>
      <c r="U961" s="17">
        <v>0.30578031205349299</v>
      </c>
      <c r="V961" s="17"/>
      <c r="W961" s="17">
        <v>0.468204435743165</v>
      </c>
      <c r="X961" s="17">
        <v>0.32101906601103403</v>
      </c>
      <c r="Y961" s="17">
        <v>0.99273768014615305</v>
      </c>
      <c r="Z961" s="17">
        <v>0.21646916335897801</v>
      </c>
      <c r="AA961" s="17">
        <v>0.34490818862112999</v>
      </c>
      <c r="AB961" s="17">
        <v>2.5491228126828702E-2</v>
      </c>
      <c r="AC961" s="17">
        <v>0.58136659281945302</v>
      </c>
      <c r="AD961" s="17">
        <v>7.16384129958334E-2</v>
      </c>
      <c r="AE961" s="17">
        <v>0.87669165101879198</v>
      </c>
      <c r="AF961" s="17">
        <v>0.26711926619161103</v>
      </c>
      <c r="AG961" s="17"/>
      <c r="AH961" s="17">
        <v>0.35127008242799701</v>
      </c>
      <c r="AI961" s="17">
        <v>0.99415563092182302</v>
      </c>
      <c r="AJ961" s="17">
        <v>0.68258189614337705</v>
      </c>
      <c r="AK961" s="17">
        <v>0.30034840182185502</v>
      </c>
      <c r="AL961" s="17">
        <v>0.10428891528308</v>
      </c>
      <c r="AM961" s="17">
        <v>0.37049131031275001</v>
      </c>
      <c r="AN961" s="17">
        <v>0.76610987782974604</v>
      </c>
      <c r="AO961" s="17"/>
      <c r="AP961" s="17">
        <v>0.47446703418119401</v>
      </c>
      <c r="AQ961" s="17" t="s">
        <v>104</v>
      </c>
      <c r="AR961" s="17"/>
      <c r="AS961" s="17">
        <v>0.55118889136289295</v>
      </c>
      <c r="AT961" s="17">
        <v>0.37418667052551702</v>
      </c>
      <c r="AU961" s="17" t="s">
        <v>104</v>
      </c>
      <c r="AV961" s="17"/>
      <c r="AW961" s="17">
        <v>0.41085480058032697</v>
      </c>
      <c r="AX961" s="17">
        <v>0.50571847695536098</v>
      </c>
      <c r="AY961" s="17"/>
      <c r="AZ961" s="17">
        <v>0.393196227438664</v>
      </c>
      <c r="BA961" s="17">
        <v>0.555847909763449</v>
      </c>
      <c r="BB961" s="17"/>
      <c r="BC961" s="17">
        <v>0.475469534006219</v>
      </c>
      <c r="BD961" s="17">
        <v>0.30578031205349299</v>
      </c>
      <c r="BE961" s="17"/>
      <c r="BF961" s="17">
        <v>0.66200697428126398</v>
      </c>
      <c r="BG961" s="17">
        <v>0.30821771169821999</v>
      </c>
      <c r="BH961" s="17"/>
      <c r="BI961" s="17">
        <v>0.75825767902558106</v>
      </c>
      <c r="BJ961" s="17">
        <v>0.49500792661464599</v>
      </c>
      <c r="BK961" s="17">
        <v>0.423953553828959</v>
      </c>
      <c r="BL961" s="17">
        <v>0.43347014811919699</v>
      </c>
    </row>
    <row r="962" spans="2:64" x14ac:dyDescent="0.35">
      <c r="B962" t="s">
        <v>442</v>
      </c>
      <c r="C962" s="17">
        <v>0.30639318222287698</v>
      </c>
      <c r="D962" s="17">
        <v>0.56372062806320899</v>
      </c>
      <c r="E962" s="17">
        <v>0</v>
      </c>
      <c r="F962" s="17">
        <v>0.48010523412455303</v>
      </c>
      <c r="G962" s="17">
        <v>4.1884292978443096E-3</v>
      </c>
      <c r="H962" s="17">
        <v>0.10270403985138001</v>
      </c>
      <c r="I962" s="17">
        <v>2.858603938648E-3</v>
      </c>
      <c r="J962" s="17">
        <v>0</v>
      </c>
      <c r="K962" s="17">
        <v>5.0422955783838701E-2</v>
      </c>
      <c r="L962" s="17">
        <v>0.48182558390878999</v>
      </c>
      <c r="M962" s="17">
        <v>3.9457989866066698E-4</v>
      </c>
      <c r="N962" s="17">
        <v>0</v>
      </c>
      <c r="O962" s="17">
        <v>2.8667989815078501E-3</v>
      </c>
      <c r="P962" s="17">
        <v>0</v>
      </c>
      <c r="Q962" s="17"/>
      <c r="R962" s="17">
        <v>0.335029689890955</v>
      </c>
      <c r="S962" s="17">
        <v>0.149850097302275</v>
      </c>
      <c r="T962" s="17">
        <v>9.0107849132921303E-2</v>
      </c>
      <c r="U962" s="17">
        <v>3.7182496191280501E-2</v>
      </c>
      <c r="V962" s="17"/>
      <c r="W962" s="17">
        <v>0.32221352960872901</v>
      </c>
      <c r="X962" s="17">
        <v>0.57081803744645798</v>
      </c>
      <c r="Y962" s="17">
        <v>4.7470157502911302E-2</v>
      </c>
      <c r="Z962" s="17">
        <v>6.2023711782894899E-3</v>
      </c>
      <c r="AA962" s="17">
        <v>0.331656799380944</v>
      </c>
      <c r="AB962" s="17">
        <v>1.28326499763298E-2</v>
      </c>
      <c r="AC962" s="17">
        <v>0</v>
      </c>
      <c r="AD962" s="17">
        <v>3.26267556272358E-3</v>
      </c>
      <c r="AE962" s="17">
        <v>3.5015616411083597E-2</v>
      </c>
      <c r="AF962" s="17">
        <v>7.7828068629969696E-3</v>
      </c>
      <c r="AG962" s="17"/>
      <c r="AH962" s="17">
        <v>0.176599982525215</v>
      </c>
      <c r="AI962" s="17">
        <v>0.99186591926151202</v>
      </c>
      <c r="AJ962" s="17">
        <v>3.8917699294321498E-2</v>
      </c>
      <c r="AK962" s="17">
        <v>0.16345418484472099</v>
      </c>
      <c r="AL962" s="17">
        <v>0.498481641251318</v>
      </c>
      <c r="AM962" s="17">
        <v>0.463572636789988</v>
      </c>
      <c r="AN962" s="17">
        <v>4.77691963651884E-2</v>
      </c>
      <c r="AO962" s="17"/>
      <c r="AP962" s="17">
        <v>0.30639318222287698</v>
      </c>
      <c r="AQ962" s="17" t="s">
        <v>104</v>
      </c>
      <c r="AR962" s="17"/>
      <c r="AS962" s="17">
        <v>0.24577396001923099</v>
      </c>
      <c r="AT962" s="17">
        <v>0.38562637430670899</v>
      </c>
      <c r="AU962" s="17" t="s">
        <v>104</v>
      </c>
      <c r="AV962" s="17"/>
      <c r="AW962" s="17">
        <v>1.24079167592134E-2</v>
      </c>
      <c r="AX962" s="17">
        <v>0.45082237736374497</v>
      </c>
      <c r="AY962" s="17"/>
      <c r="AZ962" s="17">
        <v>0.24791989095009001</v>
      </c>
      <c r="BA962" s="17">
        <v>0.364945666598123</v>
      </c>
      <c r="BB962" s="17"/>
      <c r="BC962" s="17">
        <v>0.307993092768516</v>
      </c>
      <c r="BD962" s="17">
        <v>3.7182496191280501E-2</v>
      </c>
      <c r="BE962" s="17"/>
      <c r="BF962" s="17">
        <v>0.57184574574026403</v>
      </c>
      <c r="BG962" s="17">
        <v>7.1076327516695098E-2</v>
      </c>
      <c r="BH962" s="17"/>
      <c r="BI962" s="17">
        <v>0.75510583584681901</v>
      </c>
      <c r="BJ962" s="17">
        <v>0.16750742902862301</v>
      </c>
      <c r="BK962" s="17">
        <v>0.48503410351727</v>
      </c>
      <c r="BL962" s="17">
        <v>6.0844171282539597E-4</v>
      </c>
    </row>
    <row r="963" spans="2:64" x14ac:dyDescent="0.35">
      <c r="B963" t="s">
        <v>443</v>
      </c>
      <c r="C963" s="17">
        <v>0.29828666019731198</v>
      </c>
      <c r="D963" s="17">
        <v>2.63315557138523E-2</v>
      </c>
      <c r="E963" s="17">
        <v>0.75640013177239496</v>
      </c>
      <c r="F963" s="17">
        <v>3.74141045721973E-2</v>
      </c>
      <c r="G963" s="17">
        <v>0.99555971926072195</v>
      </c>
      <c r="H963" s="17">
        <v>5.8341578313513401E-2</v>
      </c>
      <c r="I963" s="17">
        <v>1.7151623631888002E-2</v>
      </c>
      <c r="J963" s="17">
        <v>0.64800178547197496</v>
      </c>
      <c r="K963" s="17">
        <v>5.6486849044292103E-2</v>
      </c>
      <c r="L963" s="17">
        <v>0.25893476880370497</v>
      </c>
      <c r="M963" s="17">
        <v>0.110257241463562</v>
      </c>
      <c r="N963" s="17">
        <v>0.85946223500243002</v>
      </c>
      <c r="O963" s="17">
        <v>1.14671959260314E-2</v>
      </c>
      <c r="P963" s="17">
        <v>1</v>
      </c>
      <c r="Q963" s="17"/>
      <c r="R963" s="17">
        <v>0.31556593444839198</v>
      </c>
      <c r="S963" s="17">
        <v>0.171637513980305</v>
      </c>
      <c r="T963" s="17">
        <v>0.29518088125362402</v>
      </c>
      <c r="U963" s="17">
        <v>0.49987866435435702</v>
      </c>
      <c r="V963" s="17"/>
      <c r="W963" s="17">
        <v>0.51151848342581796</v>
      </c>
      <c r="X963" s="17">
        <v>0.25727478057508402</v>
      </c>
      <c r="Y963" s="17">
        <v>7.2889209274542496E-3</v>
      </c>
      <c r="Z963" s="17">
        <v>9.3476593914999295E-2</v>
      </c>
      <c r="AA963" s="17">
        <v>0.226507465643976</v>
      </c>
      <c r="AB963" s="17">
        <v>0.253387591535774</v>
      </c>
      <c r="AC963" s="17">
        <v>4.9006128499991003E-2</v>
      </c>
      <c r="AD963" s="17">
        <v>1.79711102922517E-2</v>
      </c>
      <c r="AE963" s="17">
        <v>1.8132920542815199E-2</v>
      </c>
      <c r="AF963" s="17">
        <v>0.46238463299293697</v>
      </c>
      <c r="AG963" s="17"/>
      <c r="AH963" s="17">
        <v>0.49410978534061301</v>
      </c>
      <c r="AI963" s="17">
        <v>2.64017116259762E-3</v>
      </c>
      <c r="AJ963" s="17">
        <v>1.30069058089272E-2</v>
      </c>
      <c r="AK963" s="17">
        <v>0.40005368628063798</v>
      </c>
      <c r="AL963" s="17">
        <v>0.14709078113857099</v>
      </c>
      <c r="AM963" s="17">
        <v>0.27650245678194602</v>
      </c>
      <c r="AN963" s="17">
        <v>0.38329249819846001</v>
      </c>
      <c r="AO963" s="17"/>
      <c r="AP963" s="17">
        <v>0.29828666019731198</v>
      </c>
      <c r="AQ963" s="17" t="s">
        <v>104</v>
      </c>
      <c r="AR963" s="17"/>
      <c r="AS963" s="17">
        <v>9.5239347266169699E-2</v>
      </c>
      <c r="AT963" s="17">
        <v>0.56368245649328697</v>
      </c>
      <c r="AU963" s="17" t="s">
        <v>104</v>
      </c>
      <c r="AV963" s="17"/>
      <c r="AW963" s="17">
        <v>0.48365589397970199</v>
      </c>
      <c r="AX963" s="17">
        <v>0.20721839119122901</v>
      </c>
      <c r="AY963" s="17"/>
      <c r="AZ963" s="17">
        <v>0.26243858666589998</v>
      </c>
      <c r="BA963" s="17">
        <v>0.33418328444475898</v>
      </c>
      <c r="BB963" s="17"/>
      <c r="BC963" s="17">
        <v>0.29708860532764197</v>
      </c>
      <c r="BD963" s="17">
        <v>0.49987866435435702</v>
      </c>
      <c r="BE963" s="17"/>
      <c r="BF963" s="17">
        <v>0.16396020405605499</v>
      </c>
      <c r="BG963" s="17">
        <v>0.41736360089115598</v>
      </c>
      <c r="BH963" s="17"/>
      <c r="BI963" s="17">
        <v>0.88766433691927604</v>
      </c>
      <c r="BJ963" s="17">
        <v>0.23341020022160999</v>
      </c>
      <c r="BK963" s="17">
        <v>0.222735495566875</v>
      </c>
      <c r="BL963" s="17">
        <v>0.65152397920244498</v>
      </c>
    </row>
    <row r="964" spans="2:64" x14ac:dyDescent="0.35">
      <c r="B964" t="s">
        <v>444</v>
      </c>
      <c r="C964" s="17">
        <v>0.28268197655953198</v>
      </c>
      <c r="D964" s="17">
        <v>6.4197426159754295E-2</v>
      </c>
      <c r="E964" s="17">
        <v>0.20299989018967099</v>
      </c>
      <c r="F964" s="17">
        <v>0.515506931385048</v>
      </c>
      <c r="G964" s="17">
        <v>4.6921321807130798E-3</v>
      </c>
      <c r="H964" s="17">
        <v>0.83858418306100102</v>
      </c>
      <c r="I964" s="17">
        <v>0.95426233698163199</v>
      </c>
      <c r="J964" s="17">
        <v>2.23575632907019E-2</v>
      </c>
      <c r="K964" s="17">
        <v>0.83963529275780402</v>
      </c>
      <c r="L964" s="17">
        <v>0.48308354638637901</v>
      </c>
      <c r="M964" s="17">
        <v>5.4832685807785601E-2</v>
      </c>
      <c r="N964" s="17">
        <v>0.91814630104433403</v>
      </c>
      <c r="O964" s="17">
        <v>0.109686912300359</v>
      </c>
      <c r="P964" s="17">
        <v>1</v>
      </c>
      <c r="Q964" s="17"/>
      <c r="R964" s="17">
        <v>0.263921119492598</v>
      </c>
      <c r="S964" s="17">
        <v>0.38646419837588403</v>
      </c>
      <c r="T964" s="17">
        <v>0.39007293939000198</v>
      </c>
      <c r="U964" s="17">
        <v>0.51916777836341099</v>
      </c>
      <c r="V964" s="17"/>
      <c r="W964" s="17">
        <v>6.8865065741753801E-4</v>
      </c>
      <c r="X964" s="17">
        <v>0.68437193356535597</v>
      </c>
      <c r="Y964" s="17">
        <v>4.7141327755558397E-2</v>
      </c>
      <c r="Z964" s="17">
        <v>0.80840568975218097</v>
      </c>
      <c r="AA964" s="17">
        <v>0.47724882245966799</v>
      </c>
      <c r="AB964" s="17">
        <v>1.6856738100118299E-2</v>
      </c>
      <c r="AC964" s="17">
        <v>0.581844624478567</v>
      </c>
      <c r="AD964" s="17">
        <v>5.4830407300024503E-2</v>
      </c>
      <c r="AE964" s="17">
        <v>5.7741396161945999E-2</v>
      </c>
      <c r="AF964" s="17">
        <v>0.58527647399383098</v>
      </c>
      <c r="AG964" s="17"/>
      <c r="AH964" s="17">
        <v>0.497146835547563</v>
      </c>
      <c r="AI964" s="17">
        <v>1.9850298235621002E-3</v>
      </c>
      <c r="AJ964" s="17">
        <v>0.67923500763919498</v>
      </c>
      <c r="AK964" s="17">
        <v>0.41496038557757797</v>
      </c>
      <c r="AL964" s="17">
        <v>0.544698981937775</v>
      </c>
      <c r="AM964" s="17">
        <v>7.2084740998015998E-2</v>
      </c>
      <c r="AN964" s="17">
        <v>6.18603229268666E-2</v>
      </c>
      <c r="AO964" s="17"/>
      <c r="AP964" s="17">
        <v>0.28268197655953198</v>
      </c>
      <c r="AQ964" s="17" t="s">
        <v>104</v>
      </c>
      <c r="AR964" s="17"/>
      <c r="AS964" s="17">
        <v>0.28243409981224099</v>
      </c>
      <c r="AT964" s="17">
        <v>0.28300596728751098</v>
      </c>
      <c r="AU964" s="17" t="s">
        <v>104</v>
      </c>
      <c r="AV964" s="17"/>
      <c r="AW964" s="17">
        <v>0.37834898255515098</v>
      </c>
      <c r="AX964" s="17">
        <v>0.23568265278154699</v>
      </c>
      <c r="AY964" s="17"/>
      <c r="AZ964" s="17">
        <v>0.39249611692005698</v>
      </c>
      <c r="BA964" s="17">
        <v>0.17271910979281899</v>
      </c>
      <c r="BB964" s="17"/>
      <c r="BC964" s="17">
        <v>0.28127654896013998</v>
      </c>
      <c r="BD964" s="17">
        <v>0.51916777836341099</v>
      </c>
      <c r="BE964" s="17"/>
      <c r="BF964" s="17">
        <v>0.15425644740855499</v>
      </c>
      <c r="BG964" s="17">
        <v>0.39652789759093998</v>
      </c>
      <c r="BH964" s="17"/>
      <c r="BI964" s="17">
        <v>8.7568582032337805E-2</v>
      </c>
      <c r="BJ964" s="17">
        <v>0.38554908359222201</v>
      </c>
      <c r="BK964" s="17">
        <v>0.22429792448380101</v>
      </c>
      <c r="BL964" s="17">
        <v>0.104283980163422</v>
      </c>
    </row>
    <row r="965" spans="2:64" x14ac:dyDescent="0.35">
      <c r="B965" t="s">
        <v>445</v>
      </c>
      <c r="C965" s="17">
        <v>0.220676447933944</v>
      </c>
      <c r="D965" s="17">
        <v>4.9285209798066498E-2</v>
      </c>
      <c r="E965" s="17">
        <v>0.12179993411380299</v>
      </c>
      <c r="F965" s="17">
        <v>6.0372219351068996E-3</v>
      </c>
      <c r="G965" s="17">
        <v>5.0370288286876797E-4</v>
      </c>
      <c r="H965" s="17">
        <v>0.73625034198372696</v>
      </c>
      <c r="I965" s="17">
        <v>0.87061641156862501</v>
      </c>
      <c r="J965" s="17">
        <v>0.340678403382425</v>
      </c>
      <c r="K965" s="17">
        <v>0.84266723938803101</v>
      </c>
      <c r="L965" s="17">
        <v>0.274989601968677</v>
      </c>
      <c r="M965" s="17">
        <v>0.83530465262731302</v>
      </c>
      <c r="N965" s="17">
        <v>7.9711393064362202E-2</v>
      </c>
      <c r="O965" s="17">
        <v>7.0610850548472701E-2</v>
      </c>
      <c r="P965" s="17">
        <v>0</v>
      </c>
      <c r="Q965" s="17"/>
      <c r="R965" s="17">
        <v>0.20417247008971501</v>
      </c>
      <c r="S965" s="17">
        <v>0.30703247336633599</v>
      </c>
      <c r="T965" s="17">
        <v>0.40403582211079803</v>
      </c>
      <c r="U965" s="17">
        <v>0.31050710562678302</v>
      </c>
      <c r="V965" s="17"/>
      <c r="W965" s="17">
        <v>0.23476139618873601</v>
      </c>
      <c r="X965" s="17">
        <v>0.309223243176588</v>
      </c>
      <c r="Y965" s="17">
        <v>4.9967533444555696E-4</v>
      </c>
      <c r="Z965" s="17">
        <v>0.21539073241755599</v>
      </c>
      <c r="AA965" s="17">
        <v>0.13271071461211001</v>
      </c>
      <c r="AB965" s="17">
        <v>0.20788809888802201</v>
      </c>
      <c r="AC965" s="17">
        <v>4.3898245491474003E-2</v>
      </c>
      <c r="AD965" s="17">
        <v>0.68034116790579602</v>
      </c>
      <c r="AE965" s="17">
        <v>0.93111467250080604</v>
      </c>
      <c r="AF965" s="17">
        <v>0.285617723140274</v>
      </c>
      <c r="AG965" s="17"/>
      <c r="AH965" s="17">
        <v>0.179161357007249</v>
      </c>
      <c r="AI965" s="17">
        <v>3.75992377132178E-3</v>
      </c>
      <c r="AJ965" s="17">
        <v>0.64305143337324799</v>
      </c>
      <c r="AK965" s="17">
        <v>0.401544593304135</v>
      </c>
      <c r="AL965" s="17">
        <v>0.63335653509228595</v>
      </c>
      <c r="AM965" s="17">
        <v>0.15166405109430001</v>
      </c>
      <c r="AN965" s="17">
        <v>0.103512115185201</v>
      </c>
      <c r="AO965" s="17"/>
      <c r="AP965" s="17">
        <v>0.220676447933944</v>
      </c>
      <c r="AQ965" s="17" t="s">
        <v>104</v>
      </c>
      <c r="AR965" s="17"/>
      <c r="AS965" s="17">
        <v>0.31775750666979402</v>
      </c>
      <c r="AT965" s="17">
        <v>9.3785308541251902E-2</v>
      </c>
      <c r="AU965" s="17" t="s">
        <v>104</v>
      </c>
      <c r="AV965" s="17"/>
      <c r="AW965" s="17">
        <v>0.37324877336743101</v>
      </c>
      <c r="AX965" s="17">
        <v>0.14572065677082199</v>
      </c>
      <c r="AY965" s="17"/>
      <c r="AZ965" s="17">
        <v>0.25645675904971499</v>
      </c>
      <c r="BA965" s="17">
        <v>0.18484767787593501</v>
      </c>
      <c r="BB965" s="17"/>
      <c r="BC965" s="17">
        <v>0.220142587192072</v>
      </c>
      <c r="BD965" s="17">
        <v>0.31050710562678302</v>
      </c>
      <c r="BE965" s="17"/>
      <c r="BF965" s="17">
        <v>0.115218769056881</v>
      </c>
      <c r="BG965" s="17">
        <v>0.31416196176413702</v>
      </c>
      <c r="BH965" s="17"/>
      <c r="BI965" s="17">
        <v>0.20272707548334701</v>
      </c>
      <c r="BJ965" s="17">
        <v>0.34174882813605001</v>
      </c>
      <c r="BK965" s="17">
        <v>3.7595413931715803E-2</v>
      </c>
      <c r="BL965" s="17">
        <v>0.40267918425561</v>
      </c>
    </row>
    <row r="966" spans="2:64" x14ac:dyDescent="0.35">
      <c r="B966" t="s">
        <v>446</v>
      </c>
      <c r="C966" s="17">
        <v>0.17123490897957799</v>
      </c>
      <c r="D966" s="17">
        <v>0.30558593874982598</v>
      </c>
      <c r="E966" s="17">
        <v>4.0599978037934199E-2</v>
      </c>
      <c r="F966" s="17">
        <v>0</v>
      </c>
      <c r="G966" s="17">
        <v>0</v>
      </c>
      <c r="H966" s="17">
        <v>5.1814768393322601E-2</v>
      </c>
      <c r="I966" s="17">
        <v>5.8974586338391602E-2</v>
      </c>
      <c r="J966" s="17">
        <v>0.31848201666343701</v>
      </c>
      <c r="K966" s="17">
        <v>0</v>
      </c>
      <c r="L966" s="17">
        <v>1.6885965765241401E-2</v>
      </c>
      <c r="M966" s="17">
        <v>9.8644974665166706E-4</v>
      </c>
      <c r="N966" s="17">
        <v>6.1040602522338498E-2</v>
      </c>
      <c r="O966" s="17">
        <v>0.80823504122513701</v>
      </c>
      <c r="P966" s="17">
        <v>0</v>
      </c>
      <c r="Q966" s="17"/>
      <c r="R966" s="17">
        <v>0.167101108935262</v>
      </c>
      <c r="S966" s="17">
        <v>0.20317447710661499</v>
      </c>
      <c r="T966" s="17">
        <v>0.15077984646686299</v>
      </c>
      <c r="U966" s="17">
        <v>0.141376246639173</v>
      </c>
      <c r="V966" s="17"/>
      <c r="W966" s="17">
        <v>0.13901492287518899</v>
      </c>
      <c r="X966" s="17">
        <v>0</v>
      </c>
      <c r="Y966" s="17">
        <v>3.2769311355693501E-4</v>
      </c>
      <c r="Z966" s="17">
        <v>6.1570427553442799E-3</v>
      </c>
      <c r="AA966" s="17">
        <v>0.19998632366077401</v>
      </c>
      <c r="AB966" s="17">
        <v>0.22574832980885801</v>
      </c>
      <c r="AC966" s="17">
        <v>0.54259674866996899</v>
      </c>
      <c r="AD966" s="17">
        <v>0.66961749545298699</v>
      </c>
      <c r="AE966" s="17">
        <v>5.9496258188291698E-2</v>
      </c>
      <c r="AF966" s="17">
        <v>0.178402592372746</v>
      </c>
      <c r="AG966" s="17"/>
      <c r="AH966" s="17">
        <v>3.3504164892940902E-3</v>
      </c>
      <c r="AI966" s="17">
        <v>5.4948214867681295E-4</v>
      </c>
      <c r="AJ966" s="17">
        <v>4.6421706572560603E-2</v>
      </c>
      <c r="AK966" s="17">
        <v>0.136168920932843</v>
      </c>
      <c r="AL966" s="17">
        <v>0.12967860812635401</v>
      </c>
      <c r="AM966" s="17">
        <v>0.15732565256244499</v>
      </c>
      <c r="AN966" s="17">
        <v>0.13818438077155001</v>
      </c>
      <c r="AO966" s="17"/>
      <c r="AP966" s="17">
        <v>0.17123490897957799</v>
      </c>
      <c r="AQ966" s="17" t="s">
        <v>104</v>
      </c>
      <c r="AR966" s="17"/>
      <c r="AS966" s="17">
        <v>0.195990184036551</v>
      </c>
      <c r="AT966" s="17">
        <v>0.13887818462095999</v>
      </c>
      <c r="AU966" s="17" t="s">
        <v>104</v>
      </c>
      <c r="AV966" s="17"/>
      <c r="AW966" s="17">
        <v>0.18802107559683201</v>
      </c>
      <c r="AX966" s="17">
        <v>0.162988194538952</v>
      </c>
      <c r="AY966" s="17"/>
      <c r="AZ966" s="17">
        <v>0.13975602443243401</v>
      </c>
      <c r="BA966" s="17">
        <v>0.202756426846568</v>
      </c>
      <c r="BB966" s="17"/>
      <c r="BC966" s="17">
        <v>0.171412358060301</v>
      </c>
      <c r="BD966" s="17">
        <v>0.141376246639173</v>
      </c>
      <c r="BE966" s="17"/>
      <c r="BF966" s="17">
        <v>0.27562173785335398</v>
      </c>
      <c r="BG966" s="17">
        <v>7.8698676072863502E-2</v>
      </c>
      <c r="BH966" s="17"/>
      <c r="BI966" s="17">
        <v>3.3220241923695697E-4</v>
      </c>
      <c r="BJ966" s="17">
        <v>0.191025899840052</v>
      </c>
      <c r="BK966" s="17">
        <v>8.6646544466863401E-2</v>
      </c>
      <c r="BL966" s="17">
        <v>0.53813600149728003</v>
      </c>
    </row>
    <row r="967" spans="2:64" x14ac:dyDescent="0.35">
      <c r="B967" t="s">
        <v>447</v>
      </c>
      <c r="C967" s="17">
        <v>0.159205919258254</v>
      </c>
      <c r="D967" s="17">
        <v>7.95054170284493E-3</v>
      </c>
      <c r="E967" s="17">
        <v>4.0599978037934199E-2</v>
      </c>
      <c r="F967" s="17">
        <v>0.98957494357449505</v>
      </c>
      <c r="G967" s="17">
        <v>4.1884292978443096E-3</v>
      </c>
      <c r="H967" s="17">
        <v>0.73513974566140905</v>
      </c>
      <c r="I967" s="17">
        <v>5.32573784610956E-2</v>
      </c>
      <c r="J967" s="17">
        <v>0.159241008331718</v>
      </c>
      <c r="K967" s="17">
        <v>0.100845911567677</v>
      </c>
      <c r="L967" s="17">
        <v>1.6946941462001201E-2</v>
      </c>
      <c r="M967" s="17">
        <v>5.5227265706446198E-2</v>
      </c>
      <c r="N967" s="17">
        <v>7.7682390415920203E-3</v>
      </c>
      <c r="O967" s="17">
        <v>0.861645097884563</v>
      </c>
      <c r="P967" s="17">
        <v>0</v>
      </c>
      <c r="Q967" s="17"/>
      <c r="R967" s="17">
        <v>0.16887332499805</v>
      </c>
      <c r="S967" s="17">
        <v>8.0423976182886506E-2</v>
      </c>
      <c r="T967" s="17">
        <v>0.283004459662547</v>
      </c>
      <c r="U967" s="17">
        <v>0.12513469803094401</v>
      </c>
      <c r="V967" s="17"/>
      <c r="W967" s="17">
        <v>7.1049532690721701E-2</v>
      </c>
      <c r="X967" s="17">
        <v>0.28983956971473102</v>
      </c>
      <c r="Y967" s="17">
        <v>0.52124817775120902</v>
      </c>
      <c r="Z967" s="17">
        <v>4.76765186999398E-3</v>
      </c>
      <c r="AA967" s="17">
        <v>0.17370484771287101</v>
      </c>
      <c r="AB967" s="17">
        <v>2.75290399308134E-2</v>
      </c>
      <c r="AC967" s="17">
        <v>0.38896462089134798</v>
      </c>
      <c r="AD967" s="17">
        <v>0.19379005730166801</v>
      </c>
      <c r="AE967" s="17">
        <v>9.0230982216664105E-2</v>
      </c>
      <c r="AF967" s="17">
        <v>0.19992039620849</v>
      </c>
      <c r="AG967" s="17"/>
      <c r="AH967" s="17">
        <v>4.3148731667463098E-3</v>
      </c>
      <c r="AI967" s="17">
        <v>1.0565919035870499E-4</v>
      </c>
      <c r="AJ967" s="17">
        <v>0.264722442597008</v>
      </c>
      <c r="AK967" s="17">
        <v>0.38954089608313403</v>
      </c>
      <c r="AL967" s="17">
        <v>8.8092631751725103E-2</v>
      </c>
      <c r="AM967" s="17">
        <v>0.17958364281771799</v>
      </c>
      <c r="AN967" s="17">
        <v>0.38223558617512399</v>
      </c>
      <c r="AO967" s="17"/>
      <c r="AP967" s="17">
        <v>0.159205919258254</v>
      </c>
      <c r="AQ967" s="17" t="s">
        <v>104</v>
      </c>
      <c r="AR967" s="17"/>
      <c r="AS967" s="17">
        <v>0.16746830869500001</v>
      </c>
      <c r="AT967" s="17">
        <v>0.148406448966243</v>
      </c>
      <c r="AU967" s="17" t="s">
        <v>104</v>
      </c>
      <c r="AV967" s="17"/>
      <c r="AW967" s="17">
        <v>0.35284779172875702</v>
      </c>
      <c r="AX967" s="17">
        <v>6.4073465111697203E-2</v>
      </c>
      <c r="AY967" s="17"/>
      <c r="AZ967" s="17">
        <v>0.170232566303055</v>
      </c>
      <c r="BA967" s="17">
        <v>0.14816433831166301</v>
      </c>
      <c r="BB967" s="17"/>
      <c r="BC967" s="17">
        <v>0.15940840344247401</v>
      </c>
      <c r="BD967" s="17">
        <v>0.12513469803094401</v>
      </c>
      <c r="BE967" s="17"/>
      <c r="BF967" s="17">
        <v>9.7381837191002796E-2</v>
      </c>
      <c r="BG967" s="17">
        <v>0.214011374306005</v>
      </c>
      <c r="BH967" s="17"/>
      <c r="BI967" s="17">
        <v>8.4768869920815101E-3</v>
      </c>
      <c r="BJ967" s="17">
        <v>0.241130736795133</v>
      </c>
      <c r="BK967" s="17">
        <v>0.108653571506779</v>
      </c>
      <c r="BL967" s="17">
        <v>3.25677401717211E-2</v>
      </c>
    </row>
    <row r="968" spans="2:64" x14ac:dyDescent="0.35">
      <c r="B968" t="s">
        <v>448</v>
      </c>
      <c r="C968" s="17">
        <v>0.140788862122984</v>
      </c>
      <c r="D968" s="17">
        <v>3.9766205165501903E-2</v>
      </c>
      <c r="E968" s="17">
        <v>0</v>
      </c>
      <c r="F968" s="17">
        <v>0.48022624074688502</v>
      </c>
      <c r="G968" s="17">
        <v>0</v>
      </c>
      <c r="H968" s="17">
        <v>3.70198774106189E-4</v>
      </c>
      <c r="I968" s="17">
        <v>1.4293019693240001E-2</v>
      </c>
      <c r="J968" s="17">
        <v>0.31848201666343701</v>
      </c>
      <c r="K968" s="17">
        <v>3.03194663022673E-3</v>
      </c>
      <c r="L968" s="17">
        <v>6.09756967598259E-5</v>
      </c>
      <c r="M968" s="17">
        <v>0.77948551707287606</v>
      </c>
      <c r="N968" s="17">
        <v>1.71384471304311E-3</v>
      </c>
      <c r="O968" s="17">
        <v>5.7335979630156898E-3</v>
      </c>
      <c r="P968" s="17">
        <v>0</v>
      </c>
      <c r="Q968" s="17"/>
      <c r="R968" s="17">
        <v>0.14861336376555001</v>
      </c>
      <c r="S968" s="17">
        <v>9.8497558740786306E-2</v>
      </c>
      <c r="T968" s="17">
        <v>6.0297222446060401E-2</v>
      </c>
      <c r="U968" s="17">
        <v>0.11071720663057701</v>
      </c>
      <c r="V968" s="17"/>
      <c r="W968" s="17">
        <v>0.16515081988133501</v>
      </c>
      <c r="X968" s="17">
        <v>0</v>
      </c>
      <c r="Y968" s="17">
        <v>0.91525644261630301</v>
      </c>
      <c r="Z968" s="17">
        <v>5.0481602315684E-4</v>
      </c>
      <c r="AA968" s="17">
        <v>0.218000426205327</v>
      </c>
      <c r="AB968" s="17">
        <v>1.4216014294000099E-2</v>
      </c>
      <c r="AC968" s="17">
        <v>4.2659359924733103E-2</v>
      </c>
      <c r="AD968" s="17">
        <v>1.77442660940712E-2</v>
      </c>
      <c r="AE968" s="17">
        <v>6.5785143852488803E-3</v>
      </c>
      <c r="AF968" s="17">
        <v>6.5506740886775799E-2</v>
      </c>
      <c r="AG968" s="17"/>
      <c r="AH968" s="17">
        <v>0.16360348619750201</v>
      </c>
      <c r="AI968" s="17">
        <v>9.9415483293293104E-5</v>
      </c>
      <c r="AJ968" s="17">
        <v>5.7483226489318901E-3</v>
      </c>
      <c r="AK968" s="17">
        <v>1.9256041350692E-3</v>
      </c>
      <c r="AL968" s="17">
        <v>1.06501817710484E-2</v>
      </c>
      <c r="AM968" s="17">
        <v>0.33648772172144897</v>
      </c>
      <c r="AN968" s="17">
        <v>0.37664219928036302</v>
      </c>
      <c r="AO968" s="17"/>
      <c r="AP968" s="17">
        <v>0.140788862122984</v>
      </c>
      <c r="AQ968" s="17" t="s">
        <v>104</v>
      </c>
      <c r="AR968" s="17"/>
      <c r="AS968" s="17">
        <v>0.18906446281991601</v>
      </c>
      <c r="AT968" s="17">
        <v>7.7689571107132094E-2</v>
      </c>
      <c r="AU968" s="17" t="s">
        <v>104</v>
      </c>
      <c r="AV968" s="17"/>
      <c r="AW968" s="17">
        <v>0.30499958404303901</v>
      </c>
      <c r="AX968" s="17">
        <v>6.0115355023881503E-2</v>
      </c>
      <c r="AY968" s="17"/>
      <c r="AZ968" s="17">
        <v>0.195335437654414</v>
      </c>
      <c r="BA968" s="17">
        <v>8.6168411623156901E-2</v>
      </c>
      <c r="BB968" s="17"/>
      <c r="BC968" s="17">
        <v>0.14096757701523599</v>
      </c>
      <c r="BD968" s="17">
        <v>0.11071720663057701</v>
      </c>
      <c r="BE968" s="17"/>
      <c r="BF968" s="17">
        <v>9.4150166380054801E-2</v>
      </c>
      <c r="BG968" s="17">
        <v>0.18213286364401601</v>
      </c>
      <c r="BH968" s="17"/>
      <c r="BI968" s="17">
        <v>0</v>
      </c>
      <c r="BJ968" s="17">
        <v>0.10778748358753</v>
      </c>
      <c r="BK968" s="17">
        <v>0.16008141653098701</v>
      </c>
      <c r="BL968" s="17">
        <v>0.30888690372748501</v>
      </c>
    </row>
    <row r="969" spans="2:64" x14ac:dyDescent="0.35">
      <c r="B969" t="s">
        <v>449</v>
      </c>
      <c r="C969" s="17">
        <v>0.129653827199777</v>
      </c>
      <c r="D969" s="17">
        <v>0.28329602824537198</v>
      </c>
      <c r="E969" s="17">
        <v>0</v>
      </c>
      <c r="F969" s="17">
        <v>2.13341393403353E-3</v>
      </c>
      <c r="G969" s="17">
        <v>0</v>
      </c>
      <c r="H969" s="17">
        <v>0.102333841077273</v>
      </c>
      <c r="I969" s="17">
        <v>2.858603938648E-3</v>
      </c>
      <c r="J969" s="17">
        <v>0.15920071418879</v>
      </c>
      <c r="K969" s="17">
        <v>0</v>
      </c>
      <c r="L969" s="17">
        <v>6.09756967598259E-5</v>
      </c>
      <c r="M969" s="17">
        <v>0</v>
      </c>
      <c r="N969" s="17">
        <v>3.7770042262308201E-3</v>
      </c>
      <c r="O969" s="17">
        <v>0</v>
      </c>
      <c r="P969" s="17">
        <v>0</v>
      </c>
      <c r="Q969" s="17"/>
      <c r="R969" s="17">
        <v>0.135389414525389</v>
      </c>
      <c r="S969" s="17">
        <v>0.100601317931882</v>
      </c>
      <c r="T969" s="17">
        <v>8.0208249918434393E-2</v>
      </c>
      <c r="U969" s="17">
        <v>4.2219981819114301E-2</v>
      </c>
      <c r="V969" s="17"/>
      <c r="W969" s="17">
        <v>7.0463996903110601E-2</v>
      </c>
      <c r="X969" s="17">
        <v>0</v>
      </c>
      <c r="Y969" s="17">
        <v>2.5119484128439998E-3</v>
      </c>
      <c r="Z969" s="17">
        <v>0</v>
      </c>
      <c r="AA969" s="17">
        <v>0</v>
      </c>
      <c r="AB969" s="17">
        <v>0.11177702836332699</v>
      </c>
      <c r="AC969" s="17">
        <v>0</v>
      </c>
      <c r="AD969" s="17">
        <v>0.73756677503869394</v>
      </c>
      <c r="AE969" s="17">
        <v>4.9813829308900997E-3</v>
      </c>
      <c r="AF969" s="17">
        <v>2.0645190122682101E-2</v>
      </c>
      <c r="AG969" s="17"/>
      <c r="AH969" s="17">
        <v>0</v>
      </c>
      <c r="AI969" s="17">
        <v>2.5104401899399699E-4</v>
      </c>
      <c r="AJ969" s="17">
        <v>3.9834489743304002E-2</v>
      </c>
      <c r="AK969" s="17">
        <v>0.14081319585468599</v>
      </c>
      <c r="AL969" s="17">
        <v>5.1092144279220299E-2</v>
      </c>
      <c r="AM969" s="17">
        <v>8.6707901725958803E-5</v>
      </c>
      <c r="AN969" s="17">
        <v>8.7411734540223093E-2</v>
      </c>
      <c r="AO969" s="17"/>
      <c r="AP969" s="17">
        <v>0.129653827199777</v>
      </c>
      <c r="AQ969" s="17" t="s">
        <v>104</v>
      </c>
      <c r="AR969" s="17"/>
      <c r="AS969" s="17">
        <v>0.216939184286219</v>
      </c>
      <c r="AT969" s="17">
        <v>1.55662950156382E-2</v>
      </c>
      <c r="AU969" s="17" t="s">
        <v>104</v>
      </c>
      <c r="AV969" s="17"/>
      <c r="AW969" s="17">
        <v>2.0778284039739001E-2</v>
      </c>
      <c r="AX969" s="17">
        <v>0.183142246234413</v>
      </c>
      <c r="AY969" s="17"/>
      <c r="AZ969" s="17">
        <v>1.3824278790397E-2</v>
      </c>
      <c r="BA969" s="17">
        <v>0.245640248962706</v>
      </c>
      <c r="BB969" s="17"/>
      <c r="BC969" s="17">
        <v>0.130173443762301</v>
      </c>
      <c r="BD969" s="17">
        <v>4.2219981819114301E-2</v>
      </c>
      <c r="BE969" s="17"/>
      <c r="BF969" s="17">
        <v>0.19746856009197</v>
      </c>
      <c r="BG969" s="17">
        <v>6.95378146230686E-2</v>
      </c>
      <c r="BH969" s="17"/>
      <c r="BI969" s="17">
        <v>0</v>
      </c>
      <c r="BJ969" s="17">
        <v>0.253244662265589</v>
      </c>
      <c r="BK969" s="17">
        <v>1.1227614201191E-2</v>
      </c>
      <c r="BL969" s="17">
        <v>7.0323393209615198E-2</v>
      </c>
    </row>
    <row r="970" spans="2:64" x14ac:dyDescent="0.35">
      <c r="B970" t="s">
        <v>450</v>
      </c>
      <c r="C970" s="17">
        <v>0.12507852251454801</v>
      </c>
      <c r="D970" s="17">
        <v>0.28219218582148498</v>
      </c>
      <c r="E970" s="17">
        <v>0</v>
      </c>
      <c r="F970" s="17">
        <v>0</v>
      </c>
      <c r="G970" s="17">
        <v>2.5185144143438399E-4</v>
      </c>
      <c r="H970" s="17">
        <v>3.70198774106189E-4</v>
      </c>
      <c r="I970" s="17">
        <v>2.858603938648E-3</v>
      </c>
      <c r="J970" s="17">
        <v>0.159241008331718</v>
      </c>
      <c r="K970" s="17">
        <v>0</v>
      </c>
      <c r="L970" s="17">
        <v>6.09756967598259E-5</v>
      </c>
      <c r="M970" s="17">
        <v>5.4635395858455199E-2</v>
      </c>
      <c r="N970" s="17">
        <v>6.4269176739116497E-4</v>
      </c>
      <c r="O970" s="17">
        <v>5.7335979630156898E-3</v>
      </c>
      <c r="P970" s="17">
        <v>0</v>
      </c>
      <c r="Q970" s="17"/>
      <c r="R970" s="17">
        <v>0.135389414525389</v>
      </c>
      <c r="S970" s="17">
        <v>6.9976563188077698E-2</v>
      </c>
      <c r="T970" s="17">
        <v>2.51154551989104E-2</v>
      </c>
      <c r="U970" s="17">
        <v>5.6770267940727002E-2</v>
      </c>
      <c r="V970" s="17"/>
      <c r="W970" s="17">
        <v>6.9507461437594495E-2</v>
      </c>
      <c r="X970" s="17">
        <v>0.31430508100660598</v>
      </c>
      <c r="Y970" s="17">
        <v>0</v>
      </c>
      <c r="Z970" s="17">
        <v>5.5014444610204899E-4</v>
      </c>
      <c r="AA970" s="17">
        <v>3.3251917725637801E-4</v>
      </c>
      <c r="AB970" s="17">
        <v>0.21291567983252799</v>
      </c>
      <c r="AC970" s="17">
        <v>0.308100578788913</v>
      </c>
      <c r="AD970" s="17">
        <v>9.9861080650464696E-4</v>
      </c>
      <c r="AE970" s="17">
        <v>9.4993949089955607E-3</v>
      </c>
      <c r="AF970" s="17">
        <v>2.9552232074741999E-2</v>
      </c>
      <c r="AG970" s="17"/>
      <c r="AH970" s="17">
        <v>0</v>
      </c>
      <c r="AI970" s="17">
        <v>0.99206494190790195</v>
      </c>
      <c r="AJ970" s="17">
        <v>0.26366757442826699</v>
      </c>
      <c r="AK970" s="17">
        <v>0.124659669960184</v>
      </c>
      <c r="AL970" s="17">
        <v>5.1124503923166296E-4</v>
      </c>
      <c r="AM970" s="17">
        <v>2.3164308352756E-3</v>
      </c>
      <c r="AN970" s="17">
        <v>8.7168142295260695E-2</v>
      </c>
      <c r="AO970" s="17"/>
      <c r="AP970" s="17">
        <v>0.12507852251454801</v>
      </c>
      <c r="AQ970" s="17" t="s">
        <v>104</v>
      </c>
      <c r="AR970" s="17"/>
      <c r="AS970" s="17">
        <v>0.161088146296368</v>
      </c>
      <c r="AT970" s="17">
        <v>7.80116461302479E-2</v>
      </c>
      <c r="AU970" s="17" t="s">
        <v>104</v>
      </c>
      <c r="AV970" s="17"/>
      <c r="AW970" s="17">
        <v>0.11059455467052</v>
      </c>
      <c r="AX970" s="17">
        <v>0.13219421184972599</v>
      </c>
      <c r="AY970" s="17"/>
      <c r="AZ970" s="17">
        <v>0.23126953190587801</v>
      </c>
      <c r="BA970" s="17">
        <v>1.8743693692091699E-2</v>
      </c>
      <c r="BB970" s="17"/>
      <c r="BC970" s="17">
        <v>0.125484476299139</v>
      </c>
      <c r="BD970" s="17">
        <v>5.6770267940727002E-2</v>
      </c>
      <c r="BE970" s="17"/>
      <c r="BF970" s="17">
        <v>0.18952458307775399</v>
      </c>
      <c r="BG970" s="17">
        <v>6.7948751119651707E-2</v>
      </c>
      <c r="BH970" s="17"/>
      <c r="BI970" s="17">
        <v>0</v>
      </c>
      <c r="BJ970" s="17">
        <v>5.5897851580352896E-3</v>
      </c>
      <c r="BK970" s="17">
        <v>0.29525958655795997</v>
      </c>
      <c r="BL970" s="17">
        <v>7.2213985834258296E-2</v>
      </c>
    </row>
    <row r="971" spans="2:64" x14ac:dyDescent="0.35">
      <c r="B971" t="s">
        <v>451</v>
      </c>
      <c r="C971" s="17">
        <v>7.9054429421786601E-2</v>
      </c>
      <c r="D971" s="17">
        <v>2.0015851298703001E-2</v>
      </c>
      <c r="E971" s="17">
        <v>4.0599978037934199E-2</v>
      </c>
      <c r="F971" s="17">
        <v>2.0124073117023002E-3</v>
      </c>
      <c r="G971" s="17">
        <v>2.5185144143438399E-4</v>
      </c>
      <c r="H971" s="17">
        <v>3.6336037342016001E-3</v>
      </c>
      <c r="I971" s="17">
        <v>1.7151623631888002E-2</v>
      </c>
      <c r="J971" s="17">
        <v>0.15920071418879</v>
      </c>
      <c r="K971" s="17">
        <v>0</v>
      </c>
      <c r="L971" s="17">
        <v>0.24091279195439499</v>
      </c>
      <c r="M971" s="17">
        <v>5.50299757571159E-2</v>
      </c>
      <c r="N971" s="17">
        <v>6.3532223213786904E-2</v>
      </c>
      <c r="O971" s="17">
        <v>8.6003969445235407E-3</v>
      </c>
      <c r="P971" s="17">
        <v>0</v>
      </c>
      <c r="Q971" s="17"/>
      <c r="R971" s="17">
        <v>7.4771726512123604E-2</v>
      </c>
      <c r="S971" s="17">
        <v>0.109020004418135</v>
      </c>
      <c r="T971" s="17">
        <v>6.8186950534954799E-2</v>
      </c>
      <c r="U971" s="17">
        <v>8.8579066187597394E-2</v>
      </c>
      <c r="V971" s="17"/>
      <c r="W971" s="17">
        <v>0.16393444082964101</v>
      </c>
      <c r="X971" s="17">
        <v>0</v>
      </c>
      <c r="Y971" s="17">
        <v>3.1689500796120199E-3</v>
      </c>
      <c r="Z971" s="17">
        <v>9.97799346684594E-2</v>
      </c>
      <c r="AA971" s="17">
        <v>1.31391129407853E-2</v>
      </c>
      <c r="AB971" s="17">
        <v>0.16912002971628001</v>
      </c>
      <c r="AC971" s="17">
        <v>0.26710948355126501</v>
      </c>
      <c r="AD971" s="17">
        <v>4.1321419312242303E-3</v>
      </c>
      <c r="AE971" s="17">
        <v>4.9206425566633197E-2</v>
      </c>
      <c r="AF971" s="17">
        <v>5.1514447924273697E-2</v>
      </c>
      <c r="AG971" s="17"/>
      <c r="AH971" s="17">
        <v>0.161522799606892</v>
      </c>
      <c r="AI971" s="17">
        <v>3.3098571059382602E-3</v>
      </c>
      <c r="AJ971" s="17">
        <v>0.261703449983263</v>
      </c>
      <c r="AK971" s="17">
        <v>0.14728612524012299</v>
      </c>
      <c r="AL971" s="17">
        <v>8.7217675556789803E-2</v>
      </c>
      <c r="AM971" s="17">
        <v>2.4474376797403601E-3</v>
      </c>
      <c r="AN971" s="17">
        <v>4.1908233455100101E-3</v>
      </c>
      <c r="AO971" s="17"/>
      <c r="AP971" s="17">
        <v>7.9054429421786601E-2</v>
      </c>
      <c r="AQ971" s="17" t="s">
        <v>104</v>
      </c>
      <c r="AR971" s="17"/>
      <c r="AS971" s="17">
        <v>9.0963130227729505E-2</v>
      </c>
      <c r="AT971" s="17">
        <v>6.3488997465957098E-2</v>
      </c>
      <c r="AU971" s="17" t="s">
        <v>104</v>
      </c>
      <c r="AV971" s="17"/>
      <c r="AW971" s="17">
        <v>9.1453864056355305E-2</v>
      </c>
      <c r="AX971" s="17">
        <v>7.2962830369541307E-2</v>
      </c>
      <c r="AY971" s="17"/>
      <c r="AZ971" s="17">
        <v>0.128635103840924</v>
      </c>
      <c r="BA971" s="17">
        <v>2.94066055854743E-2</v>
      </c>
      <c r="BB971" s="17"/>
      <c r="BC971" s="17">
        <v>7.8997824808390196E-2</v>
      </c>
      <c r="BD971" s="17">
        <v>8.8579066187597394E-2</v>
      </c>
      <c r="BE971" s="17"/>
      <c r="BF971" s="17">
        <v>9.66406651589481E-4</v>
      </c>
      <c r="BG971" s="17">
        <v>0.148277448649868</v>
      </c>
      <c r="BH971" s="17"/>
      <c r="BI971" s="17">
        <v>9.9993124159050706E-2</v>
      </c>
      <c r="BJ971" s="17">
        <v>8.4322027385390394E-2</v>
      </c>
      <c r="BK971" s="17">
        <v>8.7144483576727494E-2</v>
      </c>
      <c r="BL971" s="17">
        <v>3.4807448071077999E-3</v>
      </c>
    </row>
    <row r="972" spans="2:64" x14ac:dyDescent="0.35">
      <c r="B972" t="s">
        <v>452</v>
      </c>
      <c r="C972" s="17">
        <v>7.7301949820867202E-2</v>
      </c>
      <c r="D972" s="17">
        <v>1.9111131948743799E-2</v>
      </c>
      <c r="E972" s="17">
        <v>0</v>
      </c>
      <c r="F972" s="17">
        <v>2.42013244662466E-4</v>
      </c>
      <c r="G972" s="17">
        <v>0</v>
      </c>
      <c r="H972" s="17">
        <v>3.70198774106189E-4</v>
      </c>
      <c r="I972" s="17">
        <v>1.1434415754592E-2</v>
      </c>
      <c r="J972" s="17">
        <v>8.0588285857074605E-5</v>
      </c>
      <c r="K972" s="17">
        <v>6.0638932604534599E-3</v>
      </c>
      <c r="L972" s="17">
        <v>6.09756967598259E-5</v>
      </c>
      <c r="M972" s="17">
        <v>0</v>
      </c>
      <c r="N972" s="17">
        <v>0.85212245713909895</v>
      </c>
      <c r="O972" s="17">
        <v>8.6003969445235407E-3</v>
      </c>
      <c r="P972" s="17">
        <v>0</v>
      </c>
      <c r="Q972" s="17"/>
      <c r="R972" s="17">
        <v>8.2193610155340199E-2</v>
      </c>
      <c r="S972" s="17">
        <v>4.9248779370393202E-2</v>
      </c>
      <c r="T972" s="17">
        <v>1.9911027472374099E-2</v>
      </c>
      <c r="U972" s="17">
        <v>0.11054164133668801</v>
      </c>
      <c r="V972" s="17"/>
      <c r="W972" s="17">
        <v>0</v>
      </c>
      <c r="X972" s="17">
        <v>0.249174743323019</v>
      </c>
      <c r="Y972" s="17">
        <v>0</v>
      </c>
      <c r="Z972" s="17">
        <v>0</v>
      </c>
      <c r="AA972" s="17">
        <v>0</v>
      </c>
      <c r="AB972" s="17">
        <v>1.38336431767023E-3</v>
      </c>
      <c r="AC972" s="17">
        <v>3.6305393736692001E-3</v>
      </c>
      <c r="AD972" s="17">
        <v>5.55917286059141E-3</v>
      </c>
      <c r="AE972" s="17">
        <v>0.81552282537427001</v>
      </c>
      <c r="AF972" s="17">
        <v>7.5687379851423695E-2</v>
      </c>
      <c r="AG972" s="17"/>
      <c r="AH972" s="17">
        <v>0.30816816474778103</v>
      </c>
      <c r="AI972" s="17">
        <v>3.5088797523277798E-3</v>
      </c>
      <c r="AJ972" s="17">
        <v>6.3770472357220203E-3</v>
      </c>
      <c r="AK972" s="17">
        <v>5.3762942884943203E-5</v>
      </c>
      <c r="AL972" s="17">
        <v>8.5343336844612303E-2</v>
      </c>
      <c r="AM972" s="17">
        <v>9.5100842692774103E-4</v>
      </c>
      <c r="AN972" s="17">
        <v>2.1089305566597901E-3</v>
      </c>
      <c r="AO972" s="17"/>
      <c r="AP972" s="17">
        <v>7.7301949820867202E-2</v>
      </c>
      <c r="AQ972" s="17" t="s">
        <v>104</v>
      </c>
      <c r="AR972" s="17"/>
      <c r="AS972" s="17">
        <v>1.0902815693546401E-3</v>
      </c>
      <c r="AT972" s="17">
        <v>0.176915463984997</v>
      </c>
      <c r="AU972" s="17" t="s">
        <v>104</v>
      </c>
      <c r="AV972" s="17"/>
      <c r="AW972" s="17">
        <v>0.214147520652093</v>
      </c>
      <c r="AX972" s="17">
        <v>1.0072404753108199E-2</v>
      </c>
      <c r="AY972" s="17"/>
      <c r="AZ972" s="17">
        <v>0.14061946261708599</v>
      </c>
      <c r="BA972" s="17">
        <v>1.3898683167302899E-2</v>
      </c>
      <c r="BB972" s="17"/>
      <c r="BC972" s="17">
        <v>7.7104407391278398E-2</v>
      </c>
      <c r="BD972" s="17">
        <v>0.11054164133668801</v>
      </c>
      <c r="BE972" s="17"/>
      <c r="BF972" s="17">
        <v>1.3959146970733201E-2</v>
      </c>
      <c r="BG972" s="17">
        <v>0.13345371169296899</v>
      </c>
      <c r="BH972" s="17"/>
      <c r="BI972" s="17">
        <v>5.9850911972005104E-4</v>
      </c>
      <c r="BJ972" s="17">
        <v>1.9023599805374701E-4</v>
      </c>
      <c r="BK972" s="17">
        <v>0.195805505882369</v>
      </c>
      <c r="BL972" s="17">
        <v>2.2772241081308801E-3</v>
      </c>
    </row>
    <row r="973" spans="2:64" x14ac:dyDescent="0.35">
      <c r="B973" t="s">
        <v>453</v>
      </c>
      <c r="C973" s="17">
        <v>7.0945855272872699E-2</v>
      </c>
      <c r="D973" s="17">
        <v>4.1177397717564103E-2</v>
      </c>
      <c r="E973" s="17">
        <v>0</v>
      </c>
      <c r="F973" s="17">
        <v>0</v>
      </c>
      <c r="G973" s="17">
        <v>0.99505601637785301</v>
      </c>
      <c r="H973" s="17">
        <v>3.70198774106189E-4</v>
      </c>
      <c r="I973" s="17">
        <v>2.858603938648E-3</v>
      </c>
      <c r="J973" s="17">
        <v>0</v>
      </c>
      <c r="K973" s="17">
        <v>0</v>
      </c>
      <c r="L973" s="17">
        <v>1.0140596905492199E-3</v>
      </c>
      <c r="M973" s="17">
        <v>5.4438105909124901E-2</v>
      </c>
      <c r="N973" s="17">
        <v>6.4269176739116497E-4</v>
      </c>
      <c r="O973" s="17">
        <v>2.8667989815078501E-3</v>
      </c>
      <c r="P973" s="17">
        <v>0</v>
      </c>
      <c r="Q973" s="17"/>
      <c r="R973" s="17">
        <v>6.3465514551310206E-2</v>
      </c>
      <c r="S973" s="17">
        <v>0.119225342558471</v>
      </c>
      <c r="T973" s="17">
        <v>0.11089291733135601</v>
      </c>
      <c r="U973" s="17">
        <v>2.5863990327812801E-2</v>
      </c>
      <c r="V973" s="17"/>
      <c r="W973" s="17">
        <v>0.13910725640440399</v>
      </c>
      <c r="X973" s="17">
        <v>0</v>
      </c>
      <c r="Y973" s="17">
        <v>2.2634086621121101E-3</v>
      </c>
      <c r="Z973" s="17">
        <v>5.5014444610204899E-4</v>
      </c>
      <c r="AA973" s="17">
        <v>0.33603048359043303</v>
      </c>
      <c r="AB973" s="17">
        <v>0.21352741326803801</v>
      </c>
      <c r="AC973" s="17">
        <v>0</v>
      </c>
      <c r="AD973" s="17">
        <v>2.8767049242421398E-2</v>
      </c>
      <c r="AE973" s="17">
        <v>2.2028025842361198E-3</v>
      </c>
      <c r="AF973" s="17">
        <v>8.2847706228996496E-2</v>
      </c>
      <c r="AG973" s="17"/>
      <c r="AH973" s="17">
        <v>1.7142073538521901E-3</v>
      </c>
      <c r="AI973" s="17">
        <v>1.7339858045681E-3</v>
      </c>
      <c r="AJ973" s="17">
        <v>2.2074006667823901E-3</v>
      </c>
      <c r="AK973" s="17">
        <v>0.249538724929984</v>
      </c>
      <c r="AL973" s="17">
        <v>7.2080485627925802E-4</v>
      </c>
      <c r="AM973" s="17">
        <v>4.8481118295586302E-2</v>
      </c>
      <c r="AN973" s="17">
        <v>8.5855974960893103E-2</v>
      </c>
      <c r="AO973" s="17"/>
      <c r="AP973" s="17">
        <v>7.0945855272872699E-2</v>
      </c>
      <c r="AQ973" s="17" t="s">
        <v>104</v>
      </c>
      <c r="AR973" s="17"/>
      <c r="AS973" s="17">
        <v>1.7809630824485698E-2</v>
      </c>
      <c r="AT973" s="17">
        <v>0.14039829173246601</v>
      </c>
      <c r="AU973" s="17" t="s">
        <v>104</v>
      </c>
      <c r="AV973" s="17"/>
      <c r="AW973" s="17">
        <v>2.1250445713685801E-2</v>
      </c>
      <c r="AX973" s="17">
        <v>9.5360235338856902E-2</v>
      </c>
      <c r="AY973" s="17"/>
      <c r="AZ973" s="17">
        <v>1.9088979524086499E-2</v>
      </c>
      <c r="BA973" s="17">
        <v>0.12287296320433599</v>
      </c>
      <c r="BB973" s="17"/>
      <c r="BC973" s="17">
        <v>7.1213775362546305E-2</v>
      </c>
      <c r="BD973" s="17">
        <v>2.5863990327812801E-2</v>
      </c>
      <c r="BE973" s="17"/>
      <c r="BF973" s="17">
        <v>1.35181525727235E-3</v>
      </c>
      <c r="BG973" s="17">
        <v>0.132639177747397</v>
      </c>
      <c r="BH973" s="17"/>
      <c r="BI973" s="17">
        <v>0</v>
      </c>
      <c r="BJ973" s="17">
        <v>0.13534621399187299</v>
      </c>
      <c r="BK973" s="17">
        <v>3.0722595758930402E-3</v>
      </c>
      <c r="BL973" s="17">
        <v>7.0270771783586705E-2</v>
      </c>
    </row>
    <row r="974" spans="2:64" x14ac:dyDescent="0.35">
      <c r="B974" t="s">
        <v>454</v>
      </c>
      <c r="C974" s="17">
        <v>6.1005811290870599E-2</v>
      </c>
      <c r="D974" s="17">
        <v>6.06867758141642E-2</v>
      </c>
      <c r="E974" s="17">
        <v>0</v>
      </c>
      <c r="F974" s="17">
        <v>2.13341393403353E-3</v>
      </c>
      <c r="G974" s="17">
        <v>0</v>
      </c>
      <c r="H974" s="17">
        <v>3.70198774106189E-4</v>
      </c>
      <c r="I974" s="17">
        <v>5.6115982399743601E-2</v>
      </c>
      <c r="J974" s="17">
        <v>4.0294142928537303E-5</v>
      </c>
      <c r="K974" s="17">
        <v>0.100845911567677</v>
      </c>
      <c r="L974" s="17">
        <v>0.241095719044675</v>
      </c>
      <c r="M974" s="17">
        <v>5.50299757571159E-2</v>
      </c>
      <c r="N974" s="17">
        <v>2.1423058913038799E-4</v>
      </c>
      <c r="O974" s="17">
        <v>8.6003969445235407E-3</v>
      </c>
      <c r="P974" s="17">
        <v>0</v>
      </c>
      <c r="Q974" s="17"/>
      <c r="R974" s="17">
        <v>4.3060032102250803E-2</v>
      </c>
      <c r="S974" s="17">
        <v>0.16847412192886399</v>
      </c>
      <c r="T974" s="17">
        <v>0.164603493363112</v>
      </c>
      <c r="U974" s="17">
        <v>0.11091527306176301</v>
      </c>
      <c r="V974" s="17"/>
      <c r="W974" s="17">
        <v>9.4381381271035805E-2</v>
      </c>
      <c r="X974" s="17">
        <v>1.3229854280379599E-3</v>
      </c>
      <c r="Y974" s="17">
        <v>0</v>
      </c>
      <c r="Z974" s="17">
        <v>5.6433330613566701E-2</v>
      </c>
      <c r="AA974" s="17">
        <v>0.231513245086652</v>
      </c>
      <c r="AB974" s="17">
        <v>0.42583135966505697</v>
      </c>
      <c r="AC974" s="17">
        <v>8.1856551382389398E-2</v>
      </c>
      <c r="AD974" s="17">
        <v>4.7648689060813699E-3</v>
      </c>
      <c r="AE974" s="17">
        <v>2.0903247674921702E-2</v>
      </c>
      <c r="AF974" s="17">
        <v>7.8775521111609098E-2</v>
      </c>
      <c r="AG974" s="17"/>
      <c r="AH974" s="17">
        <v>0.17287062484978999</v>
      </c>
      <c r="AI974" s="17">
        <v>2.5104401899399699E-4</v>
      </c>
      <c r="AJ974" s="17">
        <v>4.40668861950963E-2</v>
      </c>
      <c r="AK974" s="17">
        <v>3.0790659290304799E-3</v>
      </c>
      <c r="AL974" s="17">
        <v>8.48180848212194E-2</v>
      </c>
      <c r="AM974" s="17">
        <v>3.8119191352935997E-2</v>
      </c>
      <c r="AN974" s="17">
        <v>8.8159415591920406E-2</v>
      </c>
      <c r="AO974" s="17"/>
      <c r="AP974" s="17">
        <v>6.1005811290870599E-2</v>
      </c>
      <c r="AQ974" s="17" t="s">
        <v>104</v>
      </c>
      <c r="AR974" s="17"/>
      <c r="AS974" s="17">
        <v>9.3333612051143502E-2</v>
      </c>
      <c r="AT974" s="17">
        <v>1.87513125663307E-2</v>
      </c>
      <c r="AU974" s="17" t="s">
        <v>104</v>
      </c>
      <c r="AV974" s="17"/>
      <c r="AW974" s="17">
        <v>2.4057241807536999E-2</v>
      </c>
      <c r="AX974" s="17">
        <v>7.9157918824790105E-2</v>
      </c>
      <c r="AY974" s="17"/>
      <c r="AZ974" s="17">
        <v>8.84751891775611E-2</v>
      </c>
      <c r="BA974" s="17">
        <v>3.3499230345995501E-2</v>
      </c>
      <c r="BB974" s="17"/>
      <c r="BC974" s="17">
        <v>6.0709200946788403E-2</v>
      </c>
      <c r="BD974" s="17">
        <v>0.11091527306176301</v>
      </c>
      <c r="BE974" s="17"/>
      <c r="BF974" s="17">
        <v>1.6847534617495798E-2</v>
      </c>
      <c r="BG974" s="17">
        <v>0.10015098524713301</v>
      </c>
      <c r="BH974" s="17"/>
      <c r="BI974" s="17">
        <v>1.81018776028115E-4</v>
      </c>
      <c r="BJ974" s="17">
        <v>8.0257473263808499E-2</v>
      </c>
      <c r="BK974" s="17">
        <v>1.84949571631455E-2</v>
      </c>
      <c r="BL974" s="17">
        <v>0.18191029084740201</v>
      </c>
    </row>
    <row r="975" spans="2:64" x14ac:dyDescent="0.35">
      <c r="B975" t="s">
        <v>455</v>
      </c>
      <c r="C975" s="17">
        <v>1.23833409316435E-2</v>
      </c>
      <c r="D975" s="17">
        <v>1.9418482076918701E-2</v>
      </c>
      <c r="E975" s="17">
        <v>0.12179993411380299</v>
      </c>
      <c r="F975" s="17">
        <v>2.13341393403353E-3</v>
      </c>
      <c r="G975" s="17">
        <v>0</v>
      </c>
      <c r="H975" s="17">
        <v>3.70198774106189E-4</v>
      </c>
      <c r="I975" s="17">
        <v>6.1833190277039603E-2</v>
      </c>
      <c r="J975" s="17">
        <v>4.0294142928537303E-5</v>
      </c>
      <c r="K975" s="17">
        <v>0</v>
      </c>
      <c r="L975" s="17">
        <v>1.0750353873090401E-3</v>
      </c>
      <c r="M975" s="17">
        <v>0</v>
      </c>
      <c r="N975" s="17">
        <v>5.9540988398425698E-2</v>
      </c>
      <c r="O975" s="17">
        <v>5.7335979630156898E-3</v>
      </c>
      <c r="P975" s="17">
        <v>0</v>
      </c>
      <c r="Q975" s="17"/>
      <c r="R975" s="17">
        <v>0</v>
      </c>
      <c r="S975" s="17">
        <v>8.8292220600450194E-2</v>
      </c>
      <c r="T975" s="17">
        <v>7.0815434255175794E-2</v>
      </c>
      <c r="U975" s="17">
        <v>4.2395972263218999E-2</v>
      </c>
      <c r="V975" s="17"/>
      <c r="W975" s="17">
        <v>9.5653546551615297E-4</v>
      </c>
      <c r="X975" s="17">
        <v>1.3275743250480399E-3</v>
      </c>
      <c r="Y975" s="17">
        <v>2.1842552992870599E-3</v>
      </c>
      <c r="Z975" s="17">
        <v>2.4977031935487898E-3</v>
      </c>
      <c r="AA975" s="17">
        <v>0</v>
      </c>
      <c r="AB975" s="17">
        <v>0.38171094620813401</v>
      </c>
      <c r="AC975" s="17">
        <v>2.4737157362225599E-3</v>
      </c>
      <c r="AD975" s="17">
        <v>7.0928797796281501E-3</v>
      </c>
      <c r="AE975" s="17">
        <v>1.10034052648933E-3</v>
      </c>
      <c r="AF975" s="17">
        <v>2.2942509984337899E-2</v>
      </c>
      <c r="AG975" s="17"/>
      <c r="AH975" s="17">
        <v>0</v>
      </c>
      <c r="AI975" s="17">
        <v>1.7339858045681E-3</v>
      </c>
      <c r="AJ975" s="17">
        <v>1.7499828281331601E-3</v>
      </c>
      <c r="AK975" s="17">
        <v>2.2589367514036701E-2</v>
      </c>
      <c r="AL975" s="17">
        <v>9.14297062926583E-2</v>
      </c>
      <c r="AM975" s="17">
        <v>2.3664017705994698E-3</v>
      </c>
      <c r="AN975" s="17">
        <v>0</v>
      </c>
      <c r="AO975" s="17"/>
      <c r="AP975" s="17">
        <v>1.23833409316435E-2</v>
      </c>
      <c r="AQ975" s="17" t="s">
        <v>104</v>
      </c>
      <c r="AR975" s="17"/>
      <c r="AS975" s="17">
        <v>2.0813535383150301E-2</v>
      </c>
      <c r="AT975" s="17">
        <v>1.36453877617607E-3</v>
      </c>
      <c r="AU975" s="17" t="s">
        <v>104</v>
      </c>
      <c r="AV975" s="17"/>
      <c r="AW975" s="17">
        <v>3.23602544254921E-3</v>
      </c>
      <c r="AX975" s="17">
        <v>1.6877237629853301E-2</v>
      </c>
      <c r="AY975" s="17"/>
      <c r="AZ975" s="17">
        <v>1.32872418791506E-2</v>
      </c>
      <c r="BA975" s="17">
        <v>1.14782157889734E-2</v>
      </c>
      <c r="BB975" s="17"/>
      <c r="BC975" s="17">
        <v>1.2204976818102601E-2</v>
      </c>
      <c r="BD975" s="17">
        <v>4.2395972263218999E-2</v>
      </c>
      <c r="BE975" s="17"/>
      <c r="BF975" s="17">
        <v>1.4429820186055201E-3</v>
      </c>
      <c r="BG975" s="17">
        <v>2.2081687086828498E-2</v>
      </c>
      <c r="BH975" s="17"/>
      <c r="BI975" s="17">
        <v>0.100240041012154</v>
      </c>
      <c r="BJ975" s="17">
        <v>3.4943865744548199E-4</v>
      </c>
      <c r="BK975" s="17">
        <v>1.16488058427979E-3</v>
      </c>
      <c r="BL975" s="17">
        <v>7.5835057976377199E-2</v>
      </c>
    </row>
    <row r="976" spans="2:64" x14ac:dyDescent="0.35">
      <c r="B976" t="s">
        <v>101</v>
      </c>
      <c r="C976" s="17">
        <v>1.9615571994819102E-3</v>
      </c>
      <c r="D976" s="17">
        <v>6.6374357976040505E-5</v>
      </c>
      <c r="E976" s="17">
        <v>0</v>
      </c>
      <c r="F976" s="17">
        <v>0</v>
      </c>
      <c r="G976" s="17">
        <v>0</v>
      </c>
      <c r="H976" s="17">
        <v>0</v>
      </c>
      <c r="I976" s="17">
        <v>0</v>
      </c>
      <c r="J976" s="17">
        <v>1.11183404309581E-2</v>
      </c>
      <c r="K976" s="17">
        <v>3.03194663022673E-3</v>
      </c>
      <c r="L976" s="17">
        <v>0</v>
      </c>
      <c r="M976" s="17">
        <v>0</v>
      </c>
      <c r="N976" s="17">
        <v>2.1423058913038799E-4</v>
      </c>
      <c r="O976" s="17">
        <v>5.7335979630156898E-3</v>
      </c>
      <c r="P976" s="17">
        <v>0</v>
      </c>
      <c r="Q976" s="17"/>
      <c r="R976" s="17">
        <v>0</v>
      </c>
      <c r="S976" s="17">
        <v>1.5063624467369301E-2</v>
      </c>
      <c r="T976" s="17">
        <v>0</v>
      </c>
      <c r="U976" s="17">
        <v>1.1981438098723001E-2</v>
      </c>
      <c r="V976" s="17"/>
      <c r="W976" s="17">
        <v>0</v>
      </c>
      <c r="X976" s="17">
        <v>0</v>
      </c>
      <c r="Y976" s="17">
        <v>0</v>
      </c>
      <c r="Z976" s="17">
        <v>3.0519486664229899E-2</v>
      </c>
      <c r="AA976" s="17">
        <v>0</v>
      </c>
      <c r="AB976" s="17">
        <v>0</v>
      </c>
      <c r="AC976" s="17">
        <v>1.81352139063735E-3</v>
      </c>
      <c r="AD976" s="17">
        <v>0</v>
      </c>
      <c r="AE976" s="17">
        <v>1.5971314543587699E-3</v>
      </c>
      <c r="AF976" s="17">
        <v>7.6795404104861298E-3</v>
      </c>
      <c r="AG976" s="17"/>
      <c r="AH976" s="17">
        <v>0</v>
      </c>
      <c r="AI976" s="17">
        <v>0</v>
      </c>
      <c r="AJ976" s="17">
        <v>0</v>
      </c>
      <c r="AK976" s="17">
        <v>8.7440301538487895E-3</v>
      </c>
      <c r="AL976" s="17">
        <v>5.2978372179036796E-4</v>
      </c>
      <c r="AM976" s="17">
        <v>0</v>
      </c>
      <c r="AN976" s="17">
        <v>0</v>
      </c>
      <c r="AO976" s="17"/>
      <c r="AP976" s="17">
        <v>1.9615571994819102E-3</v>
      </c>
      <c r="AQ976" s="17" t="s">
        <v>104</v>
      </c>
      <c r="AR976" s="17"/>
      <c r="AS976" s="17">
        <v>3.4466334284389E-3</v>
      </c>
      <c r="AT976" s="17">
        <v>2.04677920199086E-5</v>
      </c>
      <c r="AU976" s="17" t="s">
        <v>104</v>
      </c>
      <c r="AV976" s="17"/>
      <c r="AW976" s="17">
        <v>6.8004416281415597E-5</v>
      </c>
      <c r="AX976" s="17">
        <v>2.8918225445939E-3</v>
      </c>
      <c r="AY976" s="17"/>
      <c r="AZ976" s="17">
        <v>0</v>
      </c>
      <c r="BA976" s="17">
        <v>3.9257710272619104E-3</v>
      </c>
      <c r="BB976" s="17"/>
      <c r="BC976" s="17">
        <v>1.9020093659502799E-3</v>
      </c>
      <c r="BD976" s="17">
        <v>1.1981438098723001E-2</v>
      </c>
      <c r="BE976" s="17"/>
      <c r="BF976" s="17">
        <v>2.7403731589832299E-5</v>
      </c>
      <c r="BG976" s="17">
        <v>3.6761343900450199E-3</v>
      </c>
      <c r="BH976" s="17"/>
      <c r="BI976" s="17">
        <v>0</v>
      </c>
      <c r="BJ976" s="17">
        <v>9.4050406838515997E-5</v>
      </c>
      <c r="BK976" s="17">
        <v>4.8769383914555398E-3</v>
      </c>
      <c r="BL976" s="17">
        <v>0</v>
      </c>
    </row>
    <row r="977" spans="2:64" x14ac:dyDescent="0.35">
      <c r="B977" t="s">
        <v>102</v>
      </c>
      <c r="C977" s="17">
        <v>2.92554316004683E-5</v>
      </c>
      <c r="D977" s="17">
        <v>6.6374357976040505E-5</v>
      </c>
      <c r="E977" s="17">
        <v>0</v>
      </c>
      <c r="F977" s="17">
        <v>0</v>
      </c>
      <c r="G977" s="17">
        <v>0</v>
      </c>
      <c r="H977" s="17">
        <v>0</v>
      </c>
      <c r="I977" s="17">
        <v>0</v>
      </c>
      <c r="J977" s="17">
        <v>4.0294142928537303E-5</v>
      </c>
      <c r="K977" s="17">
        <v>0</v>
      </c>
      <c r="L977" s="17">
        <v>0</v>
      </c>
      <c r="M977" s="17">
        <v>0</v>
      </c>
      <c r="N977" s="17">
        <v>0</v>
      </c>
      <c r="O977" s="17">
        <v>0</v>
      </c>
      <c r="P977" s="17">
        <v>0</v>
      </c>
      <c r="Q977" s="17"/>
      <c r="R977" s="17">
        <v>0</v>
      </c>
      <c r="S977" s="17">
        <v>0</v>
      </c>
      <c r="T977" s="17">
        <v>0</v>
      </c>
      <c r="U977" s="17">
        <v>4.9519524116153797E-3</v>
      </c>
      <c r="V977" s="17"/>
      <c r="W977" s="17">
        <v>0</v>
      </c>
      <c r="X977" s="17">
        <v>0</v>
      </c>
      <c r="Y977" s="17">
        <v>0</v>
      </c>
      <c r="Z977" s="17">
        <v>0</v>
      </c>
      <c r="AA977" s="17">
        <v>0</v>
      </c>
      <c r="AB977" s="17">
        <v>0</v>
      </c>
      <c r="AC977" s="17">
        <v>0</v>
      </c>
      <c r="AD977" s="17">
        <v>0</v>
      </c>
      <c r="AE977" s="17">
        <v>0</v>
      </c>
      <c r="AF977" s="17">
        <v>4.28359360281082E-3</v>
      </c>
      <c r="AG977" s="17"/>
      <c r="AH977" s="17">
        <v>0</v>
      </c>
      <c r="AI977" s="17">
        <v>0</v>
      </c>
      <c r="AJ977" s="17">
        <v>0</v>
      </c>
      <c r="AK977" s="17">
        <v>0</v>
      </c>
      <c r="AL977" s="17">
        <v>3.0040084852237599E-4</v>
      </c>
      <c r="AM977" s="17">
        <v>0</v>
      </c>
      <c r="AN977" s="17">
        <v>0</v>
      </c>
      <c r="AO977" s="17"/>
      <c r="AP977" s="17">
        <v>2.92554316004683E-5</v>
      </c>
      <c r="AQ977" s="17" t="s">
        <v>104</v>
      </c>
      <c r="AR977" s="17"/>
      <c r="AS977" s="17">
        <v>1.2094949582971401E-5</v>
      </c>
      <c r="AT977" s="17">
        <v>5.1685276763702699E-5</v>
      </c>
      <c r="AU977" s="17" t="s">
        <v>104</v>
      </c>
      <c r="AV977" s="17"/>
      <c r="AW977" s="17">
        <v>0</v>
      </c>
      <c r="AX977" s="17">
        <v>4.3628051374082698E-5</v>
      </c>
      <c r="AY977" s="17"/>
      <c r="AZ977" s="17">
        <v>4.4775808787838403E-5</v>
      </c>
      <c r="BA977" s="17">
        <v>1.37140344432274E-5</v>
      </c>
      <c r="BB977" s="17"/>
      <c r="BC977" s="17">
        <v>0</v>
      </c>
      <c r="BD977" s="17">
        <v>4.9519524116153797E-3</v>
      </c>
      <c r="BE977" s="17"/>
      <c r="BF977" s="17">
        <v>6.2257442123039904E-5</v>
      </c>
      <c r="BG977" s="17">
        <v>0</v>
      </c>
      <c r="BH977" s="17"/>
      <c r="BI977" s="17">
        <v>0</v>
      </c>
      <c r="BJ977" s="17">
        <v>0</v>
      </c>
      <c r="BK977" s="17">
        <v>5.6982387359287703E-5</v>
      </c>
      <c r="BL977" s="17">
        <v>7.76720369017456E-5</v>
      </c>
    </row>
    <row r="978" spans="2:64" x14ac:dyDescent="0.35">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row>
    <row r="979" spans="2:64" x14ac:dyDescent="0.35">
      <c r="B979" s="6" t="s">
        <v>463</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row>
    <row r="980" spans="2:64" x14ac:dyDescent="0.35">
      <c r="B980" s="24" t="s">
        <v>661</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row>
    <row r="981" spans="2:64" x14ac:dyDescent="0.35">
      <c r="B981" t="s">
        <v>457</v>
      </c>
      <c r="C981" s="17">
        <v>5.7298169119669499E-2</v>
      </c>
      <c r="D981" s="17">
        <v>0</v>
      </c>
      <c r="E981" s="17">
        <v>0</v>
      </c>
      <c r="F981" s="17">
        <v>2.0124073117023002E-3</v>
      </c>
      <c r="G981" s="17">
        <v>0.99505601637785301</v>
      </c>
      <c r="H981" s="17">
        <v>0</v>
      </c>
      <c r="I981" s="17">
        <v>4.7540170583799599E-2</v>
      </c>
      <c r="J981" s="17">
        <v>4.0294142928537303E-5</v>
      </c>
      <c r="K981" s="17">
        <v>0</v>
      </c>
      <c r="L981" s="17">
        <v>1.68249900684815E-2</v>
      </c>
      <c r="M981" s="17">
        <v>0</v>
      </c>
      <c r="N981" s="17">
        <v>2.1423058913038799E-4</v>
      </c>
      <c r="O981" s="17">
        <v>0</v>
      </c>
      <c r="P981" s="17">
        <v>0</v>
      </c>
      <c r="Q981" s="17"/>
      <c r="R981" s="17">
        <v>6.3465514551310206E-2</v>
      </c>
      <c r="S981" s="17">
        <v>2.0454288716254501E-2</v>
      </c>
      <c r="T981" s="17">
        <v>3.5268882520551097E-2</v>
      </c>
      <c r="U981" s="17">
        <v>4.1661576690821397E-3</v>
      </c>
      <c r="V981" s="17"/>
      <c r="W981" s="17">
        <v>0.13915285452541501</v>
      </c>
      <c r="X981" s="17">
        <v>0</v>
      </c>
      <c r="Y981" s="17">
        <v>0</v>
      </c>
      <c r="Z981" s="17">
        <v>4.14411812412274E-2</v>
      </c>
      <c r="AA981" s="17">
        <v>1.31846871661784E-2</v>
      </c>
      <c r="AB981" s="17">
        <v>0</v>
      </c>
      <c r="AC981" s="17">
        <v>0</v>
      </c>
      <c r="AD981" s="17">
        <v>1.08737658695034E-2</v>
      </c>
      <c r="AE981" s="17">
        <v>0</v>
      </c>
      <c r="AF981" s="17">
        <v>1.3102141053745399E-3</v>
      </c>
      <c r="AG981" s="17"/>
      <c r="AH981" s="17">
        <v>1.1353062352337099E-2</v>
      </c>
      <c r="AI981" s="17">
        <v>0</v>
      </c>
      <c r="AJ981" s="17">
        <v>0</v>
      </c>
      <c r="AK981" s="17">
        <v>0.249403209833859</v>
      </c>
      <c r="AL981" s="17">
        <v>2.00233730325654E-3</v>
      </c>
      <c r="AM981" s="17">
        <v>1.8586791509678201E-3</v>
      </c>
      <c r="AN981" s="17">
        <v>0</v>
      </c>
      <c r="AO981" s="17"/>
      <c r="AP981" s="17">
        <v>5.7298169119669499E-2</v>
      </c>
      <c r="AQ981" s="17" t="s">
        <v>104</v>
      </c>
      <c r="AR981" s="17"/>
      <c r="AS981" s="17">
        <v>4.5630056968621697E-3</v>
      </c>
      <c r="AT981" s="17">
        <v>0.12622639322348</v>
      </c>
      <c r="AU981" s="17" t="s">
        <v>104</v>
      </c>
      <c r="AV981" s="17"/>
      <c r="AW981" s="17">
        <v>7.8141484356466593E-3</v>
      </c>
      <c r="AX981" s="17">
        <v>8.1608697977146594E-2</v>
      </c>
      <c r="AY981" s="17"/>
      <c r="AZ981" s="17">
        <v>7.4722943475933603E-4</v>
      </c>
      <c r="BA981" s="17">
        <v>0.113925698376727</v>
      </c>
      <c r="BB981" s="17"/>
      <c r="BC981" s="17">
        <v>5.7613930974014502E-2</v>
      </c>
      <c r="BD981" s="17">
        <v>4.1661576690821397E-3</v>
      </c>
      <c r="BE981" s="17"/>
      <c r="BF981" s="17">
        <v>5.8337600776978702E-3</v>
      </c>
      <c r="BG981" s="17">
        <v>0.102920041082778</v>
      </c>
      <c r="BH981" s="17"/>
      <c r="BI981" s="17">
        <v>1.3981490894916199E-4</v>
      </c>
      <c r="BJ981" s="17">
        <v>0.116569773730769</v>
      </c>
      <c r="BK981" s="17">
        <v>6.5302167477505196E-3</v>
      </c>
      <c r="BL981" s="17">
        <v>0</v>
      </c>
    </row>
    <row r="982" spans="2:64" x14ac:dyDescent="0.35">
      <c r="B982" t="s">
        <v>458</v>
      </c>
      <c r="C982" s="17">
        <v>0.30783785359112498</v>
      </c>
      <c r="D982" s="17">
        <v>0.56482447048709705</v>
      </c>
      <c r="E982" s="17">
        <v>0</v>
      </c>
      <c r="F982" s="17">
        <v>0.51148211676164401</v>
      </c>
      <c r="G982" s="17">
        <v>2.5185144143438399E-4</v>
      </c>
      <c r="H982" s="17">
        <v>0.102333841077273</v>
      </c>
      <c r="I982" s="17">
        <v>5.0398774522447599E-2</v>
      </c>
      <c r="J982" s="17">
        <v>0.15920071418879</v>
      </c>
      <c r="K982" s="17">
        <v>0</v>
      </c>
      <c r="L982" s="17">
        <v>1.6946941462001201E-2</v>
      </c>
      <c r="M982" s="17">
        <v>0.83392362298200096</v>
      </c>
      <c r="N982" s="17">
        <v>4.4196959936219802E-3</v>
      </c>
      <c r="O982" s="17">
        <v>0.80536824224362902</v>
      </c>
      <c r="P982" s="17">
        <v>0</v>
      </c>
      <c r="Q982" s="17"/>
      <c r="R982" s="17">
        <v>0.32425710958671</v>
      </c>
      <c r="S982" s="17">
        <v>0.23027407348516199</v>
      </c>
      <c r="T982" s="17">
        <v>0.120459963541417</v>
      </c>
      <c r="U982" s="17">
        <v>5.3539511265147999E-2</v>
      </c>
      <c r="V982" s="17"/>
      <c r="W982" s="17">
        <v>0.392397432431417</v>
      </c>
      <c r="X982" s="17">
        <v>1.39064114464618E-3</v>
      </c>
      <c r="Y982" s="17">
        <v>0.518919199132578</v>
      </c>
      <c r="Z982" s="17">
        <v>0.10593697742380399</v>
      </c>
      <c r="AA982" s="17">
        <v>0.30050033382927299</v>
      </c>
      <c r="AB982" s="17">
        <v>0.22574832980885801</v>
      </c>
      <c r="AC982" s="17">
        <v>0.270971717100988</v>
      </c>
      <c r="AD982" s="17">
        <v>0.42292561096900899</v>
      </c>
      <c r="AE982" s="17">
        <v>8.1598132558545304E-3</v>
      </c>
      <c r="AF982" s="17">
        <v>8.6432451740659305E-2</v>
      </c>
      <c r="AG982" s="17"/>
      <c r="AH982" s="17">
        <v>0.163644348325133</v>
      </c>
      <c r="AI982" s="17">
        <v>0</v>
      </c>
      <c r="AJ982" s="17">
        <v>0.25722609189162698</v>
      </c>
      <c r="AK982" s="17">
        <v>0.13782184937636399</v>
      </c>
      <c r="AL982" s="17">
        <v>0.20566699620950299</v>
      </c>
      <c r="AM982" s="17">
        <v>0.60882762460356099</v>
      </c>
      <c r="AN982" s="17">
        <v>0.13142221835376899</v>
      </c>
      <c r="AO982" s="17"/>
      <c r="AP982" s="17">
        <v>0.30783785359112498</v>
      </c>
      <c r="AQ982" s="17" t="s">
        <v>104</v>
      </c>
      <c r="AR982" s="17"/>
      <c r="AS982" s="17">
        <v>0.321245547227127</v>
      </c>
      <c r="AT982" s="17">
        <v>0.29031314234204803</v>
      </c>
      <c r="AU982" s="17" t="s">
        <v>104</v>
      </c>
      <c r="AV982" s="17"/>
      <c r="AW982" s="17">
        <v>0.34186506464829097</v>
      </c>
      <c r="AX982" s="17">
        <v>0.29112095215688499</v>
      </c>
      <c r="AY982" s="17"/>
      <c r="AZ982" s="17">
        <v>0.13512770162789101</v>
      </c>
      <c r="BA982" s="17">
        <v>0.48078191495918998</v>
      </c>
      <c r="BB982" s="17"/>
      <c r="BC982" s="17">
        <v>0.30934914055236401</v>
      </c>
      <c r="BD982" s="17">
        <v>5.3539511265147999E-2</v>
      </c>
      <c r="BE982" s="17"/>
      <c r="BF982" s="17">
        <v>0.480435752519973</v>
      </c>
      <c r="BG982" s="17">
        <v>0.15483426542961201</v>
      </c>
      <c r="BH982" s="17"/>
      <c r="BI982" s="17">
        <v>0</v>
      </c>
      <c r="BJ982" s="17">
        <v>0.27426344867091601</v>
      </c>
      <c r="BK982" s="17">
        <v>0.43152877041395199</v>
      </c>
      <c r="BL982" s="17">
        <v>0.10683902803965301</v>
      </c>
    </row>
    <row r="983" spans="2:64" x14ac:dyDescent="0.35">
      <c r="B983" t="s">
        <v>459</v>
      </c>
      <c r="C983" s="17">
        <v>0.38852344450256798</v>
      </c>
      <c r="D983" s="17">
        <v>0.33156110101209302</v>
      </c>
      <c r="E983" s="17">
        <v>0.75640013177239496</v>
      </c>
      <c r="F983" s="17">
        <v>0.47809282681285098</v>
      </c>
      <c r="G983" s="17">
        <v>2.5185144143438399E-4</v>
      </c>
      <c r="H983" s="17">
        <v>0.83765868612573502</v>
      </c>
      <c r="I983" s="17">
        <v>1.7151623631888002E-2</v>
      </c>
      <c r="J983" s="17">
        <v>0.64804207961490301</v>
      </c>
      <c r="K983" s="17">
        <v>3.03194663022673E-3</v>
      </c>
      <c r="L983" s="17">
        <v>0.48296159499285901</v>
      </c>
      <c r="M983" s="17">
        <v>5.5227265706446198E-2</v>
      </c>
      <c r="N983" s="17">
        <v>1.5750708672314401E-2</v>
      </c>
      <c r="O983" s="17">
        <v>1.4333994907539199E-2</v>
      </c>
      <c r="P983" s="17">
        <v>0</v>
      </c>
      <c r="Q983" s="17"/>
      <c r="R983" s="17">
        <v>0.412252007092265</v>
      </c>
      <c r="S983" s="17">
        <v>0.23489028495772199</v>
      </c>
      <c r="T983" s="17">
        <v>0.41812146498408997</v>
      </c>
      <c r="U983" s="17">
        <v>0.149322603131197</v>
      </c>
      <c r="V983" s="17"/>
      <c r="W983" s="17">
        <v>0.20863741781037501</v>
      </c>
      <c r="X983" s="17">
        <v>0.73468366009543995</v>
      </c>
      <c r="Y983" s="17">
        <v>0.42399388045222097</v>
      </c>
      <c r="Z983" s="17">
        <v>0.65393278524824106</v>
      </c>
      <c r="AA983" s="17">
        <v>0.49639909477857602</v>
      </c>
      <c r="AB983" s="17">
        <v>0.124162810798171</v>
      </c>
      <c r="AC983" s="17">
        <v>0.12995439788235999</v>
      </c>
      <c r="AD983" s="17">
        <v>6.2786557047462596E-2</v>
      </c>
      <c r="AE983" s="17">
        <v>0.10847584720777199</v>
      </c>
      <c r="AF983" s="17">
        <v>0.14276221056879199</v>
      </c>
      <c r="AG983" s="17"/>
      <c r="AH983" s="17">
        <v>0.17628039038893301</v>
      </c>
      <c r="AI983" s="17">
        <v>0.99745924432069599</v>
      </c>
      <c r="AJ983" s="17">
        <v>8.2305369461039501E-2</v>
      </c>
      <c r="AK983" s="17">
        <v>0.40649324218982502</v>
      </c>
      <c r="AL983" s="17">
        <v>0.504007581403497</v>
      </c>
      <c r="AM983" s="17">
        <v>0.33126242129210198</v>
      </c>
      <c r="AN983" s="17">
        <v>0.76898153048829698</v>
      </c>
      <c r="AO983" s="17"/>
      <c r="AP983" s="17">
        <v>0.38852344450256798</v>
      </c>
      <c r="AQ983" s="17" t="s">
        <v>104</v>
      </c>
      <c r="AR983" s="17"/>
      <c r="AS983" s="17">
        <v>0.46067078416490898</v>
      </c>
      <c r="AT983" s="17">
        <v>0.294222267186242</v>
      </c>
      <c r="AU983" s="17" t="s">
        <v>104</v>
      </c>
      <c r="AV983" s="17"/>
      <c r="AW983" s="17">
        <v>0.39766393434290698</v>
      </c>
      <c r="AX983" s="17">
        <v>0.384032901111723</v>
      </c>
      <c r="AY983" s="17"/>
      <c r="AZ983" s="17">
        <v>0.59791656678053196</v>
      </c>
      <c r="BA983" s="17">
        <v>0.17884673136413001</v>
      </c>
      <c r="BB983" s="17"/>
      <c r="BC983" s="17">
        <v>0.38994500749576499</v>
      </c>
      <c r="BD983" s="17">
        <v>0.149322603131197</v>
      </c>
      <c r="BE983" s="17"/>
      <c r="BF983" s="17">
        <v>0.36558506141536901</v>
      </c>
      <c r="BG983" s="17">
        <v>0.40885772980236401</v>
      </c>
      <c r="BH983" s="17"/>
      <c r="BI983" s="17">
        <v>8.0590799385959304E-3</v>
      </c>
      <c r="BJ983" s="17">
        <v>0.424417923776026</v>
      </c>
      <c r="BK983" s="17">
        <v>0.328881474414705</v>
      </c>
      <c r="BL983" s="17">
        <v>0.67526890006738505</v>
      </c>
    </row>
    <row r="984" spans="2:64" x14ac:dyDescent="0.35">
      <c r="B984" t="s">
        <v>460</v>
      </c>
      <c r="C984" s="17">
        <v>0.117756847561305</v>
      </c>
      <c r="D984" s="17">
        <v>6.3823701673603406E-2</v>
      </c>
      <c r="E984" s="17">
        <v>0.20299989018967099</v>
      </c>
      <c r="F984" s="17">
        <v>2.42013244662466E-4</v>
      </c>
      <c r="G984" s="17">
        <v>2.5185144143438399E-4</v>
      </c>
      <c r="H984" s="17">
        <v>5.85266777005665E-2</v>
      </c>
      <c r="I984" s="17">
        <v>6.7550398154335597E-2</v>
      </c>
      <c r="J984" s="17">
        <v>2.2317269147773398E-2</v>
      </c>
      <c r="K984" s="17">
        <v>0.99393610673954702</v>
      </c>
      <c r="L984" s="17">
        <v>0.48290061929609901</v>
      </c>
      <c r="M984" s="17">
        <v>5.6016425503767599E-2</v>
      </c>
      <c r="N984" s="17">
        <v>6.5246067926830006E-2</v>
      </c>
      <c r="O984" s="17">
        <v>7.9211247492996198E-2</v>
      </c>
      <c r="P984" s="17">
        <v>1</v>
      </c>
      <c r="Q984" s="17"/>
      <c r="R984" s="17">
        <v>8.6120064204501703E-2</v>
      </c>
      <c r="S984" s="17">
        <v>0.29162934127984502</v>
      </c>
      <c r="T984" s="17">
        <v>0.28568084790137599</v>
      </c>
      <c r="U984" s="17">
        <v>0.57378574210178901</v>
      </c>
      <c r="V984" s="17"/>
      <c r="W984" s="17">
        <v>0.18971929800758799</v>
      </c>
      <c r="X984" s="17">
        <v>8.0369704324661107E-3</v>
      </c>
      <c r="Y984" s="17">
        <v>5.2416838970818301E-2</v>
      </c>
      <c r="Z984" s="17">
        <v>9.3742312813856005E-2</v>
      </c>
      <c r="AA984" s="17">
        <v>9.2632724897350305E-2</v>
      </c>
      <c r="AB984" s="17">
        <v>0.242442493989424</v>
      </c>
      <c r="AC984" s="17">
        <v>0.59788010312069395</v>
      </c>
      <c r="AD984" s="17">
        <v>2.58282393614346E-2</v>
      </c>
      <c r="AE984" s="17">
        <v>0.86728643024212904</v>
      </c>
      <c r="AF984" s="17">
        <v>0.59852995139798204</v>
      </c>
      <c r="AG984" s="17"/>
      <c r="AH984" s="17">
        <v>0.33889664634625899</v>
      </c>
      <c r="AI984" s="17">
        <v>2.2897116603103301E-3</v>
      </c>
      <c r="AJ984" s="17">
        <v>3.01743506762021E-2</v>
      </c>
      <c r="AK984" s="17">
        <v>3.5310251174875497E-2</v>
      </c>
      <c r="AL984" s="17">
        <v>0.191057193814795</v>
      </c>
      <c r="AM984" s="17">
        <v>5.5488727358216E-2</v>
      </c>
      <c r="AN984" s="17">
        <v>7.8985218654612395E-3</v>
      </c>
      <c r="AO984" s="17"/>
      <c r="AP984" s="17">
        <v>0.117756847561305</v>
      </c>
      <c r="AQ984" s="17" t="s">
        <v>104</v>
      </c>
      <c r="AR984" s="17"/>
      <c r="AS984" s="17">
        <v>0.112886281647977</v>
      </c>
      <c r="AT984" s="17">
        <v>0.124122988045114</v>
      </c>
      <c r="AU984" s="17" t="s">
        <v>104</v>
      </c>
      <c r="AV984" s="17"/>
      <c r="AW984" s="17">
        <v>1.7605454683973901E-2</v>
      </c>
      <c r="AX984" s="17">
        <v>0.16695926266430799</v>
      </c>
      <c r="AY984" s="17"/>
      <c r="AZ984" s="17">
        <v>9.4112989382879403E-2</v>
      </c>
      <c r="BA984" s="17">
        <v>0.14143272771835499</v>
      </c>
      <c r="BB984" s="17"/>
      <c r="BC984" s="17">
        <v>0.115046682343695</v>
      </c>
      <c r="BD984" s="17">
        <v>0.57378574210178901</v>
      </c>
      <c r="BE984" s="17"/>
      <c r="BF984" s="17">
        <v>0.12790615378254899</v>
      </c>
      <c r="BG984" s="17">
        <v>0.10875974922559099</v>
      </c>
      <c r="BH984" s="17"/>
      <c r="BI984" s="17">
        <v>0.83467593165501996</v>
      </c>
      <c r="BJ984" s="17">
        <v>0.108694132926104</v>
      </c>
      <c r="BK984" s="17">
        <v>3.3889750905472901E-2</v>
      </c>
      <c r="BL984" s="17">
        <v>0.14167003179316501</v>
      </c>
    </row>
    <row r="985" spans="2:64" x14ac:dyDescent="0.35">
      <c r="B985" t="s">
        <v>461</v>
      </c>
      <c r="C985" s="17">
        <v>0.11331019730370701</v>
      </c>
      <c r="D985" s="17">
        <v>3.8089515181535499E-2</v>
      </c>
      <c r="E985" s="17">
        <v>0</v>
      </c>
      <c r="F985" s="17">
        <v>6.1582285574381303E-3</v>
      </c>
      <c r="G985" s="17">
        <v>0</v>
      </c>
      <c r="H985" s="17">
        <v>1.11059632231857E-3</v>
      </c>
      <c r="I985" s="17">
        <v>2.0010227570535999E-2</v>
      </c>
      <c r="J985" s="17">
        <v>0.170359348762677</v>
      </c>
      <c r="K985" s="17">
        <v>3.03194663022673E-3</v>
      </c>
      <c r="L985" s="17">
        <v>3.0487848379912898E-4</v>
      </c>
      <c r="M985" s="17">
        <v>0</v>
      </c>
      <c r="N985" s="17">
        <v>0.85126553478257705</v>
      </c>
      <c r="O985" s="17">
        <v>5.3410056659425602E-2</v>
      </c>
      <c r="P985" s="17">
        <v>0</v>
      </c>
      <c r="Q985" s="17"/>
      <c r="R985" s="17">
        <v>0.113905304565213</v>
      </c>
      <c r="S985" s="17">
        <v>0.113561183208156</v>
      </c>
      <c r="T985" s="17">
        <v>6.0055889143366598E-2</v>
      </c>
      <c r="U985" s="17">
        <v>0.155699763701202</v>
      </c>
      <c r="V985" s="17"/>
      <c r="W985" s="17">
        <v>6.9507461437594495E-2</v>
      </c>
      <c r="X985" s="17">
        <v>0.25588872832744702</v>
      </c>
      <c r="Y985" s="17">
        <v>4.6700814443822796E-3</v>
      </c>
      <c r="Z985" s="17">
        <v>4.8207126957482199E-3</v>
      </c>
      <c r="AA985" s="17">
        <v>0</v>
      </c>
      <c r="AB985" s="17">
        <v>0.22524414169654899</v>
      </c>
      <c r="AC985" s="17">
        <v>1.19378189595789E-3</v>
      </c>
      <c r="AD985" s="17">
        <v>0.45557869268650097</v>
      </c>
      <c r="AE985" s="17">
        <v>1.0511110838664199E-2</v>
      </c>
      <c r="AF985" s="17">
        <v>0.121306347727964</v>
      </c>
      <c r="AG985" s="17"/>
      <c r="AH985" s="17">
        <v>0.30882395981910599</v>
      </c>
      <c r="AI985" s="17">
        <v>2.5104401899399699E-4</v>
      </c>
      <c r="AJ985" s="17">
        <v>1.1779045473979901E-2</v>
      </c>
      <c r="AK985" s="17">
        <v>0.13425264730164899</v>
      </c>
      <c r="AL985" s="17">
        <v>9.1526008947990595E-2</v>
      </c>
      <c r="AM985" s="17">
        <v>1.92822107925991E-3</v>
      </c>
      <c r="AN985" s="17">
        <v>8.8594023783524697E-2</v>
      </c>
      <c r="AO985" s="17"/>
      <c r="AP985" s="17">
        <v>0.11331019730370701</v>
      </c>
      <c r="AQ985" s="17" t="s">
        <v>104</v>
      </c>
      <c r="AR985" s="17"/>
      <c r="AS985" s="17">
        <v>7.4290501251143504E-2</v>
      </c>
      <c r="AT985" s="17">
        <v>0.16431143024594699</v>
      </c>
      <c r="AU985" s="17" t="s">
        <v>104</v>
      </c>
      <c r="AV985" s="17"/>
      <c r="AW985" s="17">
        <v>0.23446705137961299</v>
      </c>
      <c r="AX985" s="17">
        <v>5.3788211083124302E-2</v>
      </c>
      <c r="AY985" s="17"/>
      <c r="AZ985" s="17">
        <v>0.153232807553809</v>
      </c>
      <c r="BA985" s="17">
        <v>7.3333518002674E-2</v>
      </c>
      <c r="BB985" s="17"/>
      <c r="BC985" s="17">
        <v>0.11305827745868099</v>
      </c>
      <c r="BD985" s="17">
        <v>0.155699763701202</v>
      </c>
      <c r="BE985" s="17"/>
      <c r="BF985" s="17">
        <v>1.9127919391155799E-2</v>
      </c>
      <c r="BG985" s="17">
        <v>0.19680035883681901</v>
      </c>
      <c r="BH985" s="17"/>
      <c r="BI985" s="17">
        <v>3.4675514332787199E-3</v>
      </c>
      <c r="BJ985" s="17">
        <v>6.2113398275361303E-2</v>
      </c>
      <c r="BK985" s="17">
        <v>0.19641067617754701</v>
      </c>
      <c r="BL985" s="17">
        <v>7.49397321909408E-2</v>
      </c>
    </row>
    <row r="986" spans="2:64" x14ac:dyDescent="0.35">
      <c r="B986" t="s">
        <v>462</v>
      </c>
      <c r="C986" s="17">
        <v>1.3089416786264E-3</v>
      </c>
      <c r="D986" s="17">
        <v>1.5684629297196401E-3</v>
      </c>
      <c r="E986" s="17">
        <v>0</v>
      </c>
      <c r="F986" s="17">
        <v>0</v>
      </c>
      <c r="G986" s="17">
        <v>4.1884292978443096E-3</v>
      </c>
      <c r="H986" s="17">
        <v>3.70198774106189E-4</v>
      </c>
      <c r="I986" s="17">
        <v>8.5758118159439903E-3</v>
      </c>
      <c r="J986" s="17">
        <v>0</v>
      </c>
      <c r="K986" s="17">
        <v>0</v>
      </c>
      <c r="L986" s="17">
        <v>0</v>
      </c>
      <c r="M986" s="17">
        <v>0</v>
      </c>
      <c r="N986" s="17">
        <v>3.7770042262308201E-3</v>
      </c>
      <c r="O986" s="17">
        <v>4.76764586964099E-2</v>
      </c>
      <c r="P986" s="17">
        <v>0</v>
      </c>
      <c r="Q986" s="17"/>
      <c r="R986" s="17">
        <v>0</v>
      </c>
      <c r="S986" s="17">
        <v>0</v>
      </c>
      <c r="T986" s="17">
        <v>7.0346639860959403E-2</v>
      </c>
      <c r="U986" s="17">
        <v>4.4920579413059998E-2</v>
      </c>
      <c r="V986" s="17"/>
      <c r="W986" s="17">
        <v>5.8553578761107801E-4</v>
      </c>
      <c r="X986" s="17">
        <v>0</v>
      </c>
      <c r="Y986" s="17">
        <v>0</v>
      </c>
      <c r="Z986" s="17">
        <v>0</v>
      </c>
      <c r="AA986" s="17">
        <v>5.2031961099402802E-3</v>
      </c>
      <c r="AB986" s="17">
        <v>1.36069573313922E-2</v>
      </c>
      <c r="AC986" s="17">
        <v>0</v>
      </c>
      <c r="AD986" s="17">
        <v>2.15081600807028E-2</v>
      </c>
      <c r="AE986" s="17">
        <v>5.5667984555801998E-3</v>
      </c>
      <c r="AF986" s="17">
        <v>3.7862535857907498E-2</v>
      </c>
      <c r="AG986" s="17"/>
      <c r="AH986" s="17">
        <v>1.0015927682309599E-3</v>
      </c>
      <c r="AI986" s="17">
        <v>0</v>
      </c>
      <c r="AJ986" s="17">
        <v>7.3156312416739399E-3</v>
      </c>
      <c r="AK986" s="17">
        <v>2.14184170731096E-3</v>
      </c>
      <c r="AL986" s="17">
        <v>5.4528502736398698E-3</v>
      </c>
      <c r="AM986" s="17">
        <v>4.3824663805000198E-4</v>
      </c>
      <c r="AN986" s="17">
        <v>6.2338309085773597E-4</v>
      </c>
      <c r="AO986" s="17"/>
      <c r="AP986" s="17">
        <v>1.3089416786264E-3</v>
      </c>
      <c r="AQ986" s="17" t="s">
        <v>104</v>
      </c>
      <c r="AR986" s="17"/>
      <c r="AS986" s="17">
        <v>1.9920705834042501E-3</v>
      </c>
      <c r="AT986" s="17">
        <v>4.1604860341591801E-4</v>
      </c>
      <c r="AU986" s="17" t="s">
        <v>104</v>
      </c>
      <c r="AV986" s="17"/>
      <c r="AW986" s="17">
        <v>5.8434650956901103E-4</v>
      </c>
      <c r="AX986" s="17">
        <v>1.66492107407286E-3</v>
      </c>
      <c r="AY986" s="17"/>
      <c r="AZ986" s="17">
        <v>1.13260553206364E-3</v>
      </c>
      <c r="BA986" s="17">
        <v>1.48551664544741E-3</v>
      </c>
      <c r="BB986" s="17"/>
      <c r="BC986" s="17">
        <v>1.04975910250931E-3</v>
      </c>
      <c r="BD986" s="17">
        <v>4.4920579413059998E-2</v>
      </c>
      <c r="BE986" s="17"/>
      <c r="BF986" s="17">
        <v>7.3571033116989401E-4</v>
      </c>
      <c r="BG986" s="17">
        <v>1.81709649135481E-3</v>
      </c>
      <c r="BH986" s="17"/>
      <c r="BI986" s="17">
        <v>0</v>
      </c>
      <c r="BJ986" s="17">
        <v>3.6200909794616902E-4</v>
      </c>
      <c r="BK986" s="17">
        <v>2.6093055094683999E-3</v>
      </c>
      <c r="BL986" s="17">
        <v>1.2823079088571799E-3</v>
      </c>
    </row>
    <row r="987" spans="2:64" x14ac:dyDescent="0.35">
      <c r="B987" t="s">
        <v>101</v>
      </c>
      <c r="C987" s="17">
        <v>1.39645462429998E-2</v>
      </c>
      <c r="D987" s="17">
        <v>1.3274871595208101E-4</v>
      </c>
      <c r="E987" s="17">
        <v>4.0599978037934199E-2</v>
      </c>
      <c r="F987" s="17">
        <v>2.0124073117023002E-3</v>
      </c>
      <c r="G987" s="17">
        <v>0</v>
      </c>
      <c r="H987" s="17">
        <v>0</v>
      </c>
      <c r="I987" s="17">
        <v>0.78877299372104903</v>
      </c>
      <c r="J987" s="17">
        <v>4.0294142928537303E-5</v>
      </c>
      <c r="K987" s="17">
        <v>0</v>
      </c>
      <c r="L987" s="17">
        <v>6.09756967598259E-5</v>
      </c>
      <c r="M987" s="17">
        <v>5.4832685807785601E-2</v>
      </c>
      <c r="N987" s="17">
        <v>5.9326757809295298E-2</v>
      </c>
      <c r="O987" s="17">
        <v>0</v>
      </c>
      <c r="P987" s="17">
        <v>0</v>
      </c>
      <c r="Q987" s="17"/>
      <c r="R987" s="17">
        <v>0</v>
      </c>
      <c r="S987" s="17">
        <v>0.10919082835286099</v>
      </c>
      <c r="T987" s="17">
        <v>1.0066312048239601E-2</v>
      </c>
      <c r="U987" s="17">
        <v>1.8565642718521801E-2</v>
      </c>
      <c r="V987" s="17"/>
      <c r="W987" s="17">
        <v>0</v>
      </c>
      <c r="X987" s="17">
        <v>0</v>
      </c>
      <c r="Y987" s="17">
        <v>0</v>
      </c>
      <c r="Z987" s="17">
        <v>0.10012603057712401</v>
      </c>
      <c r="AA987" s="17">
        <v>9.2079963218682406E-2</v>
      </c>
      <c r="AB987" s="17">
        <v>0.16879526637560599</v>
      </c>
      <c r="AC987" s="17">
        <v>0</v>
      </c>
      <c r="AD987" s="17">
        <v>4.98973985386497E-4</v>
      </c>
      <c r="AE987" s="17">
        <v>0</v>
      </c>
      <c r="AF987" s="17">
        <v>1.1796288601320801E-2</v>
      </c>
      <c r="AG987" s="17"/>
      <c r="AH987" s="17">
        <v>0</v>
      </c>
      <c r="AI987" s="17">
        <v>0</v>
      </c>
      <c r="AJ987" s="17">
        <v>0.611199511255477</v>
      </c>
      <c r="AK987" s="17">
        <v>3.4576958416117201E-2</v>
      </c>
      <c r="AL987" s="17">
        <v>2.8703204731714402E-4</v>
      </c>
      <c r="AM987" s="17">
        <v>1.9607987784378301E-4</v>
      </c>
      <c r="AN987" s="17">
        <v>2.4803224180907301E-3</v>
      </c>
      <c r="AO987" s="17"/>
      <c r="AP987" s="17">
        <v>1.39645462429998E-2</v>
      </c>
      <c r="AQ987" s="17" t="s">
        <v>104</v>
      </c>
      <c r="AR987" s="17"/>
      <c r="AS987" s="17">
        <v>2.4351809428577599E-2</v>
      </c>
      <c r="AT987" s="17">
        <v>3.8773035375363302E-4</v>
      </c>
      <c r="AU987" s="17" t="s">
        <v>104</v>
      </c>
      <c r="AV987" s="17"/>
      <c r="AW987" s="17">
        <v>0</v>
      </c>
      <c r="AX987" s="17">
        <v>2.0825053932740398E-2</v>
      </c>
      <c r="AY987" s="17"/>
      <c r="AZ987" s="17">
        <v>1.7730099688065801E-2</v>
      </c>
      <c r="BA987" s="17">
        <v>1.0193892933477699E-2</v>
      </c>
      <c r="BB987" s="17"/>
      <c r="BC987" s="17">
        <v>1.3937202072970001E-2</v>
      </c>
      <c r="BD987" s="17">
        <v>1.8565642718521801E-2</v>
      </c>
      <c r="BE987" s="17"/>
      <c r="BF987" s="17">
        <v>3.7564248208429201E-4</v>
      </c>
      <c r="BG987" s="17">
        <v>2.6010759131481501E-2</v>
      </c>
      <c r="BH987" s="17"/>
      <c r="BI987" s="17">
        <v>0.15365762206415701</v>
      </c>
      <c r="BJ987" s="17">
        <v>1.3579313522876999E-2</v>
      </c>
      <c r="BK987" s="17">
        <v>1.49805831104293E-4</v>
      </c>
      <c r="BL987" s="17">
        <v>0</v>
      </c>
    </row>
    <row r="988" spans="2:64" x14ac:dyDescent="0.35">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row>
    <row r="989" spans="2:64" x14ac:dyDescent="0.35">
      <c r="B989" s="6" t="s">
        <v>474</v>
      </c>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row>
    <row r="990" spans="2:64" x14ac:dyDescent="0.35">
      <c r="B990" s="24" t="s">
        <v>661</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row>
    <row r="991" spans="2:64" x14ac:dyDescent="0.35">
      <c r="B991" t="s">
        <v>464</v>
      </c>
      <c r="C991" s="17">
        <v>0.48964467783650201</v>
      </c>
      <c r="D991" s="17">
        <v>0.36753382736553503</v>
      </c>
      <c r="E991" s="17">
        <v>0.16239991215173699</v>
      </c>
      <c r="F991" s="17">
        <v>0.958440074182067</v>
      </c>
      <c r="G991" s="17">
        <v>0.99555971926072195</v>
      </c>
      <c r="H991" s="17">
        <v>2.4062920316902298E-3</v>
      </c>
      <c r="I991" s="17">
        <v>0.17692375901517499</v>
      </c>
      <c r="J991" s="17">
        <v>0.47772302499515501</v>
      </c>
      <c r="K991" s="17">
        <v>0.84266723938803101</v>
      </c>
      <c r="L991" s="17">
        <v>0.25917867159074498</v>
      </c>
      <c r="M991" s="17">
        <v>0.88934817863777704</v>
      </c>
      <c r="N991" s="17">
        <v>0.86117607971547305</v>
      </c>
      <c r="O991" s="17">
        <v>0.129754505170914</v>
      </c>
      <c r="P991" s="17">
        <v>0</v>
      </c>
      <c r="Q991" s="17"/>
      <c r="R991" s="17">
        <v>0.51427612055526095</v>
      </c>
      <c r="S991" s="17">
        <v>0.33646201310903001</v>
      </c>
      <c r="T991" s="17">
        <v>0.401769150260751</v>
      </c>
      <c r="U991" s="17">
        <v>0.40537175759086302</v>
      </c>
      <c r="V991" s="17"/>
      <c r="W991" s="17">
        <v>0.76590312656857196</v>
      </c>
      <c r="X991" s="17">
        <v>0.37653933153341401</v>
      </c>
      <c r="Y991" s="17">
        <v>0.52351158641332096</v>
      </c>
      <c r="Z991" s="17">
        <v>0.110493284790927</v>
      </c>
      <c r="AA991" s="17">
        <v>0.118914302094003</v>
      </c>
      <c r="AB991" s="17">
        <v>0.67815767375093305</v>
      </c>
      <c r="AC991" s="17">
        <v>5.0152209055998098E-2</v>
      </c>
      <c r="AD991" s="17">
        <v>0.25997946806369199</v>
      </c>
      <c r="AE991" s="17">
        <v>0.85751624139501903</v>
      </c>
      <c r="AF991" s="17">
        <v>0.44755875022128699</v>
      </c>
      <c r="AG991" s="17"/>
      <c r="AH991" s="17">
        <v>0.64978862389348202</v>
      </c>
      <c r="AI991" s="17">
        <v>2.2360738425560999E-3</v>
      </c>
      <c r="AJ991" s="17">
        <v>2.9260524023709902E-2</v>
      </c>
      <c r="AK991" s="17">
        <v>0.57357264897145999</v>
      </c>
      <c r="AL991" s="17">
        <v>0.309350262870146</v>
      </c>
      <c r="AM991" s="17">
        <v>0.87951191536954898</v>
      </c>
      <c r="AN991" s="17">
        <v>9.8407922964578301E-2</v>
      </c>
      <c r="AO991" s="17"/>
      <c r="AP991" s="17">
        <v>0.48964467783650201</v>
      </c>
      <c r="AQ991" s="17" t="s">
        <v>104</v>
      </c>
      <c r="AR991" s="17"/>
      <c r="AS991" s="17">
        <v>0.17234591047054801</v>
      </c>
      <c r="AT991" s="17">
        <v>0.90437441650275896</v>
      </c>
      <c r="AU991" s="17" t="s">
        <v>104</v>
      </c>
      <c r="AV991" s="17"/>
      <c r="AW991" s="17">
        <v>0.70910264903579601</v>
      </c>
      <c r="AX991" s="17">
        <v>0.38182928070232403</v>
      </c>
      <c r="AY991" s="17"/>
      <c r="AZ991" s="17">
        <v>0.47118364395296403</v>
      </c>
      <c r="BA991" s="17">
        <v>0.50813071435827095</v>
      </c>
      <c r="BB991" s="17"/>
      <c r="BC991" s="17">
        <v>0.49014550912147198</v>
      </c>
      <c r="BD991" s="17">
        <v>0.40537175759086302</v>
      </c>
      <c r="BE991" s="17"/>
      <c r="BF991" s="17">
        <v>0.53096755688883401</v>
      </c>
      <c r="BG991" s="17">
        <v>0.45301301078024597</v>
      </c>
      <c r="BH991" s="17"/>
      <c r="BI991" s="17">
        <v>0.80951381488747198</v>
      </c>
      <c r="BJ991" s="17">
        <v>0.29594662277176897</v>
      </c>
      <c r="BK991" s="17">
        <v>0.60903645500922499</v>
      </c>
      <c r="BL991" s="17">
        <v>0.811377106177953</v>
      </c>
    </row>
    <row r="992" spans="2:64" x14ac:dyDescent="0.35">
      <c r="B992" t="s">
        <v>465</v>
      </c>
      <c r="C992" s="17">
        <v>0.48085713949522801</v>
      </c>
      <c r="D992" s="17">
        <v>6.8064469956930093E-2</v>
      </c>
      <c r="E992" s="17">
        <v>0.83760008784826301</v>
      </c>
      <c r="F992" s="17">
        <v>0.48437206199262001</v>
      </c>
      <c r="G992" s="17">
        <v>0.99949629711713095</v>
      </c>
      <c r="H992" s="17">
        <v>0.89292195886620596</v>
      </c>
      <c r="I992" s="17">
        <v>4.0020455141071998E-2</v>
      </c>
      <c r="J992" s="17">
        <v>0.670278760476819</v>
      </c>
      <c r="K992" s="17">
        <v>0.94351315095570798</v>
      </c>
      <c r="L992" s="17">
        <v>0.4998475607581</v>
      </c>
      <c r="M992" s="17">
        <v>0.835699232525974</v>
      </c>
      <c r="N992" s="17">
        <v>0.91878899281172499</v>
      </c>
      <c r="O992" s="17">
        <v>7.3477649529980496E-2</v>
      </c>
      <c r="P992" s="17">
        <v>0</v>
      </c>
      <c r="Q992" s="17"/>
      <c r="R992" s="17">
        <v>0.49786920117378303</v>
      </c>
      <c r="S992" s="17">
        <v>0.37849979302495801</v>
      </c>
      <c r="T992" s="17">
        <v>0.42035011111172899</v>
      </c>
      <c r="U992" s="17">
        <v>0.349090375086965</v>
      </c>
      <c r="V992" s="17"/>
      <c r="W992" s="17">
        <v>0.60876142987148196</v>
      </c>
      <c r="X992" s="17">
        <v>0.55707041217455899</v>
      </c>
      <c r="Y992" s="17">
        <v>0.52660251976390404</v>
      </c>
      <c r="Z992" s="17">
        <v>0.11201530469526801</v>
      </c>
      <c r="AA992" s="17">
        <v>0.431386891953283</v>
      </c>
      <c r="AB992" s="17">
        <v>0.43474967377179802</v>
      </c>
      <c r="AC992" s="17">
        <v>8.9781829833704904E-2</v>
      </c>
      <c r="AD992" s="17">
        <v>0.46090793579056799</v>
      </c>
      <c r="AE992" s="17">
        <v>0.91197610762701298</v>
      </c>
      <c r="AF992" s="17">
        <v>0.24089735559200801</v>
      </c>
      <c r="AG992" s="17"/>
      <c r="AH992" s="17">
        <v>0.63846189022886601</v>
      </c>
      <c r="AI992" s="17">
        <v>5.2428655568958898E-3</v>
      </c>
      <c r="AJ992" s="17">
        <v>2.72335734670161E-2</v>
      </c>
      <c r="AK992" s="17">
        <v>0.78599716721686796</v>
      </c>
      <c r="AL992" s="17">
        <v>0.68839977729475599</v>
      </c>
      <c r="AM992" s="17">
        <v>0.48592216494743801</v>
      </c>
      <c r="AN992" s="17">
        <v>0.136438196537228</v>
      </c>
      <c r="AO992" s="17"/>
      <c r="AP992" s="17">
        <v>0.48085713949522801</v>
      </c>
      <c r="AQ992" s="17" t="s">
        <v>104</v>
      </c>
      <c r="AR992" s="17"/>
      <c r="AS992" s="17">
        <v>0.38233928221959701</v>
      </c>
      <c r="AT992" s="17">
        <v>0.60962626627459104</v>
      </c>
      <c r="AU992" s="17" t="s">
        <v>104</v>
      </c>
      <c r="AV992" s="17"/>
      <c r="AW992" s="17">
        <v>0.85102611823251695</v>
      </c>
      <c r="AX992" s="17">
        <v>0.29900038017491598</v>
      </c>
      <c r="AY992" s="17"/>
      <c r="AZ992" s="17">
        <v>0.48466063401880699</v>
      </c>
      <c r="BA992" s="17">
        <v>0.47704849372182301</v>
      </c>
      <c r="BB992" s="17"/>
      <c r="BC992" s="17">
        <v>0.48164022518565602</v>
      </c>
      <c r="BD992" s="17">
        <v>0.349090375086965</v>
      </c>
      <c r="BE992" s="17"/>
      <c r="BF992" s="17">
        <v>0.26549836901316698</v>
      </c>
      <c r="BG992" s="17">
        <v>0.671767137996372</v>
      </c>
      <c r="BH992" s="17"/>
      <c r="BI992" s="17">
        <v>0.94959635252234997</v>
      </c>
      <c r="BJ992" s="17">
        <v>0.44333515308328503</v>
      </c>
      <c r="BK992" s="17">
        <v>0.41568409740608597</v>
      </c>
      <c r="BL992" s="17">
        <v>0.70963069148170999</v>
      </c>
    </row>
    <row r="993" spans="2:64" x14ac:dyDescent="0.35">
      <c r="B993" t="s">
        <v>466</v>
      </c>
      <c r="C993" s="17">
        <v>0.45898137202424</v>
      </c>
      <c r="D993" s="17">
        <v>0.57160479540807796</v>
      </c>
      <c r="E993" s="17">
        <v>4.0599978037934199E-2</v>
      </c>
      <c r="F993" s="17">
        <v>0.48211764143625602</v>
      </c>
      <c r="G993" s="17">
        <v>0.99505601637785301</v>
      </c>
      <c r="H993" s="17">
        <v>0.15433370885764899</v>
      </c>
      <c r="I993" s="17">
        <v>2.2868831509184E-2</v>
      </c>
      <c r="J993" s="17">
        <v>0.48876077714025601</v>
      </c>
      <c r="K993" s="17">
        <v>0.937449257695255</v>
      </c>
      <c r="L993" s="17">
        <v>1.7007917158760998E-2</v>
      </c>
      <c r="M993" s="17">
        <v>0.10927079171691</v>
      </c>
      <c r="N993" s="17">
        <v>0.855042539008808</v>
      </c>
      <c r="O993" s="17">
        <v>0.11542051026337501</v>
      </c>
      <c r="P993" s="17">
        <v>0</v>
      </c>
      <c r="Q993" s="17"/>
      <c r="R993" s="17">
        <v>0.48970383362272202</v>
      </c>
      <c r="S993" s="17">
        <v>0.28080810730745298</v>
      </c>
      <c r="T993" s="17">
        <v>0.30964296173197697</v>
      </c>
      <c r="U993" s="17">
        <v>0.17978690366272301</v>
      </c>
      <c r="V993" s="17"/>
      <c r="W993" s="17">
        <v>0.57487625326726899</v>
      </c>
      <c r="X993" s="17">
        <v>0.25595179514704602</v>
      </c>
      <c r="Y993" s="17">
        <v>0.52376012616405299</v>
      </c>
      <c r="Z993" s="17">
        <v>0.14384847969679501</v>
      </c>
      <c r="AA993" s="17">
        <v>0.363466353087602</v>
      </c>
      <c r="AB993" s="17">
        <v>0.36207473657702499</v>
      </c>
      <c r="AC993" s="17">
        <v>0.381013323314289</v>
      </c>
      <c r="AD993" s="17">
        <v>0.26691688713982198</v>
      </c>
      <c r="AE993" s="17">
        <v>5.91996703800034E-2</v>
      </c>
      <c r="AF993" s="17">
        <v>0.202967166676776</v>
      </c>
      <c r="AG993" s="17"/>
      <c r="AH993" s="17">
        <v>0.33316105654978401</v>
      </c>
      <c r="AI993" s="17">
        <v>3.5045950228729001E-4</v>
      </c>
      <c r="AJ993" s="17">
        <v>0.30718845109271897</v>
      </c>
      <c r="AK993" s="17">
        <v>0.40759713632738598</v>
      </c>
      <c r="AL993" s="17">
        <v>0.14599869020905101</v>
      </c>
      <c r="AM993" s="17">
        <v>0.91888565860881999</v>
      </c>
      <c r="AN993" s="17">
        <v>5.2755057287783701E-2</v>
      </c>
      <c r="AO993" s="17"/>
      <c r="AP993" s="17">
        <v>0.45898137202424</v>
      </c>
      <c r="AQ993" s="17" t="s">
        <v>104</v>
      </c>
      <c r="AR993" s="17"/>
      <c r="AS993" s="17">
        <v>0.26855922951309202</v>
      </c>
      <c r="AT993" s="17">
        <v>0.70787526485438101</v>
      </c>
      <c r="AU993" s="17" t="s">
        <v>104</v>
      </c>
      <c r="AV993" s="17"/>
      <c r="AW993" s="17">
        <v>0.591066799045462</v>
      </c>
      <c r="AX993" s="17">
        <v>0.39409039225209003</v>
      </c>
      <c r="AY993" s="17"/>
      <c r="AZ993" s="17">
        <v>0.31846792517574501</v>
      </c>
      <c r="BA993" s="17">
        <v>0.59968512277988595</v>
      </c>
      <c r="BB993" s="17"/>
      <c r="BC993" s="17">
        <v>0.46064061587076199</v>
      </c>
      <c r="BD993" s="17">
        <v>0.17978690366272301</v>
      </c>
      <c r="BE993" s="17"/>
      <c r="BF993" s="17">
        <v>0.47386707521802401</v>
      </c>
      <c r="BG993" s="17">
        <v>0.44578557986749401</v>
      </c>
      <c r="BH993" s="17"/>
      <c r="BI993" s="17">
        <v>4.1910326437912801E-2</v>
      </c>
      <c r="BJ993" s="17">
        <v>0.339984341520015</v>
      </c>
      <c r="BK993" s="17">
        <v>0.60860725334714005</v>
      </c>
      <c r="BL993" s="17">
        <v>0.65612122395814398</v>
      </c>
    </row>
    <row r="994" spans="2:64" x14ac:dyDescent="0.35">
      <c r="B994" t="s">
        <v>467</v>
      </c>
      <c r="C994" s="17">
        <v>0.39261383442564601</v>
      </c>
      <c r="D994" s="17">
        <v>0.32887146462391997</v>
      </c>
      <c r="E994" s="17">
        <v>4.0599978037934199E-2</v>
      </c>
      <c r="F994" s="17">
        <v>0.95618565362570196</v>
      </c>
      <c r="G994" s="17">
        <v>0.99505601637785301</v>
      </c>
      <c r="H994" s="17">
        <v>5.8547963788387301E-3</v>
      </c>
      <c r="I994" s="17">
        <v>0.120807776615431</v>
      </c>
      <c r="J994" s="17">
        <v>0.64796149132904601</v>
      </c>
      <c r="K994" s="17">
        <v>0.94048120432548099</v>
      </c>
      <c r="L994" s="17">
        <v>0.25899574450046497</v>
      </c>
      <c r="M994" s="17">
        <v>1.183739695982E-3</v>
      </c>
      <c r="N994" s="17">
        <v>1.36875491591267E-2</v>
      </c>
      <c r="O994" s="17">
        <v>7.9211247492996198E-2</v>
      </c>
      <c r="P994" s="17">
        <v>0</v>
      </c>
      <c r="Q994" s="17"/>
      <c r="R994" s="17">
        <v>0.42015841531941001</v>
      </c>
      <c r="S994" s="17">
        <v>0.21157251120024401</v>
      </c>
      <c r="T994" s="17">
        <v>0.37340583287736601</v>
      </c>
      <c r="U994" s="17">
        <v>0.306832229096416</v>
      </c>
      <c r="V994" s="17"/>
      <c r="W994" s="17">
        <v>0.34762964071718699</v>
      </c>
      <c r="X994" s="17">
        <v>0.57220867859110403</v>
      </c>
      <c r="Y994" s="17">
        <v>0.91952000014969304</v>
      </c>
      <c r="Z994" s="17">
        <v>9.4075488938617002E-2</v>
      </c>
      <c r="AA994" s="17">
        <v>2.7063835574646099E-2</v>
      </c>
      <c r="AB994" s="17">
        <v>0.237628315477453</v>
      </c>
      <c r="AC994" s="17">
        <v>0.111168833378121</v>
      </c>
      <c r="AD994" s="17">
        <v>0.243176738469804</v>
      </c>
      <c r="AE994" s="17">
        <v>0.129092076061842</v>
      </c>
      <c r="AF994" s="17">
        <v>0.34687245234859898</v>
      </c>
      <c r="AG994" s="17"/>
      <c r="AH994" s="17">
        <v>3.5286258851851002E-3</v>
      </c>
      <c r="AI994" s="17">
        <v>0.99395660827543297</v>
      </c>
      <c r="AJ994" s="17">
        <v>5.6797093629081398E-2</v>
      </c>
      <c r="AK994" s="17">
        <v>0.56767483391310203</v>
      </c>
      <c r="AL994" s="17">
        <v>0.622748908587755</v>
      </c>
      <c r="AM994" s="17">
        <v>0.44987738382875703</v>
      </c>
      <c r="AN994" s="17">
        <v>0.39190183456094202</v>
      </c>
      <c r="AO994" s="17"/>
      <c r="AP994" s="17">
        <v>0.39261383442564601</v>
      </c>
      <c r="AQ994" s="17" t="s">
        <v>104</v>
      </c>
      <c r="AR994" s="17"/>
      <c r="AS994" s="17">
        <v>0.36850094836670599</v>
      </c>
      <c r="AT994" s="17">
        <v>0.42413091536715503</v>
      </c>
      <c r="AU994" s="17" t="s">
        <v>104</v>
      </c>
      <c r="AV994" s="17"/>
      <c r="AW994" s="17">
        <v>0.363501873172353</v>
      </c>
      <c r="AX994" s="17">
        <v>0.40691597003150398</v>
      </c>
      <c r="AY994" s="17"/>
      <c r="AZ994" s="17">
        <v>0.480607691397331</v>
      </c>
      <c r="BA994" s="17">
        <v>0.304500803274105</v>
      </c>
      <c r="BB994" s="17"/>
      <c r="BC994" s="17">
        <v>0.39312363177808901</v>
      </c>
      <c r="BD994" s="17">
        <v>0.306832229096416</v>
      </c>
      <c r="BE994" s="17"/>
      <c r="BF994" s="17">
        <v>0.36009942554308999</v>
      </c>
      <c r="BG994" s="17">
        <v>0.42143701974166498</v>
      </c>
      <c r="BH994" s="17"/>
      <c r="BI994" s="17">
        <v>4.1186331543373996E-3</v>
      </c>
      <c r="BJ994" s="17">
        <v>0.30698929655494001</v>
      </c>
      <c r="BK994" s="17">
        <v>0.47281604605516497</v>
      </c>
      <c r="BL994" s="17">
        <v>0.70735306744977799</v>
      </c>
    </row>
    <row r="995" spans="2:64" x14ac:dyDescent="0.35">
      <c r="B995" t="s">
        <v>468</v>
      </c>
      <c r="C995" s="17">
        <v>0.36141165181870299</v>
      </c>
      <c r="D995" s="17">
        <v>0.323834204044881</v>
      </c>
      <c r="E995" s="17">
        <v>4.0599978037934199E-2</v>
      </c>
      <c r="F995" s="17">
        <v>0.48010523412455303</v>
      </c>
      <c r="G995" s="17">
        <v>0.99555971926072195</v>
      </c>
      <c r="H995" s="17">
        <v>5.8896876474672698E-2</v>
      </c>
      <c r="I995" s="17">
        <v>1.1434415754592E-2</v>
      </c>
      <c r="J995" s="17">
        <v>0.47764243670929801</v>
      </c>
      <c r="K995" s="17">
        <v>0.89005824854164295</v>
      </c>
      <c r="L995" s="17">
        <v>1.1360110840688701E-3</v>
      </c>
      <c r="M995" s="17">
        <v>5.4635395858455199E-2</v>
      </c>
      <c r="N995" s="17">
        <v>0.85169399596083795</v>
      </c>
      <c r="O995" s="17">
        <v>1.7200793889047099E-2</v>
      </c>
      <c r="P995" s="17">
        <v>0</v>
      </c>
      <c r="Q995" s="17"/>
      <c r="R995" s="17">
        <v>0.386026113507206</v>
      </c>
      <c r="S995" s="17">
        <v>0.22245865111504901</v>
      </c>
      <c r="T995" s="17">
        <v>0.206610418705201</v>
      </c>
      <c r="U995" s="17">
        <v>0.14531636531733899</v>
      </c>
      <c r="V995" s="17"/>
      <c r="W995" s="17">
        <v>0.347687157465983</v>
      </c>
      <c r="X995" s="17">
        <v>0.56480280975766295</v>
      </c>
      <c r="Y995" s="17">
        <v>0.52435155787430199</v>
      </c>
      <c r="Z995" s="17">
        <v>0.106903993226106</v>
      </c>
      <c r="AA995" s="17">
        <v>0.12712361783154899</v>
      </c>
      <c r="AB995" s="17">
        <v>0.240738651457921</v>
      </c>
      <c r="AC995" s="17">
        <v>4.5968576221012199E-2</v>
      </c>
      <c r="AD995" s="17">
        <v>0.45525158264333399</v>
      </c>
      <c r="AE995" s="17">
        <v>6.0209264778414699E-2</v>
      </c>
      <c r="AF995" s="17">
        <v>9.4432786344767802E-2</v>
      </c>
      <c r="AG995" s="17"/>
      <c r="AH995" s="17">
        <v>0.32188599241585703</v>
      </c>
      <c r="AI995" s="17">
        <v>0.99410199310406899</v>
      </c>
      <c r="AJ995" s="17">
        <v>9.2539901063722306E-3</v>
      </c>
      <c r="AK995" s="17">
        <v>0.39053521109266298</v>
      </c>
      <c r="AL995" s="17">
        <v>0.101130489869362</v>
      </c>
      <c r="AM995" s="17">
        <v>0.44380944291192997</v>
      </c>
      <c r="AN995" s="17">
        <v>0.136586969806064</v>
      </c>
      <c r="AO995" s="17"/>
      <c r="AP995" s="17">
        <v>0.36141165181870299</v>
      </c>
      <c r="AQ995" s="17" t="s">
        <v>104</v>
      </c>
      <c r="AR995" s="17"/>
      <c r="AS995" s="17">
        <v>0.25511509621170703</v>
      </c>
      <c r="AT995" s="17">
        <v>0.50034803374661796</v>
      </c>
      <c r="AU995" s="17" t="s">
        <v>104</v>
      </c>
      <c r="AV995" s="17"/>
      <c r="AW995" s="17">
        <v>0.59250097086394704</v>
      </c>
      <c r="AX995" s="17">
        <v>0.24788200160743701</v>
      </c>
      <c r="AY995" s="17"/>
      <c r="AZ995" s="17">
        <v>0.494540403884074</v>
      </c>
      <c r="BA995" s="17">
        <v>0.22810259728235599</v>
      </c>
      <c r="BB995" s="17"/>
      <c r="BC995" s="17">
        <v>0.362695899234112</v>
      </c>
      <c r="BD995" s="17">
        <v>0.14531636531733899</v>
      </c>
      <c r="BE995" s="17"/>
      <c r="BF995" s="17">
        <v>0.282435078831696</v>
      </c>
      <c r="BG995" s="17">
        <v>0.43142234790888601</v>
      </c>
      <c r="BH995" s="17"/>
      <c r="BI995" s="17">
        <v>0</v>
      </c>
      <c r="BJ995" s="17">
        <v>0.13833052119566699</v>
      </c>
      <c r="BK995" s="17">
        <v>0.59131241613600505</v>
      </c>
      <c r="BL995" s="17">
        <v>0.72526539102958798</v>
      </c>
    </row>
    <row r="996" spans="2:64" x14ac:dyDescent="0.35">
      <c r="B996" t="s">
        <v>469</v>
      </c>
      <c r="C996" s="17">
        <v>0.34973093428129698</v>
      </c>
      <c r="D996" s="17">
        <v>0.308216391407162</v>
      </c>
      <c r="E996" s="17">
        <v>0.12179993411380299</v>
      </c>
      <c r="F996" s="17">
        <v>0.48022624074688502</v>
      </c>
      <c r="G996" s="17">
        <v>4.6921321807130798E-3</v>
      </c>
      <c r="H996" s="17">
        <v>0.78732471282883798</v>
      </c>
      <c r="I996" s="17">
        <v>8.5758118159439903E-3</v>
      </c>
      <c r="J996" s="17">
        <v>0.63688344504101602</v>
      </c>
      <c r="K996" s="17">
        <v>5.9518795674518801E-2</v>
      </c>
      <c r="L996" s="17">
        <v>3.0487848379912898E-4</v>
      </c>
      <c r="M996" s="17">
        <v>0.88994004848576802</v>
      </c>
      <c r="N996" s="17">
        <v>7.6577080605522499E-2</v>
      </c>
      <c r="O996" s="17">
        <v>0.81970223715116797</v>
      </c>
      <c r="P996" s="17">
        <v>0</v>
      </c>
      <c r="Q996" s="17"/>
      <c r="R996" s="17">
        <v>0.36976773237814697</v>
      </c>
      <c r="S996" s="17">
        <v>0.22417575602572901</v>
      </c>
      <c r="T996" s="17">
        <v>0.28330793563348999</v>
      </c>
      <c r="U996" s="17">
        <v>0.288581530478427</v>
      </c>
      <c r="V996" s="17"/>
      <c r="W996" s="17">
        <v>0.374361854851536</v>
      </c>
      <c r="X996" s="17">
        <v>0.478170703655588</v>
      </c>
      <c r="Y996" s="17">
        <v>0.568743320888073</v>
      </c>
      <c r="Z996" s="17">
        <v>5.6659862465954398E-2</v>
      </c>
      <c r="AA996" s="17">
        <v>0.192415057060006</v>
      </c>
      <c r="AB996" s="17">
        <v>0.228065898928241</v>
      </c>
      <c r="AC996" s="17">
        <v>0.58691150096872802</v>
      </c>
      <c r="AD996" s="17">
        <v>0.48377933130141698</v>
      </c>
      <c r="AE996" s="17">
        <v>0.1128199748583</v>
      </c>
      <c r="AF996" s="17">
        <v>0.28085375130946799</v>
      </c>
      <c r="AG996" s="17"/>
      <c r="AH996" s="17">
        <v>0.19371311668072899</v>
      </c>
      <c r="AI996" s="17">
        <v>0.99598254624218696</v>
      </c>
      <c r="AJ996" s="17">
        <v>2.5209162560545201E-2</v>
      </c>
      <c r="AK996" s="17">
        <v>0.35146953456695101</v>
      </c>
      <c r="AL996" s="17">
        <v>1.03012337161635E-2</v>
      </c>
      <c r="AM996" s="17">
        <v>0.48271205357119601</v>
      </c>
      <c r="AN996" s="17">
        <v>0.56148412099768297</v>
      </c>
      <c r="AO996" s="17"/>
      <c r="AP996" s="17">
        <v>0.34973093428129698</v>
      </c>
      <c r="AQ996" s="17" t="s">
        <v>104</v>
      </c>
      <c r="AR996" s="17"/>
      <c r="AS996" s="17">
        <v>0.40247754137173197</v>
      </c>
      <c r="AT996" s="17">
        <v>0.28078775257357302</v>
      </c>
      <c r="AU996" s="17" t="s">
        <v>104</v>
      </c>
      <c r="AV996" s="17"/>
      <c r="AW996" s="17">
        <v>0.74385689199328298</v>
      </c>
      <c r="AX996" s="17">
        <v>0.156104581046593</v>
      </c>
      <c r="AY996" s="17"/>
      <c r="AZ996" s="17">
        <v>0.53149843280915099</v>
      </c>
      <c r="BA996" s="17">
        <v>0.16771725956220601</v>
      </c>
      <c r="BB996" s="17"/>
      <c r="BC996" s="17">
        <v>0.35009434324342198</v>
      </c>
      <c r="BD996" s="17">
        <v>0.288581530478427</v>
      </c>
      <c r="BE996" s="17"/>
      <c r="BF996" s="17">
        <v>0.35136506426516501</v>
      </c>
      <c r="BG996" s="17">
        <v>0.34828232017529798</v>
      </c>
      <c r="BH996" s="17"/>
      <c r="BI996" s="17">
        <v>1.81018776028115E-4</v>
      </c>
      <c r="BJ996" s="17">
        <v>0.24229412635269601</v>
      </c>
      <c r="BK996" s="17">
        <v>0.40079006207867801</v>
      </c>
      <c r="BL996" s="17">
        <v>0.886908398988286</v>
      </c>
    </row>
    <row r="997" spans="2:64" x14ac:dyDescent="0.35">
      <c r="B997" t="s">
        <v>470</v>
      </c>
      <c r="C997" s="17">
        <v>0.31869232384727397</v>
      </c>
      <c r="D997" s="17">
        <v>0.10012110918978601</v>
      </c>
      <c r="E997" s="17">
        <v>4.0599978037934199E-2</v>
      </c>
      <c r="F997" s="17">
        <v>3.5522703882826301E-2</v>
      </c>
      <c r="G997" s="17">
        <v>2.5185144143438399E-4</v>
      </c>
      <c r="H997" s="17">
        <v>0.83710338796457595</v>
      </c>
      <c r="I997" s="17">
        <v>0.81450042916888099</v>
      </c>
      <c r="J997" s="17">
        <v>0.64800178547197496</v>
      </c>
      <c r="K997" s="17">
        <v>5.3454902414065399E-2</v>
      </c>
      <c r="L997" s="17">
        <v>0.241034743347915</v>
      </c>
      <c r="M997" s="17">
        <v>5.5227265706446198E-2</v>
      </c>
      <c r="N997" s="17">
        <v>0.85190822654996801</v>
      </c>
      <c r="O997" s="17">
        <v>0.81970223715116797</v>
      </c>
      <c r="P997" s="17">
        <v>0</v>
      </c>
      <c r="Q997" s="17"/>
      <c r="R997" s="17">
        <v>0.30615367957441703</v>
      </c>
      <c r="S997" s="17">
        <v>0.42204935065257598</v>
      </c>
      <c r="T997" s="17">
        <v>0.20820062155296601</v>
      </c>
      <c r="U997" s="17">
        <v>0.21214478661115099</v>
      </c>
      <c r="V997" s="17"/>
      <c r="W997" s="17">
        <v>0.37336776248692999</v>
      </c>
      <c r="X997" s="17">
        <v>0.4131034327916</v>
      </c>
      <c r="Y997" s="17">
        <v>2.7656636968496299E-2</v>
      </c>
      <c r="Z997" s="17">
        <v>0.20722717554126299</v>
      </c>
      <c r="AA997" s="17">
        <v>0.497378476740511</v>
      </c>
      <c r="AB997" s="17">
        <v>0.13667069743382601</v>
      </c>
      <c r="AC997" s="17">
        <v>6.5462411044554206E-2</v>
      </c>
      <c r="AD997" s="17">
        <v>0.70352023826558296</v>
      </c>
      <c r="AE997" s="17">
        <v>0.83012677579679495</v>
      </c>
      <c r="AF997" s="17">
        <v>0.178879780688118</v>
      </c>
      <c r="AG997" s="17"/>
      <c r="AH997" s="17">
        <v>0.47306176834486702</v>
      </c>
      <c r="AI997" s="17">
        <v>9.9415483293293104E-5</v>
      </c>
      <c r="AJ997" s="17">
        <v>0.64005014508563596</v>
      </c>
      <c r="AK997" s="17">
        <v>0.38442664576545199</v>
      </c>
      <c r="AL997" s="17">
        <v>0.25607599796102298</v>
      </c>
      <c r="AM997" s="17">
        <v>0.30152029720703799</v>
      </c>
      <c r="AN997" s="17">
        <v>0.47057635812098098</v>
      </c>
      <c r="AO997" s="17"/>
      <c r="AP997" s="17">
        <v>0.31869232384727397</v>
      </c>
      <c r="AQ997" s="17" t="s">
        <v>104</v>
      </c>
      <c r="AR997" s="17"/>
      <c r="AS997" s="17">
        <v>0.22179760114140501</v>
      </c>
      <c r="AT997" s="17">
        <v>0.44533991015698499</v>
      </c>
      <c r="AU997" s="17" t="s">
        <v>104</v>
      </c>
      <c r="AV997" s="17"/>
      <c r="AW997" s="17">
        <v>0.71516561211056495</v>
      </c>
      <c r="AX997" s="17">
        <v>0.12391277314969699</v>
      </c>
      <c r="AY997" s="17"/>
      <c r="AZ997" s="17">
        <v>0.51860766966965999</v>
      </c>
      <c r="BA997" s="17">
        <v>0.118506223358609</v>
      </c>
      <c r="BB997" s="17"/>
      <c r="BC997" s="17">
        <v>0.319325532472641</v>
      </c>
      <c r="BD997" s="17">
        <v>0.21214478661115099</v>
      </c>
      <c r="BE997" s="17"/>
      <c r="BF997" s="17">
        <v>0.11056176243488899</v>
      </c>
      <c r="BG997" s="17">
        <v>0.503194701337355</v>
      </c>
      <c r="BH997" s="17"/>
      <c r="BI997" s="17">
        <v>5.3542487319884001E-2</v>
      </c>
      <c r="BJ997" s="17">
        <v>0.28179376932982297</v>
      </c>
      <c r="BK997" s="17">
        <v>0.300050957236841</v>
      </c>
      <c r="BL997" s="17">
        <v>0.74598513163342794</v>
      </c>
    </row>
    <row r="998" spans="2:64" x14ac:dyDescent="0.35">
      <c r="B998" t="s">
        <v>471</v>
      </c>
      <c r="C998" s="17">
        <v>0.23970615701350001</v>
      </c>
      <c r="D998" s="17">
        <v>0.32770124784205701</v>
      </c>
      <c r="E998" s="17">
        <v>0.12179993411380299</v>
      </c>
      <c r="F998" s="17">
        <v>4.1680932440264398E-2</v>
      </c>
      <c r="G998" s="17">
        <v>4.1884292978443096E-3</v>
      </c>
      <c r="H998" s="17">
        <v>0.10744823990790001</v>
      </c>
      <c r="I998" s="17">
        <v>7.6126209970279496E-2</v>
      </c>
      <c r="J998" s="17">
        <v>0.63700432746980196</v>
      </c>
      <c r="K998" s="17">
        <v>0.10690980482813101</v>
      </c>
      <c r="L998" s="17">
        <v>1.8021976849310201E-2</v>
      </c>
      <c r="M998" s="17">
        <v>5.50299757571159E-2</v>
      </c>
      <c r="N998" s="17">
        <v>2.0598865844197199E-2</v>
      </c>
      <c r="O998" s="17">
        <v>0.80536824224362902</v>
      </c>
      <c r="P998" s="17">
        <v>0</v>
      </c>
      <c r="Q998" s="17"/>
      <c r="R998" s="17">
        <v>0.230524497755007</v>
      </c>
      <c r="S998" s="17">
        <v>0.279522852855555</v>
      </c>
      <c r="T998" s="17">
        <v>0.40860341648097898</v>
      </c>
      <c r="U998" s="17">
        <v>0.296490548185735</v>
      </c>
      <c r="V998" s="17"/>
      <c r="W998" s="17">
        <v>0.209107920100394</v>
      </c>
      <c r="X998" s="17">
        <v>2.7136265726841399E-3</v>
      </c>
      <c r="Y998" s="17">
        <v>0.44850408350462601</v>
      </c>
      <c r="Z998" s="17">
        <v>6.44519436258566E-2</v>
      </c>
      <c r="AA998" s="17">
        <v>0.51850076003459999</v>
      </c>
      <c r="AB998" s="17">
        <v>2.5938095668314499E-2</v>
      </c>
      <c r="AC998" s="17">
        <v>0.39315014501235601</v>
      </c>
      <c r="AD998" s="17">
        <v>0.48780120619942102</v>
      </c>
      <c r="AE998" s="17">
        <v>8.0085540729409793E-2</v>
      </c>
      <c r="AF998" s="17">
        <v>0.277759744853388</v>
      </c>
      <c r="AG998" s="17"/>
      <c r="AH998" s="17">
        <v>2.8722249477427401E-2</v>
      </c>
      <c r="AI998" s="17">
        <v>2.5345119722389102E-3</v>
      </c>
      <c r="AJ998" s="17">
        <v>0.31566258598722702</v>
      </c>
      <c r="AK998" s="17">
        <v>0.13993436599854001</v>
      </c>
      <c r="AL998" s="17">
        <v>5.5185096569774703E-2</v>
      </c>
      <c r="AM998" s="17">
        <v>0.30730167982336798</v>
      </c>
      <c r="AN998" s="17">
        <v>0.52063726428894996</v>
      </c>
      <c r="AO998" s="17"/>
      <c r="AP998" s="17">
        <v>0.23970615701350001</v>
      </c>
      <c r="AQ998" s="17" t="s">
        <v>104</v>
      </c>
      <c r="AR998" s="17"/>
      <c r="AS998" s="17">
        <v>0.27216284557852599</v>
      </c>
      <c r="AT998" s="17">
        <v>0.19728319370264599</v>
      </c>
      <c r="AU998" s="17" t="s">
        <v>104</v>
      </c>
      <c r="AV998" s="17"/>
      <c r="AW998" s="17">
        <v>0.31180360181778699</v>
      </c>
      <c r="AX998" s="17">
        <v>0.20428609639116499</v>
      </c>
      <c r="AY998" s="17"/>
      <c r="AZ998" s="17">
        <v>0.24987424215904699</v>
      </c>
      <c r="BA998" s="17">
        <v>0.22952430075654101</v>
      </c>
      <c r="BB998" s="17"/>
      <c r="BC998" s="17">
        <v>0.239368689182623</v>
      </c>
      <c r="BD998" s="17">
        <v>0.296490548185735</v>
      </c>
      <c r="BE998" s="17"/>
      <c r="BF998" s="17">
        <v>0.29565407329684001</v>
      </c>
      <c r="BG998" s="17">
        <v>0.190109771457036</v>
      </c>
      <c r="BH998" s="17"/>
      <c r="BI998" s="17">
        <v>8.0590799385959304E-3</v>
      </c>
      <c r="BJ998" s="17">
        <v>0.223700098605635</v>
      </c>
      <c r="BK998" s="17">
        <v>0.175085200323009</v>
      </c>
      <c r="BL998" s="17">
        <v>0.74028450614789798</v>
      </c>
    </row>
    <row r="999" spans="2:64" x14ac:dyDescent="0.35">
      <c r="B999" t="s">
        <v>472</v>
      </c>
      <c r="C999" s="17">
        <v>0.179815301154927</v>
      </c>
      <c r="D999" s="17">
        <v>4.2969505382917203E-2</v>
      </c>
      <c r="E999" s="17">
        <v>0.71580015373446004</v>
      </c>
      <c r="F999" s="17">
        <v>0.47821383343518198</v>
      </c>
      <c r="G999" s="17">
        <v>2.5185144143438399E-4</v>
      </c>
      <c r="H999" s="17">
        <v>5.1629669006269502E-2</v>
      </c>
      <c r="I999" s="17">
        <v>2.8586039386480001E-2</v>
      </c>
      <c r="J999" s="17">
        <v>0.47768273085222701</v>
      </c>
      <c r="K999" s="17">
        <v>5.0422955783838701E-2</v>
      </c>
      <c r="L999" s="17">
        <v>1.6946941462001201E-2</v>
      </c>
      <c r="M999" s="17">
        <v>0.78007738692086703</v>
      </c>
      <c r="N999" s="17">
        <v>5.4908489392739204E-3</v>
      </c>
      <c r="O999" s="17">
        <v>0.80250144326212103</v>
      </c>
      <c r="P999" s="17">
        <v>1</v>
      </c>
      <c r="Q999" s="17"/>
      <c r="R999" s="17">
        <v>0.18032505817542299</v>
      </c>
      <c r="S999" s="17">
        <v>0.164131035876558</v>
      </c>
      <c r="T999" s="17">
        <v>0.148375883648</v>
      </c>
      <c r="U999" s="17">
        <v>0.51832440010399405</v>
      </c>
      <c r="V999" s="17"/>
      <c r="W999" s="17">
        <v>0.30416574275652403</v>
      </c>
      <c r="X999" s="17">
        <v>0</v>
      </c>
      <c r="Y999" s="17">
        <v>0.56638935663548895</v>
      </c>
      <c r="Z999" s="17">
        <v>0.14617729828043699</v>
      </c>
      <c r="AA999" s="17">
        <v>9.3755449875292995E-2</v>
      </c>
      <c r="AB999" s="17">
        <v>1.53150849897369E-2</v>
      </c>
      <c r="AC999" s="17">
        <v>6.3494813521672494E-2</v>
      </c>
      <c r="AD999" s="17">
        <v>0.48117853614307299</v>
      </c>
      <c r="AE999" s="17">
        <v>6.4923121095146599E-2</v>
      </c>
      <c r="AF999" s="17">
        <v>0.51638001733718497</v>
      </c>
      <c r="AG999" s="17"/>
      <c r="AH999" s="17">
        <v>0.19248094090853499</v>
      </c>
      <c r="AI999" s="17">
        <v>0</v>
      </c>
      <c r="AJ999" s="17">
        <v>1.41887660366572E-2</v>
      </c>
      <c r="AK999" s="17">
        <v>0.14890390760684499</v>
      </c>
      <c r="AL999" s="17">
        <v>9.1253079663624698E-2</v>
      </c>
      <c r="AM999" s="17">
        <v>0.44043974701107902</v>
      </c>
      <c r="AN999" s="17">
        <v>8.9460844074457299E-2</v>
      </c>
      <c r="AO999" s="17"/>
      <c r="AP999" s="17">
        <v>0.179815301154927</v>
      </c>
      <c r="AQ999" s="17" t="s">
        <v>104</v>
      </c>
      <c r="AR999" s="17"/>
      <c r="AS999" s="17">
        <v>0.171784041153178</v>
      </c>
      <c r="AT999" s="17">
        <v>0.19031267052492601</v>
      </c>
      <c r="AU999" s="17" t="s">
        <v>104</v>
      </c>
      <c r="AV999" s="17"/>
      <c r="AW999" s="17">
        <v>0.50907714492696499</v>
      </c>
      <c r="AX999" s="17">
        <v>1.80554149524959E-2</v>
      </c>
      <c r="AY999" s="17"/>
      <c r="AZ999" s="17">
        <v>0.25577567507201598</v>
      </c>
      <c r="BA999" s="17">
        <v>0.10375205056468401</v>
      </c>
      <c r="BB999" s="17"/>
      <c r="BC999" s="17">
        <v>0.177803552345149</v>
      </c>
      <c r="BD999" s="17">
        <v>0.51832440010399405</v>
      </c>
      <c r="BE999" s="17"/>
      <c r="BF999" s="17">
        <v>0.15755398752989899</v>
      </c>
      <c r="BG999" s="17">
        <v>0.199549381830046</v>
      </c>
      <c r="BH999" s="17"/>
      <c r="BI999" s="17">
        <v>3.8587309861939999E-2</v>
      </c>
      <c r="BJ999" s="17">
        <v>8.2090628011863703E-2</v>
      </c>
      <c r="BK999" s="17">
        <v>0.19249264858913201</v>
      </c>
      <c r="BL999" s="17">
        <v>0.72211728760421601</v>
      </c>
    </row>
    <row r="1000" spans="2:64" x14ac:dyDescent="0.35">
      <c r="B1000" t="s">
        <v>473</v>
      </c>
      <c r="C1000" s="17">
        <v>0.176520283185996</v>
      </c>
      <c r="D1000" s="17">
        <v>4.4845318440811702E-2</v>
      </c>
      <c r="E1000" s="17">
        <v>8.1199956075868496E-2</v>
      </c>
      <c r="F1000" s="17">
        <v>0.48211764143625602</v>
      </c>
      <c r="G1000" s="17">
        <v>0</v>
      </c>
      <c r="H1000" s="17">
        <v>3.6336037342016001E-3</v>
      </c>
      <c r="I1000" s="17">
        <v>7.3267606031631502E-2</v>
      </c>
      <c r="J1000" s="17">
        <v>0.47764243670929801</v>
      </c>
      <c r="K1000" s="17">
        <v>0</v>
      </c>
      <c r="L1000" s="17">
        <v>3.4846966917791801E-2</v>
      </c>
      <c r="M1000" s="17">
        <v>0.78047196681952702</v>
      </c>
      <c r="N1000" s="17">
        <v>8.6251613981135795E-3</v>
      </c>
      <c r="O1000" s="17">
        <v>7.0610850548472701E-2</v>
      </c>
      <c r="P1000" s="17">
        <v>0</v>
      </c>
      <c r="Q1000" s="17"/>
      <c r="R1000" s="17">
        <v>0.18032505817542299</v>
      </c>
      <c r="S1000" s="17">
        <v>0.139406136173295</v>
      </c>
      <c r="T1000" s="17">
        <v>0.26932115858442002</v>
      </c>
      <c r="U1000" s="17">
        <v>0.182207044228928</v>
      </c>
      <c r="V1000" s="17"/>
      <c r="W1000" s="17">
        <v>0.30421134087753499</v>
      </c>
      <c r="X1000" s="17">
        <v>0</v>
      </c>
      <c r="Y1000" s="17">
        <v>0.521077332164116</v>
      </c>
      <c r="Z1000" s="17">
        <v>5.2506283537994497E-2</v>
      </c>
      <c r="AA1000" s="17">
        <v>0.24461117126415399</v>
      </c>
      <c r="AB1000" s="17">
        <v>0.22668054145820099</v>
      </c>
      <c r="AC1000" s="17">
        <v>6.0833333360920602E-2</v>
      </c>
      <c r="AD1000" s="17">
        <v>0.21963372257418601</v>
      </c>
      <c r="AE1000" s="17">
        <v>0.104626326579427</v>
      </c>
      <c r="AF1000" s="17">
        <v>0.193349534998699</v>
      </c>
      <c r="AG1000" s="17"/>
      <c r="AH1000" s="17">
        <v>0.17910383341557001</v>
      </c>
      <c r="AI1000" s="17">
        <v>5.3485247472545901E-3</v>
      </c>
      <c r="AJ1000" s="17">
        <v>7.7807056531811799E-3</v>
      </c>
      <c r="AK1000" s="17">
        <v>0.127376638575705</v>
      </c>
      <c r="AL1000" s="17">
        <v>0.13533537392852299</v>
      </c>
      <c r="AM1000" s="17">
        <v>0.472271064830666</v>
      </c>
      <c r="AN1000" s="17">
        <v>9.1109032937168096E-3</v>
      </c>
      <c r="AO1000" s="17"/>
      <c r="AP1000" s="17">
        <v>0.176520283185996</v>
      </c>
      <c r="AQ1000" s="17" t="s">
        <v>104</v>
      </c>
      <c r="AR1000" s="17"/>
      <c r="AS1000" s="17">
        <v>0.164752723212193</v>
      </c>
      <c r="AT1000" s="17">
        <v>0.19190123506673801</v>
      </c>
      <c r="AU1000" s="17" t="s">
        <v>104</v>
      </c>
      <c r="AV1000" s="17"/>
      <c r="AW1000" s="17">
        <v>0.47984381553567401</v>
      </c>
      <c r="AX1000" s="17">
        <v>2.75033806706429E-2</v>
      </c>
      <c r="AY1000" s="17"/>
      <c r="AZ1000" s="17">
        <v>0.25214330974697602</v>
      </c>
      <c r="BA1000" s="17">
        <v>0.100794836837103</v>
      </c>
      <c r="BB1000" s="17"/>
      <c r="BC1000" s="17">
        <v>0.176486486945968</v>
      </c>
      <c r="BD1000" s="17">
        <v>0.182207044228928</v>
      </c>
      <c r="BE1000" s="17"/>
      <c r="BF1000" s="17">
        <v>0.165860007900337</v>
      </c>
      <c r="BG1000" s="17">
        <v>0.18597034242552099</v>
      </c>
      <c r="BH1000" s="17"/>
      <c r="BI1000" s="17">
        <v>1.06124139976372E-2</v>
      </c>
      <c r="BJ1000" s="17">
        <v>8.2002996462023803E-2</v>
      </c>
      <c r="BK1000" s="17">
        <v>0.19323479043667399</v>
      </c>
      <c r="BL1000" s="17">
        <v>0.69736754214091501</v>
      </c>
    </row>
    <row r="1001" spans="2:64" x14ac:dyDescent="0.35">
      <c r="B1001" t="s">
        <v>102</v>
      </c>
      <c r="C1001" s="17">
        <v>3.6779769749376197E-2</v>
      </c>
      <c r="D1001" s="17">
        <v>0</v>
      </c>
      <c r="E1001" s="17">
        <v>0</v>
      </c>
      <c r="F1001" s="17">
        <v>0</v>
      </c>
      <c r="G1001" s="17">
        <v>0</v>
      </c>
      <c r="H1001" s="17">
        <v>0</v>
      </c>
      <c r="I1001" s="17">
        <v>0</v>
      </c>
      <c r="J1001" s="17">
        <v>0</v>
      </c>
      <c r="K1001" s="17">
        <v>0</v>
      </c>
      <c r="L1001" s="17">
        <v>0.24091279195439499</v>
      </c>
      <c r="M1001" s="17">
        <v>0</v>
      </c>
      <c r="N1001" s="17">
        <v>2.1423058913038799E-4</v>
      </c>
      <c r="O1001" s="17">
        <v>0</v>
      </c>
      <c r="P1001" s="17">
        <v>0</v>
      </c>
      <c r="Q1001" s="17"/>
      <c r="R1001" s="17">
        <v>4.3060032102250803E-2</v>
      </c>
      <c r="S1001" s="17">
        <v>0</v>
      </c>
      <c r="T1001" s="17">
        <v>0</v>
      </c>
      <c r="U1001" s="17">
        <v>3.0062826363119002E-3</v>
      </c>
      <c r="V1001" s="17"/>
      <c r="W1001" s="17">
        <v>0</v>
      </c>
      <c r="X1001" s="17">
        <v>0</v>
      </c>
      <c r="Y1001" s="17">
        <v>0</v>
      </c>
      <c r="Z1001" s="17">
        <v>0.59338582870338796</v>
      </c>
      <c r="AA1001" s="17">
        <v>0</v>
      </c>
      <c r="AB1001" s="17">
        <v>0</v>
      </c>
      <c r="AC1001" s="17">
        <v>0</v>
      </c>
      <c r="AD1001" s="17">
        <v>0</v>
      </c>
      <c r="AE1001" s="17">
        <v>0</v>
      </c>
      <c r="AF1001" s="17">
        <v>3.3959468076753098E-3</v>
      </c>
      <c r="AG1001" s="17"/>
      <c r="AH1001" s="17">
        <v>0.161444801388481</v>
      </c>
      <c r="AI1001" s="17">
        <v>0</v>
      </c>
      <c r="AJ1001" s="17">
        <v>0</v>
      </c>
      <c r="AK1001" s="17">
        <v>0</v>
      </c>
      <c r="AL1001" s="17">
        <v>0</v>
      </c>
      <c r="AM1001" s="17">
        <v>0</v>
      </c>
      <c r="AN1001" s="17">
        <v>0</v>
      </c>
      <c r="AO1001" s="17"/>
      <c r="AP1001" s="17">
        <v>3.6779769749376197E-2</v>
      </c>
      <c r="AQ1001" s="17" t="s">
        <v>104</v>
      </c>
      <c r="AR1001" s="17"/>
      <c r="AS1001" s="17">
        <v>6.4887651067359095E-2</v>
      </c>
      <c r="AT1001" s="17">
        <v>4.0975047332766897E-5</v>
      </c>
      <c r="AU1001" s="17" t="s">
        <v>104</v>
      </c>
      <c r="AV1001" s="17"/>
      <c r="AW1001" s="17">
        <v>5.3912532745206702E-5</v>
      </c>
      <c r="AX1001" s="17">
        <v>5.4822463114605598E-2</v>
      </c>
      <c r="AY1001" s="17"/>
      <c r="AZ1001" s="17">
        <v>7.3509794315345406E-2</v>
      </c>
      <c r="BA1001" s="17">
        <v>0</v>
      </c>
      <c r="BB1001" s="17"/>
      <c r="BC1001" s="17">
        <v>3.6980484509223699E-2</v>
      </c>
      <c r="BD1001" s="17">
        <v>3.0062826363119002E-3</v>
      </c>
      <c r="BE1001" s="17"/>
      <c r="BF1001" s="17">
        <v>0</v>
      </c>
      <c r="BG1001" s="17">
        <v>6.9384087521104601E-2</v>
      </c>
      <c r="BH1001" s="17"/>
      <c r="BI1001" s="17">
        <v>0</v>
      </c>
      <c r="BJ1001" s="17">
        <v>7.8308345544523095E-2</v>
      </c>
      <c r="BK1001" s="17">
        <v>4.51744900168666E-5</v>
      </c>
      <c r="BL1001" s="17">
        <v>0</v>
      </c>
    </row>
    <row r="1002" spans="2:64" x14ac:dyDescent="0.35">
      <c r="B1002" t="s">
        <v>121</v>
      </c>
      <c r="C1002" s="17">
        <v>5.3191375127182301E-5</v>
      </c>
      <c r="D1002" s="17">
        <v>0</v>
      </c>
      <c r="E1002" s="17">
        <v>4.0599978037934199E-2</v>
      </c>
      <c r="F1002" s="17">
        <v>0</v>
      </c>
      <c r="G1002" s="17">
        <v>0</v>
      </c>
      <c r="H1002" s="17">
        <v>0</v>
      </c>
      <c r="I1002" s="17">
        <v>2.858603938648E-3</v>
      </c>
      <c r="J1002" s="17">
        <v>0</v>
      </c>
      <c r="K1002" s="17">
        <v>0</v>
      </c>
      <c r="L1002" s="17">
        <v>1.21951393519652E-4</v>
      </c>
      <c r="M1002" s="17">
        <v>0</v>
      </c>
      <c r="N1002" s="17">
        <v>0</v>
      </c>
      <c r="O1002" s="17">
        <v>0</v>
      </c>
      <c r="P1002" s="17">
        <v>0</v>
      </c>
      <c r="Q1002" s="17"/>
      <c r="R1002" s="17">
        <v>0</v>
      </c>
      <c r="S1002" s="17">
        <v>0</v>
      </c>
      <c r="T1002" s="17">
        <v>0</v>
      </c>
      <c r="U1002" s="17">
        <v>9.0034958955783201E-3</v>
      </c>
      <c r="V1002" s="17"/>
      <c r="W1002" s="17">
        <v>0</v>
      </c>
      <c r="X1002" s="17">
        <v>0</v>
      </c>
      <c r="Y1002" s="17">
        <v>0</v>
      </c>
      <c r="Z1002" s="17">
        <v>0</v>
      </c>
      <c r="AA1002" s="17">
        <v>0</v>
      </c>
      <c r="AB1002" s="17">
        <v>0</v>
      </c>
      <c r="AC1002" s="17">
        <v>0</v>
      </c>
      <c r="AD1002" s="17">
        <v>2.31453289690643E-3</v>
      </c>
      <c r="AE1002" s="17">
        <v>0</v>
      </c>
      <c r="AF1002" s="17">
        <v>4.0929599491388398E-3</v>
      </c>
      <c r="AG1002" s="17"/>
      <c r="AH1002" s="17">
        <v>0</v>
      </c>
      <c r="AI1002" s="17">
        <v>0</v>
      </c>
      <c r="AJ1002" s="17">
        <v>9.1679044898243598E-4</v>
      </c>
      <c r="AK1002" s="17">
        <v>0</v>
      </c>
      <c r="AL1002" s="17">
        <v>4.6371064100922502E-4</v>
      </c>
      <c r="AM1002" s="17">
        <v>4.54250035347306E-5</v>
      </c>
      <c r="AN1002" s="17">
        <v>0</v>
      </c>
      <c r="AO1002" s="17"/>
      <c r="AP1002" s="17">
        <v>5.3191375127182301E-5</v>
      </c>
      <c r="AQ1002" s="17" t="s">
        <v>104</v>
      </c>
      <c r="AR1002" s="17"/>
      <c r="AS1002" s="17">
        <v>9.3886691109663206E-5</v>
      </c>
      <c r="AT1002" s="17">
        <v>0</v>
      </c>
      <c r="AU1002" s="17" t="s">
        <v>104</v>
      </c>
      <c r="AV1002" s="17"/>
      <c r="AW1002" s="17">
        <v>0</v>
      </c>
      <c r="AX1002" s="17">
        <v>7.9323254512152496E-5</v>
      </c>
      <c r="AY1002" s="17"/>
      <c r="AZ1002" s="17">
        <v>4.2783141691748199E-5</v>
      </c>
      <c r="BA1002" s="17">
        <v>6.3613704918045203E-5</v>
      </c>
      <c r="BB1002" s="17"/>
      <c r="BC1002" s="17">
        <v>0</v>
      </c>
      <c r="BD1002" s="17">
        <v>9.0034958955783201E-3</v>
      </c>
      <c r="BE1002" s="17"/>
      <c r="BF1002" s="17">
        <v>1.9800716812461001E-5</v>
      </c>
      <c r="BG1002" s="17">
        <v>8.2791332976805404E-5</v>
      </c>
      <c r="BH1002" s="17"/>
      <c r="BI1002" s="17">
        <v>2.46916853103743E-4</v>
      </c>
      <c r="BJ1002" s="17">
        <v>6.7707302571971907E-5</v>
      </c>
      <c r="BK1002" s="17">
        <v>2.3666255645089299E-5</v>
      </c>
      <c r="BL1002" s="17">
        <v>0</v>
      </c>
    </row>
    <row r="1003" spans="2:64" x14ac:dyDescent="0.35">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row>
    <row r="1004" spans="2:64" x14ac:dyDescent="0.35">
      <c r="B1004" s="6" t="s">
        <v>485</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row>
    <row r="1005" spans="2:64" x14ac:dyDescent="0.35">
      <c r="B1005" s="24" t="s">
        <v>661</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row>
    <row r="1006" spans="2:64" x14ac:dyDescent="0.35">
      <c r="B1006" t="s">
        <v>479</v>
      </c>
      <c r="C1006" s="17">
        <v>0.216257696436122</v>
      </c>
      <c r="D1006" s="17">
        <v>5.8510839093169698E-3</v>
      </c>
      <c r="E1006" s="17">
        <v>0</v>
      </c>
      <c r="F1006" s="17">
        <v>0</v>
      </c>
      <c r="G1006" s="17">
        <v>0.99530786781928704</v>
      </c>
      <c r="H1006" s="17">
        <v>1.8509938705309401E-4</v>
      </c>
      <c r="I1006" s="17">
        <v>5.7172078772959904E-3</v>
      </c>
      <c r="J1006" s="17">
        <v>0.47760214256637001</v>
      </c>
      <c r="K1006" s="17">
        <v>0</v>
      </c>
      <c r="L1006" s="17">
        <v>0.49871154967403197</v>
      </c>
      <c r="M1006" s="17">
        <v>5.4438105909124901E-2</v>
      </c>
      <c r="N1006" s="17">
        <v>1.0711529456519399E-3</v>
      </c>
      <c r="O1006" s="17">
        <v>5.7335979630156898E-3</v>
      </c>
      <c r="P1006" s="17">
        <v>0</v>
      </c>
      <c r="Q1006" s="17"/>
      <c r="R1006" s="17">
        <v>0.24472066198542999</v>
      </c>
      <c r="S1006" s="17">
        <v>4.1182072533939101E-2</v>
      </c>
      <c r="T1006" s="17">
        <v>0.12557727599455201</v>
      </c>
      <c r="U1006" s="17">
        <v>5.0478918595205903E-2</v>
      </c>
      <c r="V1006" s="17"/>
      <c r="W1006" s="17">
        <v>0.44205662010923402</v>
      </c>
      <c r="X1006" s="17">
        <v>0.131861994802141</v>
      </c>
      <c r="Y1006" s="17">
        <v>3.2769311355693501E-4</v>
      </c>
      <c r="Z1006" s="17">
        <v>8.3436474151854498E-2</v>
      </c>
      <c r="AA1006" s="17">
        <v>2.6278225881570701E-2</v>
      </c>
      <c r="AB1006" s="17">
        <v>1.4218690766902201E-2</v>
      </c>
      <c r="AC1006" s="17">
        <v>4.21928193513183E-2</v>
      </c>
      <c r="AD1006" s="17">
        <v>2.2773608756326402E-3</v>
      </c>
      <c r="AE1006" s="17">
        <v>5.5571606933079798E-3</v>
      </c>
      <c r="AF1006" s="17">
        <v>1.71730809323772E-2</v>
      </c>
      <c r="AG1006" s="17"/>
      <c r="AH1006" s="17">
        <v>0.18422368720212701</v>
      </c>
      <c r="AI1006" s="17">
        <v>1.99022646389524E-4</v>
      </c>
      <c r="AJ1006" s="17">
        <v>2.2150572396403998E-3</v>
      </c>
      <c r="AK1006" s="17">
        <v>0.375853888049343</v>
      </c>
      <c r="AL1006" s="17">
        <v>0.50358919344082498</v>
      </c>
      <c r="AM1006" s="17">
        <v>0.268400935949344</v>
      </c>
      <c r="AN1006" s="17">
        <v>8.689788091841E-4</v>
      </c>
      <c r="AO1006" s="17"/>
      <c r="AP1006" s="17">
        <v>0.216257696436122</v>
      </c>
      <c r="AQ1006" s="17" t="s">
        <v>104</v>
      </c>
      <c r="AR1006" s="17"/>
      <c r="AS1006" s="17">
        <v>0.14104313035825899</v>
      </c>
      <c r="AT1006" s="17">
        <v>0.31456793442513697</v>
      </c>
      <c r="AU1006" s="17" t="s">
        <v>104</v>
      </c>
      <c r="AV1006" s="17"/>
      <c r="AW1006" s="17">
        <v>0.25828725013506199</v>
      </c>
      <c r="AX1006" s="17">
        <v>0.195609401007799</v>
      </c>
      <c r="AY1006" s="17"/>
      <c r="AZ1006" s="17">
        <v>0.23689023607203999</v>
      </c>
      <c r="BA1006" s="17">
        <v>0.195597213190569</v>
      </c>
      <c r="BB1006" s="17"/>
      <c r="BC1006" s="17">
        <v>0.21724291444072899</v>
      </c>
      <c r="BD1006" s="17">
        <v>5.0478918595205903E-2</v>
      </c>
      <c r="BE1006" s="17"/>
      <c r="BF1006" s="17">
        <v>6.4194624990489099E-2</v>
      </c>
      <c r="BG1006" s="17">
        <v>0.35105768938176901</v>
      </c>
      <c r="BH1006" s="17"/>
      <c r="BI1006" s="17">
        <v>7.6019712514771897E-3</v>
      </c>
      <c r="BJ1006" s="17">
        <v>0.27372587899255002</v>
      </c>
      <c r="BK1006" s="17">
        <v>7.76371613495484E-2</v>
      </c>
      <c r="BL1006" s="17">
        <v>0.644514655893349</v>
      </c>
    </row>
    <row r="1007" spans="2:64" x14ac:dyDescent="0.35">
      <c r="B1007" t="s">
        <v>480</v>
      </c>
      <c r="C1007" s="17">
        <v>0.18526523687445201</v>
      </c>
      <c r="D1007" s="17">
        <v>0.347867178891277</v>
      </c>
      <c r="E1007" s="17">
        <v>0.79700010981032898</v>
      </c>
      <c r="F1007" s="17">
        <v>0.48425105537028901</v>
      </c>
      <c r="G1007" s="17">
        <v>5.0370288286876797E-4</v>
      </c>
      <c r="H1007" s="17">
        <v>5.1444569619216403E-2</v>
      </c>
      <c r="I1007" s="17">
        <v>0.84774758005944095</v>
      </c>
      <c r="J1007" s="17">
        <v>3.3435609578731498E-2</v>
      </c>
      <c r="K1007" s="17">
        <v>5.0422955783838701E-2</v>
      </c>
      <c r="L1007" s="17">
        <v>1.21951393519652E-4</v>
      </c>
      <c r="M1007" s="17">
        <v>0.11005995151423199</v>
      </c>
      <c r="N1007" s="17">
        <v>0.12663598524931299</v>
      </c>
      <c r="O1007" s="17">
        <v>2.0067592870554901E-2</v>
      </c>
      <c r="P1007" s="17">
        <v>0</v>
      </c>
      <c r="Q1007" s="17"/>
      <c r="R1007" s="17">
        <v>0.14523190557093699</v>
      </c>
      <c r="S1007" s="17">
        <v>0.43682431356502799</v>
      </c>
      <c r="T1007" s="17">
        <v>0.37438114893086599</v>
      </c>
      <c r="U1007" s="17">
        <v>0.150919329850186</v>
      </c>
      <c r="V1007" s="17"/>
      <c r="W1007" s="17">
        <v>9.5653546551615297E-4</v>
      </c>
      <c r="X1007" s="17">
        <v>0.45370699808121101</v>
      </c>
      <c r="Y1007" s="17">
        <v>2.98408922677834E-2</v>
      </c>
      <c r="Z1007" s="17">
        <v>0.213429546719552</v>
      </c>
      <c r="AA1007" s="17">
        <v>0.56188756337897405</v>
      </c>
      <c r="AB1007" s="17">
        <v>0.18333604401028</v>
      </c>
      <c r="AC1007" s="17">
        <v>0.84877812874445202</v>
      </c>
      <c r="AD1007" s="17">
        <v>2.92851965209554E-2</v>
      </c>
      <c r="AE1007" s="17">
        <v>0.90514957013474096</v>
      </c>
      <c r="AF1007" s="17">
        <v>0.23072255702646799</v>
      </c>
      <c r="AG1007" s="17"/>
      <c r="AH1007" s="17">
        <v>2.2920042067672698E-3</v>
      </c>
      <c r="AI1007" s="17">
        <v>0.99211696328050603</v>
      </c>
      <c r="AJ1007" s="17">
        <v>0.87695620124475204</v>
      </c>
      <c r="AK1007" s="17">
        <v>0.21065929451746801</v>
      </c>
      <c r="AL1007" s="17">
        <v>0.18684996255330999</v>
      </c>
      <c r="AM1007" s="17">
        <v>0.113949712621964</v>
      </c>
      <c r="AN1007" s="17">
        <v>1.4172331294206E-2</v>
      </c>
      <c r="AO1007" s="17"/>
      <c r="AP1007" s="17">
        <v>0.18526523687445201</v>
      </c>
      <c r="AQ1007" s="17" t="s">
        <v>104</v>
      </c>
      <c r="AR1007" s="17"/>
      <c r="AS1007" s="17">
        <v>0.24067664587610699</v>
      </c>
      <c r="AT1007" s="17">
        <v>0.112838989003528</v>
      </c>
      <c r="AU1007" s="17" t="s">
        <v>104</v>
      </c>
      <c r="AV1007" s="17"/>
      <c r="AW1007" s="17">
        <v>1.5644810245468099E-2</v>
      </c>
      <c r="AX1007" s="17">
        <v>0.26859642579930199</v>
      </c>
      <c r="AY1007" s="17"/>
      <c r="AZ1007" s="17">
        <v>0.28993841118348201</v>
      </c>
      <c r="BA1007" s="17">
        <v>8.0450298809058296E-2</v>
      </c>
      <c r="BB1007" s="17"/>
      <c r="BC1007" s="17">
        <v>0.185469353507628</v>
      </c>
      <c r="BD1007" s="17">
        <v>0.150919329850186</v>
      </c>
      <c r="BE1007" s="17"/>
      <c r="BF1007" s="17">
        <v>0.31498689263538698</v>
      </c>
      <c r="BG1007" s="17">
        <v>7.0270333014946104E-2</v>
      </c>
      <c r="BH1007" s="17"/>
      <c r="BI1007" s="17">
        <v>0.14417684779704501</v>
      </c>
      <c r="BJ1007" s="17">
        <v>0.121611135548727</v>
      </c>
      <c r="BK1007" s="17">
        <v>0.28714198951637598</v>
      </c>
      <c r="BL1007" s="17">
        <v>9.1441274522908206E-2</v>
      </c>
    </row>
    <row r="1008" spans="2:64" x14ac:dyDescent="0.35">
      <c r="B1008" t="s">
        <v>481</v>
      </c>
      <c r="C1008" s="17">
        <v>0.15345494666874901</v>
      </c>
      <c r="D1008" s="17">
        <v>2.1650688586398702E-2</v>
      </c>
      <c r="E1008" s="17">
        <v>4.0599978037934199E-2</v>
      </c>
      <c r="F1008" s="17">
        <v>3.5401697260495101E-2</v>
      </c>
      <c r="G1008" s="17">
        <v>0</v>
      </c>
      <c r="H1008" s="17">
        <v>0.73224653947541996</v>
      </c>
      <c r="I1008" s="17">
        <v>5.6115982399743601E-2</v>
      </c>
      <c r="J1008" s="17">
        <v>0.329600357094395</v>
      </c>
      <c r="K1008" s="17">
        <v>6.0638932604534599E-3</v>
      </c>
      <c r="L1008" s="17">
        <v>1.19698678082869E-3</v>
      </c>
      <c r="M1008" s="17">
        <v>0.78007738692086703</v>
      </c>
      <c r="N1008" s="17">
        <v>8.41093080898319E-3</v>
      </c>
      <c r="O1008" s="17">
        <v>0.84731110297702295</v>
      </c>
      <c r="P1008" s="17">
        <v>0</v>
      </c>
      <c r="Q1008" s="17"/>
      <c r="R1008" s="17">
        <v>0.161112437987464</v>
      </c>
      <c r="S1008" s="17">
        <v>0.10355430748671</v>
      </c>
      <c r="T1008" s="17">
        <v>0.145698869925108</v>
      </c>
      <c r="U1008" s="17">
        <v>0.12654930589445801</v>
      </c>
      <c r="V1008" s="17"/>
      <c r="W1008" s="17">
        <v>0.16520833663013099</v>
      </c>
      <c r="X1008" s="17">
        <v>0.163865622648982</v>
      </c>
      <c r="Y1008" s="17">
        <v>0.39860065214583701</v>
      </c>
      <c r="Z1008" s="17">
        <v>4.1489509712513299E-2</v>
      </c>
      <c r="AA1008" s="17">
        <v>0.19254685765183499</v>
      </c>
      <c r="AB1008" s="17">
        <v>1.7038425315033399E-3</v>
      </c>
      <c r="AC1008" s="17">
        <v>4.8795213276745901E-3</v>
      </c>
      <c r="AD1008" s="17">
        <v>4.3236077306183202E-2</v>
      </c>
      <c r="AE1008" s="17">
        <v>1.06592036483789E-2</v>
      </c>
      <c r="AF1008" s="17">
        <v>0.12948468169666799</v>
      </c>
      <c r="AG1008" s="17"/>
      <c r="AH1008" s="17">
        <v>0.16374273404444301</v>
      </c>
      <c r="AI1008" s="17">
        <v>2.2897116603103301E-3</v>
      </c>
      <c r="AJ1008" s="17">
        <v>7.6714409700918695E-2</v>
      </c>
      <c r="AK1008" s="17">
        <v>0.234936278383757</v>
      </c>
      <c r="AL1008" s="17">
        <v>3.71482647745075E-2</v>
      </c>
      <c r="AM1008" s="17">
        <v>3.7548112602131399E-3</v>
      </c>
      <c r="AN1008" s="17">
        <v>0.75533242883583496</v>
      </c>
      <c r="AO1008" s="17"/>
      <c r="AP1008" s="17">
        <v>0.15345494666874901</v>
      </c>
      <c r="AQ1008" s="17" t="s">
        <v>104</v>
      </c>
      <c r="AR1008" s="17"/>
      <c r="AS1008" s="17">
        <v>0.21063762212406101</v>
      </c>
      <c r="AT1008" s="17">
        <v>7.8713540502279702E-2</v>
      </c>
      <c r="AU1008" s="17" t="s">
        <v>104</v>
      </c>
      <c r="AV1008" s="17"/>
      <c r="AW1008" s="17">
        <v>0.34730872721029998</v>
      </c>
      <c r="AX1008" s="17">
        <v>5.8218386242930201E-2</v>
      </c>
      <c r="AY1008" s="17"/>
      <c r="AZ1008" s="17">
        <v>0.22701387880915699</v>
      </c>
      <c r="BA1008" s="17">
        <v>7.9796390239661605E-2</v>
      </c>
      <c r="BB1008" s="17"/>
      <c r="BC1008" s="17">
        <v>0.153614846036217</v>
      </c>
      <c r="BD1008" s="17">
        <v>0.12654930589445801</v>
      </c>
      <c r="BE1008" s="17"/>
      <c r="BF1008" s="17">
        <v>0.10661598996261</v>
      </c>
      <c r="BG1008" s="17">
        <v>0.19497647437132801</v>
      </c>
      <c r="BH1008" s="17"/>
      <c r="BI1008" s="17">
        <v>0</v>
      </c>
      <c r="BJ1008" s="17">
        <v>0.251432623217266</v>
      </c>
      <c r="BK1008" s="17">
        <v>8.34876950473077E-2</v>
      </c>
      <c r="BL1008" s="17">
        <v>2.9421076338094401E-2</v>
      </c>
    </row>
    <row r="1009" spans="2:64" x14ac:dyDescent="0.35">
      <c r="B1009" t="s">
        <v>482</v>
      </c>
      <c r="C1009" s="17">
        <v>0.21783533180582401</v>
      </c>
      <c r="D1009" s="17">
        <v>0.32275488328269902</v>
      </c>
      <c r="E1009" s="17">
        <v>0.12179993411380299</v>
      </c>
      <c r="F1009" s="17">
        <v>2.13341393403353E-3</v>
      </c>
      <c r="G1009" s="17">
        <v>4.1884292978443096E-3</v>
      </c>
      <c r="H1009" s="17">
        <v>0.112679354118719</v>
      </c>
      <c r="I1009" s="17">
        <v>3.1444643325128002E-2</v>
      </c>
      <c r="J1009" s="17">
        <v>0.159241008331718</v>
      </c>
      <c r="K1009" s="17">
        <v>5.6486849044292103E-2</v>
      </c>
      <c r="L1009" s="17">
        <v>1.1360110840688701E-3</v>
      </c>
      <c r="M1009" s="17">
        <v>5.50299757571159E-2</v>
      </c>
      <c r="N1009" s="17">
        <v>0.85568523077619896</v>
      </c>
      <c r="O1009" s="17">
        <v>1.7200793889047099E-2</v>
      </c>
      <c r="P1009" s="17">
        <v>0</v>
      </c>
      <c r="Q1009" s="17"/>
      <c r="R1009" s="17">
        <v>0.21758302468072899</v>
      </c>
      <c r="S1009" s="17">
        <v>0.21982666049035299</v>
      </c>
      <c r="T1009" s="17">
        <v>0.204758923258586</v>
      </c>
      <c r="U1009" s="17">
        <v>0.24482252874034999</v>
      </c>
      <c r="V1009" s="17"/>
      <c r="W1009" s="17">
        <v>0.29733960977528701</v>
      </c>
      <c r="X1009" s="17">
        <v>0.24923781014261701</v>
      </c>
      <c r="Y1009" s="17">
        <v>5.0153430308706198E-2</v>
      </c>
      <c r="Z1009" s="17">
        <v>1.07618075387832E-2</v>
      </c>
      <c r="AA1009" s="17">
        <v>0.20582010843168799</v>
      </c>
      <c r="AB1009" s="17">
        <v>0.453042597854939</v>
      </c>
      <c r="AC1009" s="17">
        <v>4.99274644712768E-2</v>
      </c>
      <c r="AD1009" s="17">
        <v>4.8132659579000502E-2</v>
      </c>
      <c r="AE1009" s="17">
        <v>7.2108333518513798E-2</v>
      </c>
      <c r="AF1009" s="17">
        <v>0.15495057692867301</v>
      </c>
      <c r="AG1009" s="17"/>
      <c r="AH1009" s="17">
        <v>0.32669414987470802</v>
      </c>
      <c r="AI1009" s="17">
        <v>5.2948869295003599E-3</v>
      </c>
      <c r="AJ1009" s="17">
        <v>3.5701190660325399E-2</v>
      </c>
      <c r="AK1009" s="17">
        <v>0.13694512111507201</v>
      </c>
      <c r="AL1009" s="17">
        <v>9.4345693848763207E-2</v>
      </c>
      <c r="AM1009" s="17">
        <v>0.43787828047789201</v>
      </c>
      <c r="AN1009" s="17">
        <v>0.137704782110951</v>
      </c>
      <c r="AO1009" s="17"/>
      <c r="AP1009" s="17">
        <v>0.21783533180582401</v>
      </c>
      <c r="AQ1009" s="17" t="s">
        <v>104</v>
      </c>
      <c r="AR1009" s="17"/>
      <c r="AS1009" s="17">
        <v>9.1437489135247199E-2</v>
      </c>
      <c r="AT1009" s="17">
        <v>0.38304537877171002</v>
      </c>
      <c r="AU1009" s="17" t="s">
        <v>104</v>
      </c>
      <c r="AV1009" s="17"/>
      <c r="AW1009" s="17">
        <v>0.24708827435684899</v>
      </c>
      <c r="AX1009" s="17">
        <v>0.20346393485338499</v>
      </c>
      <c r="AY1009" s="17"/>
      <c r="AZ1009" s="17">
        <v>0.15897094676859899</v>
      </c>
      <c r="BA1009" s="17">
        <v>0.27677943962201301</v>
      </c>
      <c r="BB1009" s="17"/>
      <c r="BC1009" s="17">
        <v>0.21767494775269</v>
      </c>
      <c r="BD1009" s="17">
        <v>0.24482252874034999</v>
      </c>
      <c r="BE1009" s="17"/>
      <c r="BF1009" s="17">
        <v>0.21950786074442699</v>
      </c>
      <c r="BG1009" s="17">
        <v>0.21635267801630401</v>
      </c>
      <c r="BH1009" s="17"/>
      <c r="BI1009" s="17">
        <v>5.3085378632765197E-2</v>
      </c>
      <c r="BJ1009" s="17">
        <v>7.1729198666053096E-2</v>
      </c>
      <c r="BK1009" s="17">
        <v>0.426928153944098</v>
      </c>
      <c r="BL1009" s="17">
        <v>0.15540541353378001</v>
      </c>
    </row>
    <row r="1010" spans="2:64" x14ac:dyDescent="0.35">
      <c r="B1010" t="s">
        <v>483</v>
      </c>
      <c r="C1010" s="17">
        <v>0.14837965724209401</v>
      </c>
      <c r="D1010" s="17">
        <v>0.30180979097233201</v>
      </c>
      <c r="E1010" s="17">
        <v>0</v>
      </c>
      <c r="F1010" s="17">
        <v>0.47821383343518198</v>
      </c>
      <c r="G1010" s="17">
        <v>0</v>
      </c>
      <c r="H1010" s="17">
        <v>5.2370066554481898E-2</v>
      </c>
      <c r="I1010" s="17">
        <v>5.8974586338391602E-2</v>
      </c>
      <c r="J1010" s="17">
        <v>8.0588285857074605E-5</v>
      </c>
      <c r="K1010" s="17">
        <v>0.88702630191141596</v>
      </c>
      <c r="L1010" s="17">
        <v>1.7007917158760998E-2</v>
      </c>
      <c r="M1010" s="17">
        <v>1.97289949330333E-4</v>
      </c>
      <c r="N1010" s="17">
        <v>8.1967002198528004E-3</v>
      </c>
      <c r="O1010" s="17">
        <v>6.2010453603949099E-2</v>
      </c>
      <c r="P1010" s="17">
        <v>0</v>
      </c>
      <c r="Q1010" s="17"/>
      <c r="R1010" s="17">
        <v>0.14523190557093699</v>
      </c>
      <c r="S1010" s="17">
        <v>0.172936376643226</v>
      </c>
      <c r="T1010" s="17">
        <v>0.13963785636461401</v>
      </c>
      <c r="U1010" s="17">
        <v>0.10347334622406</v>
      </c>
      <c r="V1010" s="17"/>
      <c r="W1010" s="17">
        <v>5.7516748795864997E-5</v>
      </c>
      <c r="X1010" s="17">
        <v>1.3275743250480399E-3</v>
      </c>
      <c r="Y1010" s="17">
        <v>0.521077332164116</v>
      </c>
      <c r="Z1010" s="17">
        <v>5.7496833173909197E-2</v>
      </c>
      <c r="AA1010" s="17">
        <v>1.34672446559324E-2</v>
      </c>
      <c r="AB1010" s="17">
        <v>0.23669342735520801</v>
      </c>
      <c r="AC1010" s="17">
        <v>5.4222066105278501E-2</v>
      </c>
      <c r="AD1010" s="17">
        <v>0.87706870571822804</v>
      </c>
      <c r="AE1010" s="17">
        <v>6.5257320050582197E-3</v>
      </c>
      <c r="AF1010" s="17">
        <v>7.6850348050992404E-2</v>
      </c>
      <c r="AG1010" s="17"/>
      <c r="AH1010" s="17">
        <v>1.5782189499089999E-4</v>
      </c>
      <c r="AI1010" s="17">
        <v>9.9415483293293104E-5</v>
      </c>
      <c r="AJ1010" s="17">
        <v>8.4131411543635001E-3</v>
      </c>
      <c r="AK1010" s="17">
        <v>1.8200244457094901E-2</v>
      </c>
      <c r="AL1010" s="17">
        <v>0.17592622690215901</v>
      </c>
      <c r="AM1010" s="17">
        <v>0.17601625969058701</v>
      </c>
      <c r="AN1010" s="17">
        <v>9.1610327033957897E-2</v>
      </c>
      <c r="AO1010" s="17"/>
      <c r="AP1010" s="17">
        <v>0.14837965724209401</v>
      </c>
      <c r="AQ1010" s="17" t="s">
        <v>104</v>
      </c>
      <c r="AR1010" s="17"/>
      <c r="AS1010" s="17">
        <v>0.24768096738759601</v>
      </c>
      <c r="AT1010" s="17">
        <v>1.85865075625605E-2</v>
      </c>
      <c r="AU1010" s="17" t="s">
        <v>104</v>
      </c>
      <c r="AV1010" s="17"/>
      <c r="AW1010" s="17">
        <v>0.131670938052322</v>
      </c>
      <c r="AX1010" s="17">
        <v>0.15658832328053501</v>
      </c>
      <c r="AY1010" s="17"/>
      <c r="AZ1010" s="17">
        <v>1.3643267809688201E-2</v>
      </c>
      <c r="BA1010" s="17">
        <v>0.28329852644365699</v>
      </c>
      <c r="BB1010" s="17"/>
      <c r="BC1010" s="17">
        <v>0.14864653402036301</v>
      </c>
      <c r="BD1010" s="17">
        <v>0.10347334622406</v>
      </c>
      <c r="BE1010" s="17"/>
      <c r="BF1010" s="17">
        <v>0.209255622731785</v>
      </c>
      <c r="BG1010" s="17">
        <v>9.4414683099744601E-2</v>
      </c>
      <c r="BH1010" s="17"/>
      <c r="BI1010" s="17">
        <v>3.60895186588003E-3</v>
      </c>
      <c r="BJ1010" s="17">
        <v>0.196279938198506</v>
      </c>
      <c r="BK1010" s="17">
        <v>0.12480500014267</v>
      </c>
      <c r="BL1010" s="17">
        <v>7.9139907674966994E-2</v>
      </c>
    </row>
    <row r="1011" spans="2:64" x14ac:dyDescent="0.35">
      <c r="B1011" t="s">
        <v>101</v>
      </c>
      <c r="C1011" s="17">
        <v>7.8807130972758599E-2</v>
      </c>
      <c r="D1011" s="17">
        <v>6.6374357976040505E-5</v>
      </c>
      <c r="E1011" s="17">
        <v>4.0599978037934199E-2</v>
      </c>
      <c r="F1011" s="17">
        <v>0</v>
      </c>
      <c r="G1011" s="17">
        <v>0</v>
      </c>
      <c r="H1011" s="17">
        <v>5.1074370845110198E-2</v>
      </c>
      <c r="I1011" s="17">
        <v>0</v>
      </c>
      <c r="J1011" s="17">
        <v>4.0294142928537303E-5</v>
      </c>
      <c r="K1011" s="17">
        <v>0</v>
      </c>
      <c r="L1011" s="17">
        <v>0.48182558390878999</v>
      </c>
      <c r="M1011" s="17">
        <v>1.97289949330333E-4</v>
      </c>
      <c r="N1011" s="17">
        <v>0</v>
      </c>
      <c r="O1011" s="17">
        <v>4.76764586964099E-2</v>
      </c>
      <c r="P1011" s="17">
        <v>1</v>
      </c>
      <c r="Q1011" s="17"/>
      <c r="R1011" s="17">
        <v>8.6120064204501703E-2</v>
      </c>
      <c r="S1011" s="17">
        <v>2.5676269280744499E-2</v>
      </c>
      <c r="T1011" s="17">
        <v>9.9459255262736909E-3</v>
      </c>
      <c r="U1011" s="17">
        <v>0.32375657069574099</v>
      </c>
      <c r="V1011" s="17"/>
      <c r="W1011" s="17">
        <v>9.4381381271035805E-2</v>
      </c>
      <c r="X1011" s="17">
        <v>0</v>
      </c>
      <c r="Y1011" s="17">
        <v>0</v>
      </c>
      <c r="Z1011" s="17">
        <v>0.59338582870338796</v>
      </c>
      <c r="AA1011" s="17">
        <v>0</v>
      </c>
      <c r="AB1011" s="17">
        <v>0.111005397481167</v>
      </c>
      <c r="AC1011" s="17">
        <v>0</v>
      </c>
      <c r="AD1011" s="17">
        <v>0</v>
      </c>
      <c r="AE1011" s="17">
        <v>0</v>
      </c>
      <c r="AF1011" s="17">
        <v>0.39081875536482102</v>
      </c>
      <c r="AG1011" s="17"/>
      <c r="AH1011" s="17">
        <v>0.32288960277696299</v>
      </c>
      <c r="AI1011" s="17">
        <v>0</v>
      </c>
      <c r="AJ1011" s="17">
        <v>0</v>
      </c>
      <c r="AK1011" s="17">
        <v>2.3405173477264601E-2</v>
      </c>
      <c r="AL1011" s="17">
        <v>2.1406584804352E-3</v>
      </c>
      <c r="AM1011" s="17">
        <v>0</v>
      </c>
      <c r="AN1011" s="17">
        <v>3.1115191586601E-4</v>
      </c>
      <c r="AO1011" s="17"/>
      <c r="AP1011" s="17">
        <v>7.8807130972758599E-2</v>
      </c>
      <c r="AQ1011" s="17" t="s">
        <v>104</v>
      </c>
      <c r="AR1011" s="17"/>
      <c r="AS1011" s="17">
        <v>6.85241451187307E-2</v>
      </c>
      <c r="AT1011" s="17">
        <v>9.2247649734784498E-2</v>
      </c>
      <c r="AU1011" s="17" t="s">
        <v>104</v>
      </c>
      <c r="AV1011" s="17"/>
      <c r="AW1011" s="17">
        <v>0</v>
      </c>
      <c r="AX1011" s="17">
        <v>0.11752352881604899</v>
      </c>
      <c r="AY1011" s="17"/>
      <c r="AZ1011" s="17">
        <v>7.3543259357032806E-2</v>
      </c>
      <c r="BA1011" s="17">
        <v>8.40781316950409E-2</v>
      </c>
      <c r="BB1011" s="17"/>
      <c r="BC1011" s="17">
        <v>7.7351404242374494E-2</v>
      </c>
      <c r="BD1011" s="17">
        <v>0.32375657069574099</v>
      </c>
      <c r="BE1011" s="17"/>
      <c r="BF1011" s="17">
        <v>8.5439008935302097E-2</v>
      </c>
      <c r="BG1011" s="17">
        <v>7.2928142115908604E-2</v>
      </c>
      <c r="BH1011" s="17"/>
      <c r="BI1011" s="17">
        <v>0.791526850452833</v>
      </c>
      <c r="BJ1011" s="17">
        <v>8.52212253768969E-2</v>
      </c>
      <c r="BK1011" s="17">
        <v>0</v>
      </c>
      <c r="BL1011" s="17">
        <v>7.76720369017456E-5</v>
      </c>
    </row>
    <row r="1012" spans="2:64" x14ac:dyDescent="0.35">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row>
    <row r="1013" spans="2:64" x14ac:dyDescent="0.35">
      <c r="B1013" s="6" t="s">
        <v>486</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row>
    <row r="1014" spans="2:64" x14ac:dyDescent="0.35">
      <c r="B1014" s="24" t="s">
        <v>661</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row>
    <row r="1015" spans="2:64" x14ac:dyDescent="0.35">
      <c r="B1015" t="s">
        <v>479</v>
      </c>
      <c r="C1015" s="17">
        <v>0.26793028728125001</v>
      </c>
      <c r="D1015" s="17">
        <v>4.3716954355219002E-2</v>
      </c>
      <c r="E1015" s="17">
        <v>4.0599978037934199E-2</v>
      </c>
      <c r="F1015" s="17">
        <v>0</v>
      </c>
      <c r="G1015" s="17">
        <v>0.99530786781928704</v>
      </c>
      <c r="H1015" s="17">
        <v>5.1629669006269502E-2</v>
      </c>
      <c r="I1015" s="17">
        <v>5.7172078772959904E-3</v>
      </c>
      <c r="J1015" s="17">
        <v>0.48872048299732801</v>
      </c>
      <c r="K1015" s="17">
        <v>0</v>
      </c>
      <c r="L1015" s="17">
        <v>0.25785973341639601</v>
      </c>
      <c r="M1015" s="17">
        <v>5.50299757571159E-2</v>
      </c>
      <c r="N1015" s="17">
        <v>0.85083707360431604</v>
      </c>
      <c r="O1015" s="17">
        <v>1.14671959260314E-2</v>
      </c>
      <c r="P1015" s="17">
        <v>0</v>
      </c>
      <c r="Q1015" s="17"/>
      <c r="R1015" s="17">
        <v>0.28385424003852</v>
      </c>
      <c r="S1015" s="17">
        <v>0.18041952502283901</v>
      </c>
      <c r="T1015" s="17">
        <v>0.17060375866583599</v>
      </c>
      <c r="U1015" s="17">
        <v>7.0425578014058798E-2</v>
      </c>
      <c r="V1015" s="17"/>
      <c r="W1015" s="17">
        <v>0.37254915867163901</v>
      </c>
      <c r="X1015" s="17">
        <v>0.25588872832744702</v>
      </c>
      <c r="Y1015" s="17">
        <v>0.39600841373637202</v>
      </c>
      <c r="Z1015" s="17">
        <v>4.7832082920273598E-2</v>
      </c>
      <c r="AA1015" s="17">
        <v>0.34916959653121799</v>
      </c>
      <c r="AB1015" s="17">
        <v>1.4216014294000099E-2</v>
      </c>
      <c r="AC1015" s="17">
        <v>4.1606465314882497E-2</v>
      </c>
      <c r="AD1015" s="17">
        <v>0.26015197635362702</v>
      </c>
      <c r="AE1015" s="17">
        <v>0.77620695382635596</v>
      </c>
      <c r="AF1015" s="17">
        <v>3.0107595760547199E-2</v>
      </c>
      <c r="AG1015" s="17"/>
      <c r="AH1015" s="17">
        <v>0.48096602848859898</v>
      </c>
      <c r="AI1015" s="17">
        <v>2.5104401899399699E-4</v>
      </c>
      <c r="AJ1015" s="17">
        <v>3.6710298627539099E-2</v>
      </c>
      <c r="AK1015" s="17">
        <v>0.377150347101054</v>
      </c>
      <c r="AL1015" s="17">
        <v>0.137286156968877</v>
      </c>
      <c r="AM1015" s="17">
        <v>0.18683667895040099</v>
      </c>
      <c r="AN1015" s="17">
        <v>0.38268688645967303</v>
      </c>
      <c r="AO1015" s="17"/>
      <c r="AP1015" s="17">
        <v>0.26793028728125001</v>
      </c>
      <c r="AQ1015" s="17" t="s">
        <v>104</v>
      </c>
      <c r="AR1015" s="17"/>
      <c r="AS1015" s="17">
        <v>0.13949724415488601</v>
      </c>
      <c r="AT1015" s="17">
        <v>0.43580047112749398</v>
      </c>
      <c r="AU1015" s="17" t="s">
        <v>104</v>
      </c>
      <c r="AV1015" s="17"/>
      <c r="AW1015" s="17">
        <v>0.38948081767037601</v>
      </c>
      <c r="AX1015" s="17">
        <v>0.20821489560895301</v>
      </c>
      <c r="AY1015" s="17"/>
      <c r="AZ1015" s="17">
        <v>0.38356751505623699</v>
      </c>
      <c r="BA1015" s="17">
        <v>0.15213644662150999</v>
      </c>
      <c r="BB1015" s="17"/>
      <c r="BC1015" s="17">
        <v>0.26910405148737498</v>
      </c>
      <c r="BD1015" s="17">
        <v>7.0425578014058798E-2</v>
      </c>
      <c r="BE1015" s="17"/>
      <c r="BF1015" s="17">
        <v>3.3021975657429897E-2</v>
      </c>
      <c r="BG1015" s="17">
        <v>0.47617045005532899</v>
      </c>
      <c r="BH1015" s="17"/>
      <c r="BI1015" s="17">
        <v>4.6181021258252797E-2</v>
      </c>
      <c r="BJ1015" s="17">
        <v>0.200165958264339</v>
      </c>
      <c r="BK1015" s="17">
        <v>0.36652208041404599</v>
      </c>
      <c r="BL1015" s="17">
        <v>0.312821489545271</v>
      </c>
    </row>
    <row r="1016" spans="2:64" x14ac:dyDescent="0.35">
      <c r="B1016" t="s">
        <v>480</v>
      </c>
      <c r="C1016" s="17">
        <v>0.148935950671998</v>
      </c>
      <c r="D1016" s="17">
        <v>0.28954535830254502</v>
      </c>
      <c r="E1016" s="17">
        <v>4.0599978037934199E-2</v>
      </c>
      <c r="F1016" s="17">
        <v>3.3510296571123997E-2</v>
      </c>
      <c r="G1016" s="17">
        <v>2.5185144143438399E-4</v>
      </c>
      <c r="H1016" s="17">
        <v>5.1259470232163297E-2</v>
      </c>
      <c r="I1016" s="17">
        <v>0.80592461735293697</v>
      </c>
      <c r="J1016" s="17">
        <v>0.18155827747949199</v>
      </c>
      <c r="K1016" s="17">
        <v>5.0422955783838701E-2</v>
      </c>
      <c r="L1016" s="17">
        <v>1.21951393519652E-4</v>
      </c>
      <c r="M1016" s="17">
        <v>5.54245556557766E-2</v>
      </c>
      <c r="N1016" s="17">
        <v>6.4174914981178097E-2</v>
      </c>
      <c r="O1016" s="17">
        <v>1.4333994907539199E-2</v>
      </c>
      <c r="P1016" s="17">
        <v>0</v>
      </c>
      <c r="Q1016" s="17"/>
      <c r="R1016" s="17">
        <v>0.135389414525389</v>
      </c>
      <c r="S1016" s="17">
        <v>0.23398211044891201</v>
      </c>
      <c r="T1016" s="17">
        <v>0.210155608888206</v>
      </c>
      <c r="U1016" s="17">
        <v>0.14590941473004701</v>
      </c>
      <c r="V1016" s="17"/>
      <c r="W1016" s="17">
        <v>7.0463996903110601E-2</v>
      </c>
      <c r="X1016" s="17">
        <v>0.32234205143907202</v>
      </c>
      <c r="Y1016" s="17">
        <v>2.83131598294061E-2</v>
      </c>
      <c r="Z1016" s="17">
        <v>0.11105072520246199</v>
      </c>
      <c r="AA1016" s="17">
        <v>8.8134183135939403E-2</v>
      </c>
      <c r="AB1016" s="17">
        <v>0.18333604401028</v>
      </c>
      <c r="AC1016" s="17">
        <v>0.31109863544060301</v>
      </c>
      <c r="AD1016" s="17">
        <v>9.0602051164754196E-3</v>
      </c>
      <c r="AE1016" s="17">
        <v>8.8411103205674205E-2</v>
      </c>
      <c r="AF1016" s="17">
        <v>0.14787867698649901</v>
      </c>
      <c r="AG1016" s="17"/>
      <c r="AH1016" s="17">
        <v>1.6362091354418999E-3</v>
      </c>
      <c r="AI1016" s="17">
        <v>0.99206494190790195</v>
      </c>
      <c r="AJ1016" s="17">
        <v>0.87691355950080396</v>
      </c>
      <c r="AK1016" s="17">
        <v>0.16803073860516901</v>
      </c>
      <c r="AL1016" s="17">
        <v>4.7172451950420698E-2</v>
      </c>
      <c r="AM1016" s="17">
        <v>7.3679202389115503E-3</v>
      </c>
      <c r="AN1016" s="17">
        <v>1.8686773945355401E-3</v>
      </c>
      <c r="AO1016" s="17"/>
      <c r="AP1016" s="17">
        <v>0.148935950671998</v>
      </c>
      <c r="AQ1016" s="17" t="s">
        <v>104</v>
      </c>
      <c r="AR1016" s="17"/>
      <c r="AS1016" s="17">
        <v>0.24936138574837499</v>
      </c>
      <c r="AT1016" s="17">
        <v>1.7673497967178799E-2</v>
      </c>
      <c r="AU1016" s="17" t="s">
        <v>104</v>
      </c>
      <c r="AV1016" s="17"/>
      <c r="AW1016" s="17">
        <v>2.0965522667216401E-2</v>
      </c>
      <c r="AX1016" s="17">
        <v>0.21180531213272599</v>
      </c>
      <c r="AY1016" s="17"/>
      <c r="AZ1016" s="17">
        <v>0.19915348376118899</v>
      </c>
      <c r="BA1016" s="17">
        <v>9.86504056382667E-2</v>
      </c>
      <c r="BB1016" s="17"/>
      <c r="BC1016" s="17">
        <v>0.14895393727885101</v>
      </c>
      <c r="BD1016" s="17">
        <v>0.14590941473004701</v>
      </c>
      <c r="BE1016" s="17"/>
      <c r="BF1016" s="17">
        <v>0.21804728158553099</v>
      </c>
      <c r="BG1016" s="17">
        <v>8.7670537373152502E-2</v>
      </c>
      <c r="BH1016" s="17"/>
      <c r="BI1016" s="17">
        <v>0.105790185300557</v>
      </c>
      <c r="BJ1016" s="17">
        <v>9.6382493072007996E-2</v>
      </c>
      <c r="BK1016" s="17">
        <v>0.24340338836008099</v>
      </c>
      <c r="BL1016" s="17">
        <v>3.1832320001113898E-2</v>
      </c>
    </row>
    <row r="1017" spans="2:64" x14ac:dyDescent="0.35">
      <c r="B1017" t="s">
        <v>481</v>
      </c>
      <c r="C1017" s="17">
        <v>6.6754760005801994E-2</v>
      </c>
      <c r="D1017" s="17">
        <v>2.3393752928341099E-2</v>
      </c>
      <c r="E1017" s="17">
        <v>0.75640013177239496</v>
      </c>
      <c r="F1017" s="17">
        <v>6.0372219351068996E-3</v>
      </c>
      <c r="G1017" s="17">
        <v>0</v>
      </c>
      <c r="H1017" s="17">
        <v>0.78621411650651896</v>
      </c>
      <c r="I1017" s="17">
        <v>5.0398774522447599E-2</v>
      </c>
      <c r="J1017" s="17">
        <v>1.1239222859743801E-2</v>
      </c>
      <c r="K1017" s="17">
        <v>3.03194663022673E-3</v>
      </c>
      <c r="L1017" s="17">
        <v>6.09756967598259E-5</v>
      </c>
      <c r="M1017" s="17">
        <v>5.4832685807785601E-2</v>
      </c>
      <c r="N1017" s="17">
        <v>1.1973704446083601E-2</v>
      </c>
      <c r="O1017" s="17">
        <v>0.85017790195853105</v>
      </c>
      <c r="P1017" s="17">
        <v>0</v>
      </c>
      <c r="Q1017" s="17"/>
      <c r="R1017" s="17">
        <v>5.4053259677335298E-2</v>
      </c>
      <c r="S1017" s="17">
        <v>0.13021937607496401</v>
      </c>
      <c r="T1017" s="17">
        <v>0.25220313152802298</v>
      </c>
      <c r="U1017" s="17">
        <v>8.8201618053806399E-2</v>
      </c>
      <c r="V1017" s="17"/>
      <c r="W1017" s="17">
        <v>0</v>
      </c>
      <c r="X1017" s="17">
        <v>0.163865622648982</v>
      </c>
      <c r="Y1017" s="17">
        <v>2.1842552992870599E-3</v>
      </c>
      <c r="Z1017" s="17">
        <v>7.7282431444851002E-2</v>
      </c>
      <c r="AA1017" s="17">
        <v>0.11218153096340699</v>
      </c>
      <c r="AB1017" s="17">
        <v>0.33768593893936799</v>
      </c>
      <c r="AC1017" s="17">
        <v>6.2812632008617197E-2</v>
      </c>
      <c r="AD1017" s="17">
        <v>4.2558540636233398E-2</v>
      </c>
      <c r="AE1017" s="17">
        <v>4.1615212892850001E-2</v>
      </c>
      <c r="AF1017" s="17">
        <v>0.179888189913323</v>
      </c>
      <c r="AG1017" s="17"/>
      <c r="AH1017" s="17">
        <v>1.31028947243822E-2</v>
      </c>
      <c r="AI1017" s="17">
        <v>3.6145389426864901E-3</v>
      </c>
      <c r="AJ1017" s="17">
        <v>1.2688166608304701E-3</v>
      </c>
      <c r="AK1017" s="17">
        <v>0.25228366021366</v>
      </c>
      <c r="AL1017" s="17">
        <v>1.8564793932764799E-2</v>
      </c>
      <c r="AM1017" s="17">
        <v>3.6667032899995798E-3</v>
      </c>
      <c r="AN1017" s="17">
        <v>8.9421256697293894E-2</v>
      </c>
      <c r="AO1017" s="17"/>
      <c r="AP1017" s="17">
        <v>6.6754760005801994E-2</v>
      </c>
      <c r="AQ1017" s="17" t="s">
        <v>104</v>
      </c>
      <c r="AR1017" s="17"/>
      <c r="AS1017" s="17">
        <v>9.9377144042989501E-2</v>
      </c>
      <c r="AT1017" s="17">
        <v>2.4115222138297799E-2</v>
      </c>
      <c r="AU1017" s="17" t="s">
        <v>104</v>
      </c>
      <c r="AV1017" s="17"/>
      <c r="AW1017" s="17">
        <v>0.16679240027231601</v>
      </c>
      <c r="AX1017" s="17">
        <v>1.7608229329522301E-2</v>
      </c>
      <c r="AY1017" s="17"/>
      <c r="AZ1017" s="17">
        <v>9.8634512589634293E-2</v>
      </c>
      <c r="BA1017" s="17">
        <v>3.4831831187867299E-2</v>
      </c>
      <c r="BB1017" s="17"/>
      <c r="BC1017" s="17">
        <v>6.6627302010476397E-2</v>
      </c>
      <c r="BD1017" s="17">
        <v>8.8201618053806399E-2</v>
      </c>
      <c r="BE1017" s="17"/>
      <c r="BF1017" s="17">
        <v>1.67738627726144E-2</v>
      </c>
      <c r="BG1017" s="17">
        <v>0.111061536992479</v>
      </c>
      <c r="BH1017" s="17"/>
      <c r="BI1017" s="17">
        <v>0</v>
      </c>
      <c r="BJ1017" s="17">
        <v>0.109531711721752</v>
      </c>
      <c r="BK1017" s="17">
        <v>9.8255741263784599E-3</v>
      </c>
      <c r="BL1017" s="17">
        <v>0.12834169784838501</v>
      </c>
    </row>
    <row r="1018" spans="2:64" x14ac:dyDescent="0.35">
      <c r="B1018" t="s">
        <v>482</v>
      </c>
      <c r="C1018" s="17">
        <v>0.31982958981295401</v>
      </c>
      <c r="D1018" s="17">
        <v>0.58603506022936802</v>
      </c>
      <c r="E1018" s="17">
        <v>0.12179993411380299</v>
      </c>
      <c r="F1018" s="17">
        <v>0.48223864805858702</v>
      </c>
      <c r="G1018" s="17">
        <v>4.4402807392787003E-3</v>
      </c>
      <c r="H1018" s="17">
        <v>5.2184967167428799E-2</v>
      </c>
      <c r="I1018" s="17">
        <v>2.5727435447832001E-2</v>
      </c>
      <c r="J1018" s="17">
        <v>4.0294142928537303E-5</v>
      </c>
      <c r="K1018" s="17">
        <v>5.9518795674518801E-2</v>
      </c>
      <c r="L1018" s="17">
        <v>0.24217075443198399</v>
      </c>
      <c r="M1018" s="17">
        <v>0.83431820288066105</v>
      </c>
      <c r="N1018" s="17">
        <v>6.4389145570308504E-2</v>
      </c>
      <c r="O1018" s="17">
        <v>1.4333994907539199E-2</v>
      </c>
      <c r="P1018" s="17">
        <v>0</v>
      </c>
      <c r="Q1018" s="17"/>
      <c r="R1018" s="17">
        <v>0.33560544727908798</v>
      </c>
      <c r="S1018" s="17">
        <v>0.23319383243966599</v>
      </c>
      <c r="T1018" s="17">
        <v>0.18074719558707</v>
      </c>
      <c r="U1018" s="17">
        <v>0.22998357015930701</v>
      </c>
      <c r="V1018" s="17"/>
      <c r="W1018" s="17">
        <v>0.32359054027902501</v>
      </c>
      <c r="X1018" s="17">
        <v>0.25657602325945</v>
      </c>
      <c r="Y1018" s="17">
        <v>4.7141327755558397E-2</v>
      </c>
      <c r="Z1018" s="17">
        <v>0.11295209855511699</v>
      </c>
      <c r="AA1018" s="17">
        <v>0.31053451608685501</v>
      </c>
      <c r="AB1018" s="17">
        <v>0.24090122537747299</v>
      </c>
      <c r="AC1018" s="17">
        <v>0.531211194411503</v>
      </c>
      <c r="AD1018" s="17">
        <v>3.4528549726783403E-2</v>
      </c>
      <c r="AE1018" s="17">
        <v>7.1864874712936594E-2</v>
      </c>
      <c r="AF1018" s="17">
        <v>0.13879746988219599</v>
      </c>
      <c r="AG1018" s="17"/>
      <c r="AH1018" s="17">
        <v>0.18128830510725399</v>
      </c>
      <c r="AI1018" s="17">
        <v>2.2360738425560999E-3</v>
      </c>
      <c r="AJ1018" s="17">
        <v>5.5528276968250898E-2</v>
      </c>
      <c r="AK1018" s="17">
        <v>0.175746798494444</v>
      </c>
      <c r="AL1018" s="17">
        <v>0.66363694792036998</v>
      </c>
      <c r="AM1018" s="17">
        <v>0.49184991838349001</v>
      </c>
      <c r="AN1018" s="17">
        <v>1.1828780887021301E-2</v>
      </c>
      <c r="AO1018" s="17"/>
      <c r="AP1018" s="17">
        <v>0.31982958981295401</v>
      </c>
      <c r="AQ1018" s="17" t="s">
        <v>104</v>
      </c>
      <c r="AR1018" s="17"/>
      <c r="AS1018" s="17">
        <v>0.33474180821627603</v>
      </c>
      <c r="AT1018" s="17">
        <v>0.300338368675587</v>
      </c>
      <c r="AU1018" s="17" t="s">
        <v>104</v>
      </c>
      <c r="AV1018" s="17"/>
      <c r="AW1018" s="17">
        <v>0.126915251851869</v>
      </c>
      <c r="AX1018" s="17">
        <v>0.41460462052379299</v>
      </c>
      <c r="AY1018" s="17"/>
      <c r="AZ1018" s="17">
        <v>0.17613713877168199</v>
      </c>
      <c r="BA1018" s="17">
        <v>0.46371665023485598</v>
      </c>
      <c r="BB1018" s="17"/>
      <c r="BC1018" s="17">
        <v>0.32036354185047</v>
      </c>
      <c r="BD1018" s="17">
        <v>0.22998357015930701</v>
      </c>
      <c r="BE1018" s="17"/>
      <c r="BF1018" s="17">
        <v>0.55392203294696596</v>
      </c>
      <c r="BG1018" s="17">
        <v>0.112312673423585</v>
      </c>
      <c r="BH1018" s="17"/>
      <c r="BI1018" s="17">
        <v>5.35440728435361E-2</v>
      </c>
      <c r="BJ1018" s="17">
        <v>0.435823431721928</v>
      </c>
      <c r="BK1018" s="17">
        <v>0.255532368740782</v>
      </c>
      <c r="BL1018" s="17">
        <v>0.13763836307389801</v>
      </c>
    </row>
    <row r="1019" spans="2:64" x14ac:dyDescent="0.35">
      <c r="B1019" t="s">
        <v>483</v>
      </c>
      <c r="C1019" s="17">
        <v>0.12100382784058</v>
      </c>
      <c r="D1019" s="17">
        <v>5.7308874184526098E-2</v>
      </c>
      <c r="E1019" s="17">
        <v>0</v>
      </c>
      <c r="F1019" s="17">
        <v>0.47821383343518198</v>
      </c>
      <c r="G1019" s="17">
        <v>0</v>
      </c>
      <c r="H1019" s="17">
        <v>5.8711777087619599E-2</v>
      </c>
      <c r="I1019" s="17">
        <v>0.11223196479948699</v>
      </c>
      <c r="J1019" s="17">
        <v>0.31844172252050801</v>
      </c>
      <c r="K1019" s="17">
        <v>0.88702630191141596</v>
      </c>
      <c r="L1019" s="17">
        <v>1.79610011525504E-2</v>
      </c>
      <c r="M1019" s="17">
        <v>3.9457989866066698E-4</v>
      </c>
      <c r="N1019" s="17">
        <v>8.6251613981135795E-3</v>
      </c>
      <c r="O1019" s="17">
        <v>6.2010453603949099E-2</v>
      </c>
      <c r="P1019" s="17">
        <v>0</v>
      </c>
      <c r="Q1019" s="17"/>
      <c r="R1019" s="17">
        <v>0.10497757427516601</v>
      </c>
      <c r="S1019" s="17">
        <v>0.22218515601361899</v>
      </c>
      <c r="T1019" s="17">
        <v>0.176344379804591</v>
      </c>
      <c r="U1019" s="17">
        <v>0.148271207017764</v>
      </c>
      <c r="V1019" s="17"/>
      <c r="W1019" s="17">
        <v>0.13901492287518899</v>
      </c>
      <c r="X1019" s="17">
        <v>1.3275743250480399E-3</v>
      </c>
      <c r="Y1019" s="17">
        <v>0.52635284337937605</v>
      </c>
      <c r="Z1019" s="17">
        <v>5.7496833173909197E-2</v>
      </c>
      <c r="AA1019" s="17">
        <v>0.139980173282581</v>
      </c>
      <c r="AB1019" s="17">
        <v>0.223860777378878</v>
      </c>
      <c r="AC1019" s="17">
        <v>5.3271072824394403E-2</v>
      </c>
      <c r="AD1019" s="17">
        <v>0.65370072816688096</v>
      </c>
      <c r="AE1019" s="17">
        <v>2.1901855362183399E-2</v>
      </c>
      <c r="AF1019" s="17">
        <v>0.116792905695426</v>
      </c>
      <c r="AG1019" s="17"/>
      <c r="AH1019" s="17">
        <v>1.16959767359346E-4</v>
      </c>
      <c r="AI1019" s="17">
        <v>1.8334012878614E-3</v>
      </c>
      <c r="AJ1019" s="17">
        <v>2.9579048242576001E-2</v>
      </c>
      <c r="AK1019" s="17">
        <v>1.8218061014738898E-2</v>
      </c>
      <c r="AL1019" s="17">
        <v>0.13119899074713201</v>
      </c>
      <c r="AM1019" s="17">
        <v>0.31027877913719698</v>
      </c>
      <c r="AN1019" s="17">
        <v>0.51419439856147697</v>
      </c>
      <c r="AO1019" s="17"/>
      <c r="AP1019" s="17">
        <v>0.12100382784058</v>
      </c>
      <c r="AQ1019" s="17" t="s">
        <v>104</v>
      </c>
      <c r="AR1019" s="17"/>
      <c r="AS1019" s="17">
        <v>0.10856655354879401</v>
      </c>
      <c r="AT1019" s="17">
        <v>0.13726013907548601</v>
      </c>
      <c r="AU1019" s="17" t="s">
        <v>104</v>
      </c>
      <c r="AV1019" s="17"/>
      <c r="AW1019" s="17">
        <v>0.29584600753822299</v>
      </c>
      <c r="AX1019" s="17">
        <v>3.5107294044648199E-2</v>
      </c>
      <c r="AY1019" s="17"/>
      <c r="AZ1019" s="17">
        <v>6.9008866273013197E-2</v>
      </c>
      <c r="BA1019" s="17">
        <v>0.17306920860688099</v>
      </c>
      <c r="BB1019" s="17"/>
      <c r="BC1019" s="17">
        <v>0.12084177867328801</v>
      </c>
      <c r="BD1019" s="17">
        <v>0.148271207017764</v>
      </c>
      <c r="BE1019" s="17"/>
      <c r="BF1019" s="17">
        <v>9.9688944095119303E-2</v>
      </c>
      <c r="BG1019" s="17">
        <v>0.13989892282458899</v>
      </c>
      <c r="BH1019" s="17"/>
      <c r="BI1019" s="17">
        <v>3.1502576551091402E-3</v>
      </c>
      <c r="BJ1019" s="17">
        <v>7.9788059675449594E-2</v>
      </c>
      <c r="BK1019" s="17">
        <v>0.12471658835871199</v>
      </c>
      <c r="BL1019" s="17">
        <v>0.38936612953133198</v>
      </c>
    </row>
    <row r="1020" spans="2:64" x14ac:dyDescent="0.35">
      <c r="B1020" t="s">
        <v>101</v>
      </c>
      <c r="C1020" s="17">
        <v>7.5545584387415002E-2</v>
      </c>
      <c r="D1020" s="17">
        <v>0</v>
      </c>
      <c r="E1020" s="17">
        <v>4.0599978037934199E-2</v>
      </c>
      <c r="F1020" s="17">
        <v>0</v>
      </c>
      <c r="G1020" s="17">
        <v>0</v>
      </c>
      <c r="H1020" s="17">
        <v>0</v>
      </c>
      <c r="I1020" s="17">
        <v>0</v>
      </c>
      <c r="J1020" s="17">
        <v>0</v>
      </c>
      <c r="K1020" s="17">
        <v>0</v>
      </c>
      <c r="L1020" s="17">
        <v>0.48182558390878999</v>
      </c>
      <c r="M1020" s="17">
        <v>0</v>
      </c>
      <c r="N1020" s="17">
        <v>0</v>
      </c>
      <c r="O1020" s="17">
        <v>4.76764586964099E-2</v>
      </c>
      <c r="P1020" s="17">
        <v>1</v>
      </c>
      <c r="Q1020" s="17"/>
      <c r="R1020" s="17">
        <v>8.6120064204501703E-2</v>
      </c>
      <c r="S1020" s="17">
        <v>0</v>
      </c>
      <c r="T1020" s="17">
        <v>9.9459255262736909E-3</v>
      </c>
      <c r="U1020" s="17">
        <v>0.31720861202501599</v>
      </c>
      <c r="V1020" s="17"/>
      <c r="W1020" s="17">
        <v>9.4381381271035805E-2</v>
      </c>
      <c r="X1020" s="17">
        <v>0</v>
      </c>
      <c r="Y1020" s="17">
        <v>0</v>
      </c>
      <c r="Z1020" s="17">
        <v>0.59338582870338796</v>
      </c>
      <c r="AA1020" s="17">
        <v>0</v>
      </c>
      <c r="AB1020" s="17">
        <v>0</v>
      </c>
      <c r="AC1020" s="17">
        <v>0</v>
      </c>
      <c r="AD1020" s="17">
        <v>0</v>
      </c>
      <c r="AE1020" s="17">
        <v>0</v>
      </c>
      <c r="AF1020" s="17">
        <v>0.38653516176201003</v>
      </c>
      <c r="AG1020" s="17"/>
      <c r="AH1020" s="17">
        <v>0.32288960277696299</v>
      </c>
      <c r="AI1020" s="17">
        <v>0</v>
      </c>
      <c r="AJ1020" s="17">
        <v>0</v>
      </c>
      <c r="AK1020" s="17">
        <v>8.5703945709334692E-3</v>
      </c>
      <c r="AL1020" s="17">
        <v>2.1406584804352E-3</v>
      </c>
      <c r="AM1020" s="17">
        <v>0</v>
      </c>
      <c r="AN1020" s="17">
        <v>0</v>
      </c>
      <c r="AO1020" s="17"/>
      <c r="AP1020" s="17">
        <v>7.5545584387415002E-2</v>
      </c>
      <c r="AQ1020" s="17" t="s">
        <v>104</v>
      </c>
      <c r="AR1020" s="17"/>
      <c r="AS1020" s="17">
        <v>6.8455864288679003E-2</v>
      </c>
      <c r="AT1020" s="17">
        <v>8.4812301015955993E-2</v>
      </c>
      <c r="AU1020" s="17" t="s">
        <v>104</v>
      </c>
      <c r="AV1020" s="17"/>
      <c r="AW1020" s="17">
        <v>0</v>
      </c>
      <c r="AX1020" s="17">
        <v>0.112659648360357</v>
      </c>
      <c r="AY1020" s="17"/>
      <c r="AZ1020" s="17">
        <v>7.3498483548244994E-2</v>
      </c>
      <c r="BA1020" s="17">
        <v>7.75954577106195E-2</v>
      </c>
      <c r="BB1020" s="17"/>
      <c r="BC1020" s="17">
        <v>7.4109388699539702E-2</v>
      </c>
      <c r="BD1020" s="17">
        <v>0.31720861202501599</v>
      </c>
      <c r="BE1020" s="17"/>
      <c r="BF1020" s="17">
        <v>7.8545902942339305E-2</v>
      </c>
      <c r="BG1020" s="17">
        <v>7.2885879330864795E-2</v>
      </c>
      <c r="BH1020" s="17"/>
      <c r="BI1020" s="17">
        <v>0.79133446294254495</v>
      </c>
      <c r="BJ1020" s="17">
        <v>7.8308345544523095E-2</v>
      </c>
      <c r="BK1020" s="17">
        <v>0</v>
      </c>
      <c r="BL1020" s="17">
        <v>0</v>
      </c>
    </row>
    <row r="1021" spans="2:64" x14ac:dyDescent="0.35">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row>
    <row r="1022" spans="2:64" x14ac:dyDescent="0.35">
      <c r="B1022" s="6" t="s">
        <v>487</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row>
    <row r="1023" spans="2:64" x14ac:dyDescent="0.35">
      <c r="B1023" s="24" t="s">
        <v>661</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row>
    <row r="1024" spans="2:64" x14ac:dyDescent="0.35">
      <c r="B1024" t="s">
        <v>479</v>
      </c>
      <c r="C1024" s="17">
        <v>0.20247078369114299</v>
      </c>
      <c r="D1024" s="17">
        <v>5.8919189810516401E-2</v>
      </c>
      <c r="E1024" s="17">
        <v>0.67520017569652602</v>
      </c>
      <c r="F1024" s="17">
        <v>0</v>
      </c>
      <c r="G1024" s="17">
        <v>0</v>
      </c>
      <c r="H1024" s="17">
        <v>5.1629669006269502E-2</v>
      </c>
      <c r="I1024" s="17">
        <v>8.5758118159439903E-3</v>
      </c>
      <c r="J1024" s="17">
        <v>0.340718697525353</v>
      </c>
      <c r="K1024" s="17">
        <v>0</v>
      </c>
      <c r="L1024" s="17">
        <v>0.73968531732518605</v>
      </c>
      <c r="M1024" s="17">
        <v>0.163511607676705</v>
      </c>
      <c r="N1024" s="17">
        <v>4.6339265827523698E-3</v>
      </c>
      <c r="O1024" s="17">
        <v>1.4333994907539199E-2</v>
      </c>
      <c r="P1024" s="17">
        <v>0</v>
      </c>
      <c r="Q1024" s="17"/>
      <c r="R1024" s="17">
        <v>0.192603485126498</v>
      </c>
      <c r="S1024" s="17">
        <v>0.28618749649597103</v>
      </c>
      <c r="T1024" s="17">
        <v>0.10882403342563</v>
      </c>
      <c r="U1024" s="17">
        <v>8.4873093476760197E-2</v>
      </c>
      <c r="V1024" s="17"/>
      <c r="W1024" s="17">
        <v>0.327823283538271</v>
      </c>
      <c r="X1024" s="17">
        <v>0.14396697938295899</v>
      </c>
      <c r="Y1024" s="17">
        <v>3.2769311355693501E-4</v>
      </c>
      <c r="Z1024" s="17">
        <v>0.18321640882031401</v>
      </c>
      <c r="AA1024" s="17">
        <v>0.112400215871845</v>
      </c>
      <c r="AB1024" s="17">
        <v>0.124449780893006</v>
      </c>
      <c r="AC1024" s="17">
        <v>0.26591570165530698</v>
      </c>
      <c r="AD1024" s="17">
        <v>5.1766085775292299E-2</v>
      </c>
      <c r="AE1024" s="17">
        <v>0.77064979313304804</v>
      </c>
      <c r="AF1024" s="17">
        <v>6.4707232825352304E-2</v>
      </c>
      <c r="AG1024" s="17"/>
      <c r="AH1024" s="17">
        <v>0.34734365927499999</v>
      </c>
      <c r="AI1024" s="17">
        <v>2.5104401899399699E-4</v>
      </c>
      <c r="AJ1024" s="17">
        <v>0.26077440109301597</v>
      </c>
      <c r="AK1024" s="17">
        <v>0.15225231655487401</v>
      </c>
      <c r="AL1024" s="17">
        <v>0.66519112979804396</v>
      </c>
      <c r="AM1024" s="17">
        <v>0.15464523954568701</v>
      </c>
      <c r="AN1024" s="17">
        <v>1.80459307503356E-3</v>
      </c>
      <c r="AO1024" s="17"/>
      <c r="AP1024" s="17">
        <v>0.20247078369114299</v>
      </c>
      <c r="AQ1024" s="17" t="s">
        <v>104</v>
      </c>
      <c r="AR1024" s="17"/>
      <c r="AS1024" s="17">
        <v>0.168980408067267</v>
      </c>
      <c r="AT1024" s="17">
        <v>0.24624484195688401</v>
      </c>
      <c r="AU1024" s="17" t="s">
        <v>104</v>
      </c>
      <c r="AV1024" s="17"/>
      <c r="AW1024" s="17">
        <v>0.18190024433874799</v>
      </c>
      <c r="AX1024" s="17">
        <v>0.212576686235593</v>
      </c>
      <c r="AY1024" s="17"/>
      <c r="AZ1024" s="17">
        <v>0.18824593656444499</v>
      </c>
      <c r="BA1024" s="17">
        <v>0.21671489619099699</v>
      </c>
      <c r="BB1024" s="17"/>
      <c r="BC1024" s="17">
        <v>0.203169663024242</v>
      </c>
      <c r="BD1024" s="17">
        <v>8.4873093476760197E-2</v>
      </c>
      <c r="BE1024" s="17"/>
      <c r="BF1024" s="17">
        <v>0.121660518375887</v>
      </c>
      <c r="BG1024" s="17">
        <v>0.27410700076128902</v>
      </c>
      <c r="BH1024" s="17"/>
      <c r="BI1024" s="17">
        <v>0.788805581993134</v>
      </c>
      <c r="BJ1024" s="17">
        <v>0.192751010321838</v>
      </c>
      <c r="BK1024" s="17">
        <v>0.110821045440068</v>
      </c>
      <c r="BL1024" s="17">
        <v>0.33725939818526102</v>
      </c>
    </row>
    <row r="1025" spans="2:64" x14ac:dyDescent="0.35">
      <c r="B1025" t="s">
        <v>480</v>
      </c>
      <c r="C1025" s="17">
        <v>9.4476444677746504E-2</v>
      </c>
      <c r="D1025" s="17">
        <v>3.3286482047056601E-2</v>
      </c>
      <c r="E1025" s="17">
        <v>4.0599978037934199E-2</v>
      </c>
      <c r="F1025" s="17">
        <v>4.1559925817933198E-2</v>
      </c>
      <c r="G1025" s="17">
        <v>5.0370288286876797E-4</v>
      </c>
      <c r="H1025" s="17">
        <v>0.102889139238433</v>
      </c>
      <c r="I1025" s="17">
        <v>0.85346478793673697</v>
      </c>
      <c r="J1025" s="17">
        <v>0.329600357094395</v>
      </c>
      <c r="K1025" s="17">
        <v>5.3454902414065399E-2</v>
      </c>
      <c r="L1025" s="17">
        <v>0</v>
      </c>
      <c r="M1025" s="17">
        <v>1.183739695982E-3</v>
      </c>
      <c r="N1025" s="17">
        <v>0.127064446427574</v>
      </c>
      <c r="O1025" s="17">
        <v>1.4333994907539199E-2</v>
      </c>
      <c r="P1025" s="17">
        <v>0</v>
      </c>
      <c r="Q1025" s="17"/>
      <c r="R1025" s="17">
        <v>6.3423388819745602E-2</v>
      </c>
      <c r="S1025" s="17">
        <v>0.26291041267465998</v>
      </c>
      <c r="T1025" s="17">
        <v>0.421111731020402</v>
      </c>
      <c r="U1025" s="17">
        <v>0.183178551970128</v>
      </c>
      <c r="V1025" s="17"/>
      <c r="W1025" s="17">
        <v>7.0579030400702306E-2</v>
      </c>
      <c r="X1025" s="17">
        <v>0</v>
      </c>
      <c r="Y1025" s="17">
        <v>0.42617813575150898</v>
      </c>
      <c r="Z1025" s="17">
        <v>0.119663452728626</v>
      </c>
      <c r="AA1025" s="17">
        <v>0.35830986859883102</v>
      </c>
      <c r="AB1025" s="17">
        <v>0.184719408327951</v>
      </c>
      <c r="AC1025" s="17">
        <v>0.61487458171533804</v>
      </c>
      <c r="AD1025" s="17">
        <v>0.25441159548651299</v>
      </c>
      <c r="AE1025" s="17">
        <v>0.14367339439784901</v>
      </c>
      <c r="AF1025" s="17">
        <v>0.16367050899497801</v>
      </c>
      <c r="AG1025" s="17"/>
      <c r="AH1025" s="17">
        <v>1.7345948547523001E-3</v>
      </c>
      <c r="AI1025" s="17">
        <v>4.5006666538351998E-4</v>
      </c>
      <c r="AJ1025" s="17">
        <v>0.65440450718680399</v>
      </c>
      <c r="AK1025" s="17">
        <v>0.16102468597827799</v>
      </c>
      <c r="AL1025" s="17">
        <v>9.9581865934380204E-2</v>
      </c>
      <c r="AM1025" s="17">
        <v>6.4458810790506901E-2</v>
      </c>
      <c r="AN1025" s="17">
        <v>0.396282162742841</v>
      </c>
      <c r="AO1025" s="17"/>
      <c r="AP1025" s="17">
        <v>9.4476444677746504E-2</v>
      </c>
      <c r="AQ1025" s="17" t="s">
        <v>104</v>
      </c>
      <c r="AR1025" s="17"/>
      <c r="AS1025" s="17">
        <v>0.14673150805491</v>
      </c>
      <c r="AT1025" s="17">
        <v>2.6175741973140799E-2</v>
      </c>
      <c r="AU1025" s="17" t="s">
        <v>104</v>
      </c>
      <c r="AV1025" s="17"/>
      <c r="AW1025" s="17">
        <v>1.7592090794608901E-2</v>
      </c>
      <c r="AX1025" s="17">
        <v>0.132248219847341</v>
      </c>
      <c r="AY1025" s="17"/>
      <c r="AZ1025" s="17">
        <v>7.8651751687521199E-2</v>
      </c>
      <c r="BA1025" s="17">
        <v>0.110322569786912</v>
      </c>
      <c r="BB1025" s="17"/>
      <c r="BC1025" s="17">
        <v>9.3949290875014996E-2</v>
      </c>
      <c r="BD1025" s="17">
        <v>0.183178551970128</v>
      </c>
      <c r="BE1025" s="17"/>
      <c r="BF1025" s="17">
        <v>4.0280976535035602E-2</v>
      </c>
      <c r="BG1025" s="17">
        <v>0.14251933013225601</v>
      </c>
      <c r="BH1025" s="17"/>
      <c r="BI1025" s="17">
        <v>0.112795232955966</v>
      </c>
      <c r="BJ1025" s="17">
        <v>7.6129808184449796E-2</v>
      </c>
      <c r="BK1025" s="17">
        <v>0.113955835347091</v>
      </c>
      <c r="BL1025" s="17">
        <v>9.3594615958920199E-2</v>
      </c>
    </row>
    <row r="1026" spans="2:64" x14ac:dyDescent="0.35">
      <c r="B1026" t="s">
        <v>481</v>
      </c>
      <c r="C1026" s="17">
        <v>0.26329892267393701</v>
      </c>
      <c r="D1026" s="17">
        <v>0.303245505186099</v>
      </c>
      <c r="E1026" s="17">
        <v>0.20299989018967099</v>
      </c>
      <c r="F1026" s="17">
        <v>0.47809282681285098</v>
      </c>
      <c r="G1026" s="17">
        <v>0</v>
      </c>
      <c r="H1026" s="17">
        <v>0.73206144008836604</v>
      </c>
      <c r="I1026" s="17">
        <v>5.7172078772959904E-3</v>
      </c>
      <c r="J1026" s="17">
        <v>1.11989287168152E-2</v>
      </c>
      <c r="K1026" s="17">
        <v>0.83660334612757703</v>
      </c>
      <c r="L1026" s="17">
        <v>1.21951393519652E-4</v>
      </c>
      <c r="M1026" s="17">
        <v>3.9457989866066698E-4</v>
      </c>
      <c r="N1026" s="17">
        <v>0.858605312645908</v>
      </c>
      <c r="O1026" s="17">
        <v>0.80536824224362902</v>
      </c>
      <c r="P1026" s="17">
        <v>0</v>
      </c>
      <c r="Q1026" s="17"/>
      <c r="R1026" s="17">
        <v>0.28147877540361299</v>
      </c>
      <c r="S1026" s="17">
        <v>0.16137236225236901</v>
      </c>
      <c r="T1026" s="17">
        <v>0.13507944801385299</v>
      </c>
      <c r="U1026" s="17">
        <v>0.12364778147408501</v>
      </c>
      <c r="V1026" s="17"/>
      <c r="W1026" s="17">
        <v>0</v>
      </c>
      <c r="X1026" s="17">
        <v>0.54040036528538604</v>
      </c>
      <c r="Y1026" s="17">
        <v>0</v>
      </c>
      <c r="Z1026" s="17">
        <v>9.30023835756668E-2</v>
      </c>
      <c r="AA1026" s="17">
        <v>0.31822438807738501</v>
      </c>
      <c r="AB1026" s="17">
        <v>1.0173466664189701E-2</v>
      </c>
      <c r="AC1026" s="17">
        <v>4.8288540560712398E-2</v>
      </c>
      <c r="AD1026" s="17">
        <v>2.9696153607227499E-3</v>
      </c>
      <c r="AE1026" s="17">
        <v>1.6441878715544402E-2</v>
      </c>
      <c r="AF1026" s="17">
        <v>0.11763008915869599</v>
      </c>
      <c r="AG1026" s="17"/>
      <c r="AH1026" s="17">
        <v>0.30820902687541202</v>
      </c>
      <c r="AI1026" s="17">
        <v>4.5006666538351998E-4</v>
      </c>
      <c r="AJ1026" s="17">
        <v>9.2995483006618595E-3</v>
      </c>
      <c r="AK1026" s="17">
        <v>0.413912271389546</v>
      </c>
      <c r="AL1026" s="17">
        <v>1.04223249288375E-2</v>
      </c>
      <c r="AM1026" s="17">
        <v>3.6254573446730602E-2</v>
      </c>
      <c r="AN1026" s="17">
        <v>1.6734806799542699E-3</v>
      </c>
      <c r="AO1026" s="17"/>
      <c r="AP1026" s="17">
        <v>0.26329892267393701</v>
      </c>
      <c r="AQ1026" s="17" t="s">
        <v>104</v>
      </c>
      <c r="AR1026" s="17"/>
      <c r="AS1026" s="17">
        <v>0.27031480573406202</v>
      </c>
      <c r="AT1026" s="17">
        <v>0.25412871576707202</v>
      </c>
      <c r="AU1026" s="17" t="s">
        <v>104</v>
      </c>
      <c r="AV1026" s="17"/>
      <c r="AW1026" s="17">
        <v>0.35906281357823799</v>
      </c>
      <c r="AX1026" s="17">
        <v>0.21625200124046901</v>
      </c>
      <c r="AY1026" s="17"/>
      <c r="AZ1026" s="17">
        <v>0.32244073305776599</v>
      </c>
      <c r="BA1026" s="17">
        <v>0.20407701378107199</v>
      </c>
      <c r="BB1026" s="17"/>
      <c r="BC1026" s="17">
        <v>0.26412886496489801</v>
      </c>
      <c r="BD1026" s="17">
        <v>0.12364778147408501</v>
      </c>
      <c r="BE1026" s="17"/>
      <c r="BF1026" s="17">
        <v>0.28394999916842001</v>
      </c>
      <c r="BG1026" s="17">
        <v>0.24499227570625601</v>
      </c>
      <c r="BH1026" s="17"/>
      <c r="BI1026" s="17">
        <v>4.5710868711874001E-4</v>
      </c>
      <c r="BJ1026" s="17">
        <v>0.39818813773323902</v>
      </c>
      <c r="BK1026" s="17">
        <v>0.18756195834824499</v>
      </c>
      <c r="BL1026" s="17">
        <v>2.9526760175307601E-2</v>
      </c>
    </row>
    <row r="1027" spans="2:64" x14ac:dyDescent="0.35">
      <c r="B1027" t="s">
        <v>482</v>
      </c>
      <c r="C1027" s="17">
        <v>0.350645764239641</v>
      </c>
      <c r="D1027" s="17">
        <v>0.56588646021471301</v>
      </c>
      <c r="E1027" s="17">
        <v>4.0599978037934199E-2</v>
      </c>
      <c r="F1027" s="17">
        <v>0.48034724736921602</v>
      </c>
      <c r="G1027" s="17">
        <v>0.99949629711713095</v>
      </c>
      <c r="H1027" s="17">
        <v>5.5263272740471103E-2</v>
      </c>
      <c r="I1027" s="17">
        <v>7.3267606031631502E-2</v>
      </c>
      <c r="J1027" s="17">
        <v>0.159241008331718</v>
      </c>
      <c r="K1027" s="17">
        <v>9.0958398906801907E-3</v>
      </c>
      <c r="L1027" s="17">
        <v>1.3799138711081699E-3</v>
      </c>
      <c r="M1027" s="17">
        <v>0.78007738692086703</v>
      </c>
      <c r="N1027" s="17">
        <v>8.41093080898319E-3</v>
      </c>
      <c r="O1027" s="17">
        <v>6.2010453603949099E-2</v>
      </c>
      <c r="P1027" s="17">
        <v>0</v>
      </c>
      <c r="Q1027" s="17"/>
      <c r="R1027" s="17">
        <v>0.38772262413802</v>
      </c>
      <c r="S1027" s="17">
        <v>0.124173828021531</v>
      </c>
      <c r="T1027" s="17">
        <v>0.19928271260284999</v>
      </c>
      <c r="U1027" s="17">
        <v>0.18442718501451499</v>
      </c>
      <c r="V1027" s="17"/>
      <c r="W1027" s="17">
        <v>0.53209022462343203</v>
      </c>
      <c r="X1027" s="17">
        <v>0.31430508100660598</v>
      </c>
      <c r="Y1027" s="17">
        <v>0.56907262944128401</v>
      </c>
      <c r="Z1027" s="17">
        <v>1.0588724094194601E-2</v>
      </c>
      <c r="AA1027" s="17">
        <v>5.6573227727861998E-3</v>
      </c>
      <c r="AB1027" s="17">
        <v>0.46619840251800398</v>
      </c>
      <c r="AC1027" s="17">
        <v>5.1337329974077096E-3</v>
      </c>
      <c r="AD1027" s="17">
        <v>8.0412215061510597E-3</v>
      </c>
      <c r="AE1027" s="17">
        <v>6.0770862386407699E-2</v>
      </c>
      <c r="AF1027" s="17">
        <v>0.18600121801210401</v>
      </c>
      <c r="AG1027" s="17"/>
      <c r="AH1027" s="17">
        <v>0.18118991938794399</v>
      </c>
      <c r="AI1027" s="17">
        <v>0.99690976217201899</v>
      </c>
      <c r="AJ1027" s="17">
        <v>1.21330264575119E-2</v>
      </c>
      <c r="AK1027" s="17">
        <v>0.25050510422500799</v>
      </c>
      <c r="AL1027" s="17">
        <v>0.10050626388575699</v>
      </c>
      <c r="AM1027" s="17">
        <v>0.60881945371704405</v>
      </c>
      <c r="AN1027" s="17">
        <v>0.46741220988065801</v>
      </c>
      <c r="AO1027" s="17"/>
      <c r="AP1027" s="17">
        <v>0.350645764239641</v>
      </c>
      <c r="AQ1027" s="17" t="s">
        <v>104</v>
      </c>
      <c r="AR1027" s="17"/>
      <c r="AS1027" s="17">
        <v>0.306540733737864</v>
      </c>
      <c r="AT1027" s="17">
        <v>0.40829385384842698</v>
      </c>
      <c r="AU1027" s="17" t="s">
        <v>104</v>
      </c>
      <c r="AV1027" s="17"/>
      <c r="AW1027" s="17">
        <v>0.33660893758169902</v>
      </c>
      <c r="AX1027" s="17">
        <v>0.35754178187964503</v>
      </c>
      <c r="AY1027" s="17"/>
      <c r="AZ1027" s="17">
        <v>0.26458048569030901</v>
      </c>
      <c r="BA1027" s="17">
        <v>0.43682760500522599</v>
      </c>
      <c r="BB1027" s="17"/>
      <c r="BC1027" s="17">
        <v>0.35163359596988802</v>
      </c>
      <c r="BD1027" s="17">
        <v>0.18442718501451499</v>
      </c>
      <c r="BE1027" s="17"/>
      <c r="BF1027" s="17">
        <v>0.46660127716835598</v>
      </c>
      <c r="BG1027" s="17">
        <v>0.24785419113644899</v>
      </c>
      <c r="BH1027" s="17"/>
      <c r="BI1027" s="17">
        <v>0</v>
      </c>
      <c r="BJ1027" s="17">
        <v>0.25422047778096901</v>
      </c>
      <c r="BK1027" s="17">
        <v>0.55440612369341902</v>
      </c>
      <c r="BL1027" s="17">
        <v>0.15102412950522401</v>
      </c>
    </row>
    <row r="1028" spans="2:64" x14ac:dyDescent="0.35">
      <c r="B1028" t="s">
        <v>483</v>
      </c>
      <c r="C1028" s="17">
        <v>8.7086518447108199E-2</v>
      </c>
      <c r="D1028" s="17">
        <v>3.8662362741614498E-2</v>
      </c>
      <c r="E1028" s="17">
        <v>0</v>
      </c>
      <c r="F1028" s="17">
        <v>0</v>
      </c>
      <c r="G1028" s="17">
        <v>0</v>
      </c>
      <c r="H1028" s="17">
        <v>5.8156478926460302E-2</v>
      </c>
      <c r="I1028" s="17">
        <v>5.8974586338391602E-2</v>
      </c>
      <c r="J1028" s="17">
        <v>0.159241008331718</v>
      </c>
      <c r="K1028" s="17">
        <v>0.100845911567677</v>
      </c>
      <c r="L1028" s="17">
        <v>0.25881281741018602</v>
      </c>
      <c r="M1028" s="17">
        <v>5.4832685807785601E-2</v>
      </c>
      <c r="N1028" s="17">
        <v>1.2853835347823299E-3</v>
      </c>
      <c r="O1028" s="17">
        <v>5.6276855640933397E-2</v>
      </c>
      <c r="P1028" s="17">
        <v>0</v>
      </c>
      <c r="Q1028" s="17"/>
      <c r="R1028" s="17">
        <v>7.4771726512123604E-2</v>
      </c>
      <c r="S1028" s="17">
        <v>0.16535590055547</v>
      </c>
      <c r="T1028" s="17">
        <v>0.125756149410991</v>
      </c>
      <c r="U1028" s="17">
        <v>0.10666477603949499</v>
      </c>
      <c r="V1028" s="17"/>
      <c r="W1028" s="17">
        <v>6.9507461437594495E-2</v>
      </c>
      <c r="X1028" s="17">
        <v>1.3275743250480399E-3</v>
      </c>
      <c r="Y1028" s="17">
        <v>4.4215416936503899E-3</v>
      </c>
      <c r="Z1028" s="17">
        <v>0.59352903078119901</v>
      </c>
      <c r="AA1028" s="17">
        <v>0.205408204679152</v>
      </c>
      <c r="AB1028" s="17">
        <v>0.214458941596849</v>
      </c>
      <c r="AC1028" s="17">
        <v>6.5787443071234505E-2</v>
      </c>
      <c r="AD1028" s="17">
        <v>0.68281148187132101</v>
      </c>
      <c r="AE1028" s="17">
        <v>8.4640713671505392E-3</v>
      </c>
      <c r="AF1028" s="17">
        <v>8.1455789246858507E-2</v>
      </c>
      <c r="AG1028" s="17"/>
      <c r="AH1028" s="17">
        <v>0.161522799606892</v>
      </c>
      <c r="AI1028" s="17">
        <v>1.9390604782201001E-3</v>
      </c>
      <c r="AJ1028" s="17">
        <v>6.3388516962005897E-2</v>
      </c>
      <c r="AK1028" s="17">
        <v>1.3735227281360301E-2</v>
      </c>
      <c r="AL1028" s="17">
        <v>0.12215775697254599</v>
      </c>
      <c r="AM1028" s="17">
        <v>0.135821922500031</v>
      </c>
      <c r="AN1028" s="17">
        <v>0.13282755362151299</v>
      </c>
      <c r="AO1028" s="17"/>
      <c r="AP1028" s="17">
        <v>8.7086518447108199E-2</v>
      </c>
      <c r="AQ1028" s="17" t="s">
        <v>104</v>
      </c>
      <c r="AR1028" s="17"/>
      <c r="AS1028" s="17">
        <v>0.103864331184577</v>
      </c>
      <c r="AT1028" s="17">
        <v>6.5156846454476502E-2</v>
      </c>
      <c r="AU1028" s="17" t="s">
        <v>104</v>
      </c>
      <c r="AV1028" s="17"/>
      <c r="AW1028" s="17">
        <v>0.104835913706706</v>
      </c>
      <c r="AX1028" s="17">
        <v>7.8366588665805301E-2</v>
      </c>
      <c r="AY1028" s="17"/>
      <c r="AZ1028" s="17">
        <v>0.146056906406896</v>
      </c>
      <c r="BA1028" s="17">
        <v>2.8036264143660301E-2</v>
      </c>
      <c r="BB1028" s="17"/>
      <c r="BC1028" s="17">
        <v>8.6970165484864997E-2</v>
      </c>
      <c r="BD1028" s="17">
        <v>0.10666477603949499</v>
      </c>
      <c r="BE1028" s="17"/>
      <c r="BF1028" s="17">
        <v>8.7193248091679096E-2</v>
      </c>
      <c r="BG1028" s="17">
        <v>8.6991905368479297E-2</v>
      </c>
      <c r="BH1028" s="17"/>
      <c r="BI1028" s="17">
        <v>5.6694330498645203E-2</v>
      </c>
      <c r="BJ1028" s="17">
        <v>7.8710565979504404E-2</v>
      </c>
      <c r="BK1028" s="17">
        <v>3.3255037171176803E-2</v>
      </c>
      <c r="BL1028" s="17">
        <v>0.38859509617528698</v>
      </c>
    </row>
    <row r="1029" spans="2:64" x14ac:dyDescent="0.35">
      <c r="B1029" t="s">
        <v>101</v>
      </c>
      <c r="C1029" s="17">
        <v>2.0215662704238498E-3</v>
      </c>
      <c r="D1029" s="17">
        <v>0</v>
      </c>
      <c r="E1029" s="17">
        <v>4.0599978037934199E-2</v>
      </c>
      <c r="F1029" s="17">
        <v>0</v>
      </c>
      <c r="G1029" s="17">
        <v>0</v>
      </c>
      <c r="H1029" s="17">
        <v>0</v>
      </c>
      <c r="I1029" s="17">
        <v>0</v>
      </c>
      <c r="J1029" s="17">
        <v>0</v>
      </c>
      <c r="K1029" s="17">
        <v>0</v>
      </c>
      <c r="L1029" s="17">
        <v>0</v>
      </c>
      <c r="M1029" s="17">
        <v>0</v>
      </c>
      <c r="N1029" s="17">
        <v>0</v>
      </c>
      <c r="O1029" s="17">
        <v>4.76764586964099E-2</v>
      </c>
      <c r="P1029" s="17">
        <v>1</v>
      </c>
      <c r="Q1029" s="17"/>
      <c r="R1029" s="17">
        <v>0</v>
      </c>
      <c r="S1029" s="17">
        <v>0</v>
      </c>
      <c r="T1029" s="17">
        <v>9.9459255262736909E-3</v>
      </c>
      <c r="U1029" s="17">
        <v>0.31720861202501599</v>
      </c>
      <c r="V1029" s="17"/>
      <c r="W1029" s="17">
        <v>0</v>
      </c>
      <c r="X1029" s="17">
        <v>0</v>
      </c>
      <c r="Y1029" s="17">
        <v>0</v>
      </c>
      <c r="Z1029" s="17">
        <v>0</v>
      </c>
      <c r="AA1029" s="17">
        <v>0</v>
      </c>
      <c r="AB1029" s="17">
        <v>0</v>
      </c>
      <c r="AC1029" s="17">
        <v>0</v>
      </c>
      <c r="AD1029" s="17">
        <v>0</v>
      </c>
      <c r="AE1029" s="17">
        <v>0</v>
      </c>
      <c r="AF1029" s="17">
        <v>0.38653516176201003</v>
      </c>
      <c r="AG1029" s="17"/>
      <c r="AH1029" s="17">
        <v>0</v>
      </c>
      <c r="AI1029" s="17">
        <v>0</v>
      </c>
      <c r="AJ1029" s="17">
        <v>0</v>
      </c>
      <c r="AK1029" s="17">
        <v>8.5703945709334692E-3</v>
      </c>
      <c r="AL1029" s="17">
        <v>2.1406584804352E-3</v>
      </c>
      <c r="AM1029" s="17">
        <v>0</v>
      </c>
      <c r="AN1029" s="17">
        <v>0</v>
      </c>
      <c r="AO1029" s="17"/>
      <c r="AP1029" s="17">
        <v>2.0215662704238498E-3</v>
      </c>
      <c r="AQ1029" s="17" t="s">
        <v>104</v>
      </c>
      <c r="AR1029" s="17"/>
      <c r="AS1029" s="17">
        <v>3.5682132213198901E-3</v>
      </c>
      <c r="AT1029" s="17">
        <v>0</v>
      </c>
      <c r="AU1029" s="17" t="s">
        <v>104</v>
      </c>
      <c r="AV1029" s="17"/>
      <c r="AW1029" s="17">
        <v>0</v>
      </c>
      <c r="AX1029" s="17">
        <v>3.01472213114616E-3</v>
      </c>
      <c r="AY1029" s="17"/>
      <c r="AZ1029" s="17">
        <v>2.4186593063360501E-5</v>
      </c>
      <c r="BA1029" s="17">
        <v>4.02165109213308E-3</v>
      </c>
      <c r="BB1029" s="17"/>
      <c r="BC1029" s="17">
        <v>1.4841968109239901E-4</v>
      </c>
      <c r="BD1029" s="17">
        <v>0.31720861202501599</v>
      </c>
      <c r="BE1029" s="17"/>
      <c r="BF1029" s="17">
        <v>3.1398066062119701E-4</v>
      </c>
      <c r="BG1029" s="17">
        <v>3.5352968952704201E-3</v>
      </c>
      <c r="BH1029" s="17"/>
      <c r="BI1029" s="17">
        <v>4.1247745865135799E-2</v>
      </c>
      <c r="BJ1029" s="17">
        <v>0</v>
      </c>
      <c r="BK1029" s="17">
        <v>0</v>
      </c>
      <c r="BL1029" s="17">
        <v>0</v>
      </c>
    </row>
    <row r="1030" spans="2:64" x14ac:dyDescent="0.35">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row>
    <row r="1031" spans="2:64" x14ac:dyDescent="0.35">
      <c r="B1031" s="6" t="s">
        <v>488</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row>
    <row r="1032" spans="2:64" x14ac:dyDescent="0.35">
      <c r="B1032" s="24" t="s">
        <v>661</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row>
    <row r="1033" spans="2:64" x14ac:dyDescent="0.35">
      <c r="B1033" t="s">
        <v>479</v>
      </c>
      <c r="C1033" s="17">
        <v>0.236469615562443</v>
      </c>
      <c r="D1033" s="17">
        <v>2.44975953522285E-2</v>
      </c>
      <c r="E1033" s="17">
        <v>0</v>
      </c>
      <c r="F1033" s="17">
        <v>3.74141045721973E-2</v>
      </c>
      <c r="G1033" s="17">
        <v>0.99530786781928704</v>
      </c>
      <c r="H1033" s="17">
        <v>1.8509938705309401E-4</v>
      </c>
      <c r="I1033" s="17">
        <v>0.80020740947564095</v>
      </c>
      <c r="J1033" s="17">
        <v>0.48876077714025601</v>
      </c>
      <c r="K1033" s="17">
        <v>0</v>
      </c>
      <c r="L1033" s="17">
        <v>0.49877252537079098</v>
      </c>
      <c r="M1033" s="17">
        <v>0.10927079171691</v>
      </c>
      <c r="N1033" s="17">
        <v>5.0623877610131499E-3</v>
      </c>
      <c r="O1033" s="17">
        <v>1.7200793889047099E-2</v>
      </c>
      <c r="P1033" s="17">
        <v>0</v>
      </c>
      <c r="Q1033" s="17"/>
      <c r="R1033" s="17">
        <v>0.24472066198542999</v>
      </c>
      <c r="S1033" s="17">
        <v>0.19538084800468</v>
      </c>
      <c r="T1033" s="17">
        <v>0.16562092756340499</v>
      </c>
      <c r="U1033" s="17">
        <v>9.4995941522179397E-2</v>
      </c>
      <c r="V1033" s="17"/>
      <c r="W1033" s="17">
        <v>0.53655303487786099</v>
      </c>
      <c r="X1033" s="17">
        <v>6.7139850044281501E-3</v>
      </c>
      <c r="Y1033" s="17">
        <v>0</v>
      </c>
      <c r="Z1033" s="17">
        <v>0.28589599782312303</v>
      </c>
      <c r="AA1033" s="17">
        <v>0.218544067553605</v>
      </c>
      <c r="AB1033" s="17">
        <v>1.40561168473497E-2</v>
      </c>
      <c r="AC1033" s="17">
        <v>3.9895124655644001E-2</v>
      </c>
      <c r="AD1033" s="17">
        <v>4.2875503242880697E-2</v>
      </c>
      <c r="AE1033" s="17">
        <v>9.5148253038896992E-3</v>
      </c>
      <c r="AF1033" s="17">
        <v>3.90056712084874E-2</v>
      </c>
      <c r="AG1033" s="17"/>
      <c r="AH1033" s="17">
        <v>0.346461630930194</v>
      </c>
      <c r="AI1033" s="17">
        <v>1.99022646389524E-4</v>
      </c>
      <c r="AJ1033" s="17">
        <v>0.61562196916190004</v>
      </c>
      <c r="AK1033" s="17">
        <v>0.38585354054625698</v>
      </c>
      <c r="AL1033" s="17">
        <v>0.12406777165148999</v>
      </c>
      <c r="AM1033" s="17">
        <v>0.281666902634918</v>
      </c>
      <c r="AN1033" s="17">
        <v>7.2258971634852802E-3</v>
      </c>
      <c r="AO1033" s="17"/>
      <c r="AP1033" s="17">
        <v>0.236469615562443</v>
      </c>
      <c r="AQ1033" s="17" t="s">
        <v>104</v>
      </c>
      <c r="AR1033" s="17"/>
      <c r="AS1033" s="17">
        <v>0.111093494618451</v>
      </c>
      <c r="AT1033" s="17">
        <v>0.40034420702633</v>
      </c>
      <c r="AU1033" s="17" t="s">
        <v>104</v>
      </c>
      <c r="AV1033" s="17"/>
      <c r="AW1033" s="17">
        <v>0.265573698499732</v>
      </c>
      <c r="AX1033" s="17">
        <v>0.22217135041872499</v>
      </c>
      <c r="AY1033" s="17"/>
      <c r="AZ1033" s="17">
        <v>0.25655918725334798</v>
      </c>
      <c r="BA1033" s="17">
        <v>0.21635283562868701</v>
      </c>
      <c r="BB1033" s="17"/>
      <c r="BC1033" s="17">
        <v>0.237310389108114</v>
      </c>
      <c r="BD1033" s="17">
        <v>9.4995941522179397E-2</v>
      </c>
      <c r="BE1033" s="17"/>
      <c r="BF1033" s="17">
        <v>0.15271742500410901</v>
      </c>
      <c r="BG1033" s="17">
        <v>0.31071377352345297</v>
      </c>
      <c r="BH1033" s="17"/>
      <c r="BI1033" s="17">
        <v>0.75068522619712896</v>
      </c>
      <c r="BJ1033" s="17">
        <v>0.21867097955498199</v>
      </c>
      <c r="BK1033" s="17">
        <v>0.100975648396315</v>
      </c>
      <c r="BL1033" s="17">
        <v>0.64976372096497503</v>
      </c>
    </row>
    <row r="1034" spans="2:64" x14ac:dyDescent="0.35">
      <c r="B1034" t="s">
        <v>480</v>
      </c>
      <c r="C1034" s="17">
        <v>0.17325254321675601</v>
      </c>
      <c r="D1034" s="17">
        <v>0.28857426459461</v>
      </c>
      <c r="E1034" s="17">
        <v>0.75640013177239496</v>
      </c>
      <c r="F1034" s="17">
        <v>0.48010523412455303</v>
      </c>
      <c r="G1034" s="17">
        <v>2.5185144143438399E-4</v>
      </c>
      <c r="H1034" s="17">
        <v>1.11059632231857E-3</v>
      </c>
      <c r="I1034" s="17">
        <v>1.7151623631888002E-2</v>
      </c>
      <c r="J1034" s="17">
        <v>0.18151798333656299</v>
      </c>
      <c r="K1034" s="17">
        <v>5.0422955783838701E-2</v>
      </c>
      <c r="L1034" s="17">
        <v>6.09756967598259E-5</v>
      </c>
      <c r="M1034" s="17">
        <v>5.5227265706446198E-2</v>
      </c>
      <c r="N1034" s="17">
        <v>7.0872001077118205E-2</v>
      </c>
      <c r="O1034" s="17">
        <v>5.6276855640933397E-2</v>
      </c>
      <c r="P1034" s="17">
        <v>0</v>
      </c>
      <c r="Q1034" s="17"/>
      <c r="R1034" s="17">
        <v>0.17694359998081</v>
      </c>
      <c r="S1034" s="17">
        <v>0.13914725335287301</v>
      </c>
      <c r="T1034" s="17">
        <v>0.25844108656508202</v>
      </c>
      <c r="U1034" s="17">
        <v>0.15056044668464499</v>
      </c>
      <c r="V1034" s="17"/>
      <c r="W1034" s="17">
        <v>6.9507461437594495E-2</v>
      </c>
      <c r="X1034" s="17">
        <v>0.44831599850482101</v>
      </c>
      <c r="Y1034" s="17">
        <v>2.79854667158492E-2</v>
      </c>
      <c r="Z1034" s="17">
        <v>1.18830357310612E-2</v>
      </c>
      <c r="AA1034" s="17">
        <v>2.66108663864758E-2</v>
      </c>
      <c r="AB1034" s="17">
        <v>0.19428114155663001</v>
      </c>
      <c r="AC1034" s="17">
        <v>0.29963919694073898</v>
      </c>
      <c r="AD1034" s="17">
        <v>3.1278726791247398E-3</v>
      </c>
      <c r="AE1034" s="17">
        <v>0.85335800746406698</v>
      </c>
      <c r="AF1034" s="17">
        <v>0.16318039465182799</v>
      </c>
      <c r="AG1034" s="17"/>
      <c r="AH1034" s="17">
        <v>1.6362091354418999E-3</v>
      </c>
      <c r="AI1034" s="17">
        <v>0.99211696328050603</v>
      </c>
      <c r="AJ1034" s="17">
        <v>0.26390319407718699</v>
      </c>
      <c r="AK1034" s="17">
        <v>0.32424107275595299</v>
      </c>
      <c r="AL1034" s="17">
        <v>0.10084420832744501</v>
      </c>
      <c r="AM1034" s="17">
        <v>1.48735536361296E-2</v>
      </c>
      <c r="AN1034" s="17">
        <v>8.1105745154289293E-3</v>
      </c>
      <c r="AO1034" s="17"/>
      <c r="AP1034" s="17">
        <v>0.17325254321675601</v>
      </c>
      <c r="AQ1034" s="17" t="s">
        <v>104</v>
      </c>
      <c r="AR1034" s="17"/>
      <c r="AS1034" s="17">
        <v>0.22880223509550099</v>
      </c>
      <c r="AT1034" s="17">
        <v>0.10064555080038801</v>
      </c>
      <c r="AU1034" s="17" t="s">
        <v>104</v>
      </c>
      <c r="AV1034" s="17"/>
      <c r="AW1034" s="17">
        <v>1.3037303217987401E-2</v>
      </c>
      <c r="AX1034" s="17">
        <v>0.25196314840925799</v>
      </c>
      <c r="AY1034" s="17"/>
      <c r="AZ1034" s="17">
        <v>0.25115769761350998</v>
      </c>
      <c r="BA1034" s="17">
        <v>9.5241878240045194E-2</v>
      </c>
      <c r="BB1034" s="17"/>
      <c r="BC1034" s="17">
        <v>0.17338740162479199</v>
      </c>
      <c r="BD1034" s="17">
        <v>0.15056044668464499</v>
      </c>
      <c r="BE1034" s="17"/>
      <c r="BF1034" s="17">
        <v>0.28426784613983902</v>
      </c>
      <c r="BG1034" s="17">
        <v>7.4840338934529196E-2</v>
      </c>
      <c r="BH1034" s="17"/>
      <c r="BI1034" s="17">
        <v>0.151374282962742</v>
      </c>
      <c r="BJ1034" s="17">
        <v>0.14211735506581799</v>
      </c>
      <c r="BK1034" s="17">
        <v>0.24511822022715299</v>
      </c>
      <c r="BL1034" s="17">
        <v>3.11293077305866E-2</v>
      </c>
    </row>
    <row r="1035" spans="2:64" x14ac:dyDescent="0.35">
      <c r="B1035" t="s">
        <v>481</v>
      </c>
      <c r="C1035" s="17">
        <v>0.34918095371950802</v>
      </c>
      <c r="D1035" s="17">
        <v>0.35845492157709702</v>
      </c>
      <c r="E1035" s="17">
        <v>4.0599978037934199E-2</v>
      </c>
      <c r="F1035" s="17">
        <v>0.48022624074688502</v>
      </c>
      <c r="G1035" s="17">
        <v>2.5185144143438399E-4</v>
      </c>
      <c r="H1035" s="17">
        <v>0.83402508239153395</v>
      </c>
      <c r="I1035" s="17">
        <v>5.32573784610956E-2</v>
      </c>
      <c r="J1035" s="17">
        <v>0.170439937048534</v>
      </c>
      <c r="K1035" s="17">
        <v>0</v>
      </c>
      <c r="L1035" s="17">
        <v>0.240973767651155</v>
      </c>
      <c r="M1035" s="17">
        <v>5.9186984799099998E-4</v>
      </c>
      <c r="N1035" s="17">
        <v>0.85903377382416901</v>
      </c>
      <c r="O1035" s="17">
        <v>0.80250144326212103</v>
      </c>
      <c r="P1035" s="17">
        <v>0</v>
      </c>
      <c r="Q1035" s="17"/>
      <c r="R1035" s="17">
        <v>0.35625050191573598</v>
      </c>
      <c r="S1035" s="17">
        <v>0.33216297901959702</v>
      </c>
      <c r="T1035" s="17">
        <v>0.17034833053440401</v>
      </c>
      <c r="U1035" s="17">
        <v>0.138178544937132</v>
      </c>
      <c r="V1035" s="17"/>
      <c r="W1035" s="17">
        <v>0</v>
      </c>
      <c r="X1035" s="17">
        <v>0.54357937534610401</v>
      </c>
      <c r="Y1035" s="17">
        <v>0.91743956128179405</v>
      </c>
      <c r="Z1035" s="17">
        <v>3.52871385342238E-2</v>
      </c>
      <c r="AA1035" s="17">
        <v>0.33098230851259403</v>
      </c>
      <c r="AB1035" s="17">
        <v>0.53683675714622303</v>
      </c>
      <c r="AC1035" s="17">
        <v>8.6470296858488199E-2</v>
      </c>
      <c r="AD1035" s="17">
        <v>1.9864617590824602E-3</v>
      </c>
      <c r="AE1035" s="17">
        <v>5.0292039361136701E-2</v>
      </c>
      <c r="AF1035" s="17">
        <v>0.148750360042917</v>
      </c>
      <c r="AG1035" s="17"/>
      <c r="AH1035" s="17">
        <v>0.30816816474778103</v>
      </c>
      <c r="AI1035" s="17">
        <v>4.0109677903157797E-3</v>
      </c>
      <c r="AJ1035" s="17">
        <v>2.6773463003146999E-3</v>
      </c>
      <c r="AK1035" s="17">
        <v>0.25078510140104698</v>
      </c>
      <c r="AL1035" s="17">
        <v>0.58557085688006905</v>
      </c>
      <c r="AM1035" s="17">
        <v>0.208999687355403</v>
      </c>
      <c r="AN1035" s="17">
        <v>0.46554225488518702</v>
      </c>
      <c r="AO1035" s="17"/>
      <c r="AP1035" s="17">
        <v>0.34918095371950802</v>
      </c>
      <c r="AQ1035" s="17" t="s">
        <v>104</v>
      </c>
      <c r="AR1035" s="17"/>
      <c r="AS1035" s="17">
        <v>0.46263189657700698</v>
      </c>
      <c r="AT1035" s="17">
        <v>0.200893331068695</v>
      </c>
      <c r="AU1035" s="17" t="s">
        <v>104</v>
      </c>
      <c r="AV1035" s="17"/>
      <c r="AW1035" s="17">
        <v>0.48620002799559903</v>
      </c>
      <c r="AX1035" s="17">
        <v>0.28186616981212098</v>
      </c>
      <c r="AY1035" s="17"/>
      <c r="AZ1035" s="17">
        <v>0.29972212034717199</v>
      </c>
      <c r="BA1035" s="17">
        <v>0.39870677149401301</v>
      </c>
      <c r="BB1035" s="17"/>
      <c r="BC1035" s="17">
        <v>0.35043493432459699</v>
      </c>
      <c r="BD1035" s="17">
        <v>0.138178544937132</v>
      </c>
      <c r="BE1035" s="17"/>
      <c r="BF1035" s="17">
        <v>0.25615658208822001</v>
      </c>
      <c r="BG1035" s="17">
        <v>0.43164466118285699</v>
      </c>
      <c r="BH1035" s="17"/>
      <c r="BI1035" s="17">
        <v>0</v>
      </c>
      <c r="BJ1035" s="17">
        <v>0.40106117829673399</v>
      </c>
      <c r="BK1035" s="17">
        <v>0.38658502414006402</v>
      </c>
      <c r="BL1035" s="17">
        <v>9.93385855900253E-2</v>
      </c>
    </row>
    <row r="1036" spans="2:64" x14ac:dyDescent="0.35">
      <c r="B1036" t="s">
        <v>482</v>
      </c>
      <c r="C1036" s="17">
        <v>0.18040632484503299</v>
      </c>
      <c r="D1036" s="17">
        <v>0.30344462826002699</v>
      </c>
      <c r="E1036" s="17">
        <v>0.16239991215173699</v>
      </c>
      <c r="F1036" s="17">
        <v>2.2544205563647698E-3</v>
      </c>
      <c r="G1036" s="17">
        <v>4.1884292978443096E-3</v>
      </c>
      <c r="H1036" s="17">
        <v>0.11212405595756</v>
      </c>
      <c r="I1036" s="17">
        <v>6.4691794215687604E-2</v>
      </c>
      <c r="J1036" s="17">
        <v>0.159241008331718</v>
      </c>
      <c r="K1036" s="17">
        <v>9.0958398906801907E-3</v>
      </c>
      <c r="L1036" s="17">
        <v>1.4408895678679999E-3</v>
      </c>
      <c r="M1036" s="17">
        <v>0.77988009697153604</v>
      </c>
      <c r="N1036" s="17">
        <v>6.3960684392047704E-2</v>
      </c>
      <c r="O1036" s="17">
        <v>1.4333994907539199E-2</v>
      </c>
      <c r="P1036" s="17">
        <v>0</v>
      </c>
      <c r="Q1036" s="17"/>
      <c r="R1036" s="17">
        <v>0.17902520401577299</v>
      </c>
      <c r="S1036" s="17">
        <v>0.18889353853233201</v>
      </c>
      <c r="T1036" s="17">
        <v>0.195614071235064</v>
      </c>
      <c r="U1036" s="17">
        <v>0.16148395882819799</v>
      </c>
      <c r="V1036" s="17"/>
      <c r="W1036" s="17">
        <v>0.39298296821902801</v>
      </c>
      <c r="X1036" s="17">
        <v>6.3066819598139203E-5</v>
      </c>
      <c r="Y1036" s="17">
        <v>5.0153430308706198E-2</v>
      </c>
      <c r="Z1036" s="17">
        <v>9.6757114114168798E-3</v>
      </c>
      <c r="AA1036" s="17">
        <v>0.218454552868173</v>
      </c>
      <c r="AB1036" s="17">
        <v>0.24122170359130601</v>
      </c>
      <c r="AC1036" s="17">
        <v>0.52806119418602704</v>
      </c>
      <c r="AD1036" s="17">
        <v>0.25703110892368097</v>
      </c>
      <c r="AE1036" s="17">
        <v>6.8598681398648706E-2</v>
      </c>
      <c r="AF1036" s="17">
        <v>0.15907640179091401</v>
      </c>
      <c r="AG1036" s="17"/>
      <c r="AH1036" s="17">
        <v>0.178938777308808</v>
      </c>
      <c r="AI1036" s="17">
        <v>1.7339858045681E-3</v>
      </c>
      <c r="AJ1036" s="17">
        <v>3.7937096086944802E-2</v>
      </c>
      <c r="AK1036" s="17">
        <v>2.61499208944952E-4</v>
      </c>
      <c r="AL1036" s="17">
        <v>0.14487273881687901</v>
      </c>
      <c r="AM1036" s="17">
        <v>0.49051426514889801</v>
      </c>
      <c r="AN1036" s="17">
        <v>0.38591809096010599</v>
      </c>
      <c r="AO1036" s="17"/>
      <c r="AP1036" s="17">
        <v>0.18040632484503299</v>
      </c>
      <c r="AQ1036" s="17" t="s">
        <v>104</v>
      </c>
      <c r="AR1036" s="17"/>
      <c r="AS1036" s="17">
        <v>9.8857215926784398E-2</v>
      </c>
      <c r="AT1036" s="17">
        <v>0.28699621459119901</v>
      </c>
      <c r="AU1036" s="17" t="s">
        <v>104</v>
      </c>
      <c r="AV1036" s="17"/>
      <c r="AW1036" s="17">
        <v>0.20776920139248001</v>
      </c>
      <c r="AX1036" s="17">
        <v>0.16696348025126101</v>
      </c>
      <c r="AY1036" s="17"/>
      <c r="AZ1036" s="17">
        <v>0.10012096141148499</v>
      </c>
      <c r="BA1036" s="17">
        <v>0.26080042248652402</v>
      </c>
      <c r="BB1036" s="17"/>
      <c r="BC1036" s="17">
        <v>0.18051877986450099</v>
      </c>
      <c r="BD1036" s="17">
        <v>0.16148395882819799</v>
      </c>
      <c r="BE1036" s="17"/>
      <c r="BF1036" s="17">
        <v>0.28836750552590801</v>
      </c>
      <c r="BG1036" s="17">
        <v>8.4701521201178104E-2</v>
      </c>
      <c r="BH1036" s="17"/>
      <c r="BI1036" s="17">
        <v>4.5710868711874001E-4</v>
      </c>
      <c r="BJ1036" s="17">
        <v>0.151608942341945</v>
      </c>
      <c r="BK1036" s="17">
        <v>0.246997207631691</v>
      </c>
      <c r="BL1036" s="17">
        <v>0.13717665750810901</v>
      </c>
    </row>
    <row r="1037" spans="2:64" x14ac:dyDescent="0.35">
      <c r="B1037" t="s">
        <v>483</v>
      </c>
      <c r="C1037" s="17">
        <v>5.86444390593037E-2</v>
      </c>
      <c r="D1037" s="17">
        <v>2.5028590216036799E-2</v>
      </c>
      <c r="E1037" s="17">
        <v>0</v>
      </c>
      <c r="F1037" s="17">
        <v>0</v>
      </c>
      <c r="G1037" s="17">
        <v>0</v>
      </c>
      <c r="H1037" s="17">
        <v>5.2370066554481898E-2</v>
      </c>
      <c r="I1037" s="17">
        <v>6.4691794215687604E-2</v>
      </c>
      <c r="J1037" s="17">
        <v>4.0294142928537303E-5</v>
      </c>
      <c r="K1037" s="17">
        <v>0.937449257695255</v>
      </c>
      <c r="L1037" s="17">
        <v>0.25875184171342602</v>
      </c>
      <c r="M1037" s="17">
        <v>5.50299757571159E-2</v>
      </c>
      <c r="N1037" s="17">
        <v>1.0711529456519399E-3</v>
      </c>
      <c r="O1037" s="17">
        <v>6.2010453603949099E-2</v>
      </c>
      <c r="P1037" s="17">
        <v>0</v>
      </c>
      <c r="Q1037" s="17"/>
      <c r="R1037" s="17">
        <v>4.3060032102250803E-2</v>
      </c>
      <c r="S1037" s="17">
        <v>0.14441538109051699</v>
      </c>
      <c r="T1037" s="17">
        <v>0.20002965857577101</v>
      </c>
      <c r="U1037" s="17">
        <v>0.13341577344946501</v>
      </c>
      <c r="V1037" s="17"/>
      <c r="W1037" s="17">
        <v>9.5653546551615297E-4</v>
      </c>
      <c r="X1037" s="17">
        <v>1.3275743250480399E-3</v>
      </c>
      <c r="Y1037" s="17">
        <v>4.4215416936503899E-3</v>
      </c>
      <c r="Z1037" s="17">
        <v>0.65725811650017496</v>
      </c>
      <c r="AA1037" s="17">
        <v>0.205408204679152</v>
      </c>
      <c r="AB1037" s="17">
        <v>1.36042808584901E-2</v>
      </c>
      <c r="AC1037" s="17">
        <v>4.5934187359101299E-2</v>
      </c>
      <c r="AD1037" s="17">
        <v>0.69412854159173898</v>
      </c>
      <c r="AE1037" s="17">
        <v>1.6639315017899201E-2</v>
      </c>
      <c r="AF1037" s="17">
        <v>0.103452010543843</v>
      </c>
      <c r="AG1037" s="17"/>
      <c r="AH1037" s="17">
        <v>0.16479521787777601</v>
      </c>
      <c r="AI1037" s="17">
        <v>1.9390604782201001E-3</v>
      </c>
      <c r="AJ1037" s="17">
        <v>7.9860394373652999E-2</v>
      </c>
      <c r="AK1037" s="17">
        <v>3.0234628573979801E-2</v>
      </c>
      <c r="AL1037" s="17">
        <v>4.23310950606786E-2</v>
      </c>
      <c r="AM1037" s="17">
        <v>3.9455912246509602E-3</v>
      </c>
      <c r="AN1037" s="17">
        <v>0.13320318247579199</v>
      </c>
      <c r="AO1037" s="17"/>
      <c r="AP1037" s="17">
        <v>5.86444390593037E-2</v>
      </c>
      <c r="AQ1037" s="17" t="s">
        <v>104</v>
      </c>
      <c r="AR1037" s="17"/>
      <c r="AS1037" s="17">
        <v>9.5024215172197099E-2</v>
      </c>
      <c r="AT1037" s="17">
        <v>1.1093749955504301E-2</v>
      </c>
      <c r="AU1037" s="17" t="s">
        <v>104</v>
      </c>
      <c r="AV1037" s="17"/>
      <c r="AW1037" s="17">
        <v>2.7419768894202001E-2</v>
      </c>
      <c r="AX1037" s="17">
        <v>7.3984507118061801E-2</v>
      </c>
      <c r="AY1037" s="17"/>
      <c r="AZ1037" s="17">
        <v>9.2415846781422006E-2</v>
      </c>
      <c r="BA1037" s="17">
        <v>2.4827293146402699E-2</v>
      </c>
      <c r="BB1037" s="17"/>
      <c r="BC1037" s="17">
        <v>5.8200075396903202E-2</v>
      </c>
      <c r="BD1037" s="17">
        <v>0.13341577344946501</v>
      </c>
      <c r="BE1037" s="17"/>
      <c r="BF1037" s="17">
        <v>1.81492568497124E-2</v>
      </c>
      <c r="BG1037" s="17">
        <v>9.4542374200889095E-2</v>
      </c>
      <c r="BH1037" s="17"/>
      <c r="BI1037" s="17">
        <v>5.6235636287874403E-2</v>
      </c>
      <c r="BJ1037" s="17">
        <v>8.6489234117109695E-2</v>
      </c>
      <c r="BK1037" s="17">
        <v>2.0323899604777401E-2</v>
      </c>
      <c r="BL1037" s="17">
        <v>8.2591728206303602E-2</v>
      </c>
    </row>
    <row r="1038" spans="2:64" x14ac:dyDescent="0.35">
      <c r="B1038" t="s">
        <v>101</v>
      </c>
      <c r="C1038" s="17">
        <v>2.0461235969556602E-3</v>
      </c>
      <c r="D1038" s="17">
        <v>0</v>
      </c>
      <c r="E1038" s="17">
        <v>4.0599978037934199E-2</v>
      </c>
      <c r="F1038" s="17">
        <v>0</v>
      </c>
      <c r="G1038" s="17">
        <v>0</v>
      </c>
      <c r="H1038" s="17">
        <v>1.8509938705309401E-4</v>
      </c>
      <c r="I1038" s="17">
        <v>0</v>
      </c>
      <c r="J1038" s="17">
        <v>0</v>
      </c>
      <c r="K1038" s="17">
        <v>3.03194663022673E-3</v>
      </c>
      <c r="L1038" s="17">
        <v>0</v>
      </c>
      <c r="M1038" s="17">
        <v>0</v>
      </c>
      <c r="N1038" s="17">
        <v>0</v>
      </c>
      <c r="O1038" s="17">
        <v>4.76764586964099E-2</v>
      </c>
      <c r="P1038" s="17">
        <v>1</v>
      </c>
      <c r="Q1038" s="17"/>
      <c r="R1038" s="17">
        <v>0</v>
      </c>
      <c r="S1038" s="17">
        <v>0</v>
      </c>
      <c r="T1038" s="17">
        <v>9.9459255262736909E-3</v>
      </c>
      <c r="U1038" s="17">
        <v>0.32136533457838001</v>
      </c>
      <c r="V1038" s="17"/>
      <c r="W1038" s="17">
        <v>0</v>
      </c>
      <c r="X1038" s="17">
        <v>0</v>
      </c>
      <c r="Y1038" s="17">
        <v>0</v>
      </c>
      <c r="Z1038" s="17">
        <v>0</v>
      </c>
      <c r="AA1038" s="17">
        <v>0</v>
      </c>
      <c r="AB1038" s="17">
        <v>0</v>
      </c>
      <c r="AC1038" s="17">
        <v>0</v>
      </c>
      <c r="AD1038" s="17">
        <v>8.50511803492099E-4</v>
      </c>
      <c r="AE1038" s="17">
        <v>1.5971314543587699E-3</v>
      </c>
      <c r="AF1038" s="17">
        <v>0.38653516176201003</v>
      </c>
      <c r="AG1038" s="17"/>
      <c r="AH1038" s="17">
        <v>0</v>
      </c>
      <c r="AI1038" s="17">
        <v>0</v>
      </c>
      <c r="AJ1038" s="17">
        <v>0</v>
      </c>
      <c r="AK1038" s="17">
        <v>8.6241575138184205E-3</v>
      </c>
      <c r="AL1038" s="17">
        <v>2.3133292634373599E-3</v>
      </c>
      <c r="AM1038" s="17">
        <v>0</v>
      </c>
      <c r="AN1038" s="17">
        <v>0</v>
      </c>
      <c r="AO1038" s="17"/>
      <c r="AP1038" s="17">
        <v>2.0461235969556602E-3</v>
      </c>
      <c r="AQ1038" s="17" t="s">
        <v>104</v>
      </c>
      <c r="AR1038" s="17"/>
      <c r="AS1038" s="17">
        <v>3.5909426100589402E-3</v>
      </c>
      <c r="AT1038" s="17">
        <v>2.6946557884284101E-5</v>
      </c>
      <c r="AU1038" s="17" t="s">
        <v>104</v>
      </c>
      <c r="AV1038" s="17"/>
      <c r="AW1038" s="17">
        <v>0</v>
      </c>
      <c r="AX1038" s="17">
        <v>3.05134399057287E-3</v>
      </c>
      <c r="AY1038" s="17"/>
      <c r="AZ1038" s="17">
        <v>2.4186593063360501E-5</v>
      </c>
      <c r="BA1038" s="17">
        <v>4.0707990043280804E-3</v>
      </c>
      <c r="BB1038" s="17"/>
      <c r="BC1038" s="17">
        <v>1.4841968109239901E-4</v>
      </c>
      <c r="BD1038" s="17">
        <v>0.32136533457838001</v>
      </c>
      <c r="BE1038" s="17"/>
      <c r="BF1038" s="17">
        <v>3.4138439221102898E-4</v>
      </c>
      <c r="BG1038" s="17">
        <v>3.5573309570931001E-3</v>
      </c>
      <c r="BH1038" s="17"/>
      <c r="BI1038" s="17">
        <v>4.1247745865135799E-2</v>
      </c>
      <c r="BJ1038" s="17">
        <v>5.2310623411336401E-5</v>
      </c>
      <c r="BK1038" s="17">
        <v>0</v>
      </c>
      <c r="BL1038" s="17">
        <v>0</v>
      </c>
    </row>
    <row r="1039" spans="2:64" x14ac:dyDescent="0.35">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row>
    <row r="1040" spans="2:64" x14ac:dyDescent="0.35">
      <c r="B1040" s="6" t="s">
        <v>494</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row>
    <row r="1041" spans="2:64" x14ac:dyDescent="0.35">
      <c r="B1041" s="24" t="s">
        <v>661</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row>
    <row r="1042" spans="2:64" x14ac:dyDescent="0.35">
      <c r="B1042" t="s">
        <v>489</v>
      </c>
      <c r="C1042" s="17">
        <v>3.1471211916937802E-2</v>
      </c>
      <c r="D1042" s="17">
        <v>2.6059309956309499E-3</v>
      </c>
      <c r="E1042" s="17">
        <v>0</v>
      </c>
      <c r="F1042" s="17">
        <v>2.0124073117023002E-3</v>
      </c>
      <c r="G1042" s="17">
        <v>0</v>
      </c>
      <c r="H1042" s="17">
        <v>5.1259470232163297E-2</v>
      </c>
      <c r="I1042" s="17">
        <v>2.858603938648E-3</v>
      </c>
      <c r="J1042" s="17">
        <v>0.159281302474647</v>
      </c>
      <c r="K1042" s="17">
        <v>0</v>
      </c>
      <c r="L1042" s="17">
        <v>6.09756967598259E-5</v>
      </c>
      <c r="M1042" s="17">
        <v>0</v>
      </c>
      <c r="N1042" s="17">
        <v>8.5692235652155304E-4</v>
      </c>
      <c r="O1042" s="17">
        <v>5.7335979630156898E-3</v>
      </c>
      <c r="P1042" s="17">
        <v>0</v>
      </c>
      <c r="Q1042" s="17"/>
      <c r="R1042" s="17">
        <v>3.1711694409872801E-2</v>
      </c>
      <c r="S1042" s="17">
        <v>2.5676269280744499E-2</v>
      </c>
      <c r="T1042" s="17">
        <v>6.0297222446060401E-2</v>
      </c>
      <c r="U1042" s="17">
        <v>4.7457942013717599E-2</v>
      </c>
      <c r="V1042" s="17"/>
      <c r="W1042" s="17">
        <v>6.9507461437594495E-2</v>
      </c>
      <c r="X1042" s="17">
        <v>0</v>
      </c>
      <c r="Y1042" s="17">
        <v>0</v>
      </c>
      <c r="Z1042" s="17">
        <v>2.4103563478741099E-3</v>
      </c>
      <c r="AA1042" s="17">
        <v>0.113656373175617</v>
      </c>
      <c r="AB1042" s="17">
        <v>1.28326499763298E-2</v>
      </c>
      <c r="AC1042" s="17">
        <v>1.8152696868346E-3</v>
      </c>
      <c r="AD1042" s="17">
        <v>2.8761390796826599E-2</v>
      </c>
      <c r="AE1042" s="17">
        <v>5.5571606933079798E-3</v>
      </c>
      <c r="AF1042" s="17">
        <v>3.6052337969545198E-2</v>
      </c>
      <c r="AG1042" s="17"/>
      <c r="AH1042" s="17">
        <v>3.3504164892940902E-3</v>
      </c>
      <c r="AI1042" s="17">
        <v>1.99022646389524E-4</v>
      </c>
      <c r="AJ1042" s="17">
        <v>4.2750381957408299E-3</v>
      </c>
      <c r="AK1042" s="17">
        <v>4.08367086465255E-5</v>
      </c>
      <c r="AL1042" s="17">
        <v>1.0212057048016301E-3</v>
      </c>
      <c r="AM1042" s="17">
        <v>0.13324105449478901</v>
      </c>
      <c r="AN1042" s="17">
        <v>4.53195684154237E-2</v>
      </c>
      <c r="AO1042" s="17"/>
      <c r="AP1042" s="17">
        <v>3.1471211916937802E-2</v>
      </c>
      <c r="AQ1042" s="17" t="s">
        <v>104</v>
      </c>
      <c r="AR1042" s="17"/>
      <c r="AS1042" s="17">
        <v>7.5796034963279101E-3</v>
      </c>
      <c r="AT1042" s="17">
        <v>6.2699068863410395E-2</v>
      </c>
      <c r="AU1042" s="17" t="s">
        <v>104</v>
      </c>
      <c r="AV1042" s="17"/>
      <c r="AW1042" s="17">
        <v>8.4823800468736901E-2</v>
      </c>
      <c r="AX1042" s="17">
        <v>5.26013153824918E-3</v>
      </c>
      <c r="AY1042" s="17"/>
      <c r="AZ1042" s="17">
        <v>5.4190613225516701E-2</v>
      </c>
      <c r="BA1042" s="17">
        <v>8.7210406647406299E-3</v>
      </c>
      <c r="BB1042" s="17"/>
      <c r="BC1042" s="17">
        <v>3.13762032883831E-2</v>
      </c>
      <c r="BD1042" s="17">
        <v>4.7457942013717599E-2</v>
      </c>
      <c r="BE1042" s="17"/>
      <c r="BF1042" s="17">
        <v>8.0383975839847504E-3</v>
      </c>
      <c r="BG1042" s="17">
        <v>5.2243797770618203E-2</v>
      </c>
      <c r="BH1042" s="17"/>
      <c r="BI1042" s="17">
        <v>1.3981490894916199E-4</v>
      </c>
      <c r="BJ1042" s="17">
        <v>1.14341620715569E-4</v>
      </c>
      <c r="BK1042" s="17">
        <v>1.04402447442048E-2</v>
      </c>
      <c r="BL1042" s="17">
        <v>0.30951511624550498</v>
      </c>
    </row>
    <row r="1043" spans="2:64" x14ac:dyDescent="0.35">
      <c r="B1043" t="s">
        <v>490</v>
      </c>
      <c r="C1043" s="17">
        <v>0.342704889803298</v>
      </c>
      <c r="D1043" s="17">
        <v>0.34327720778350501</v>
      </c>
      <c r="E1043" s="17">
        <v>0.12179993411380299</v>
      </c>
      <c r="F1043" s="17">
        <v>3.5522703882826301E-2</v>
      </c>
      <c r="G1043" s="17">
        <v>0.99949629711713095</v>
      </c>
      <c r="H1043" s="17">
        <v>0.73895844878266304</v>
      </c>
      <c r="I1043" s="17">
        <v>0.90672216639783298</v>
      </c>
      <c r="J1043" s="17">
        <v>0.159281302474647</v>
      </c>
      <c r="K1043" s="17">
        <v>0</v>
      </c>
      <c r="L1043" s="17">
        <v>1.8326855333109401E-2</v>
      </c>
      <c r="M1043" s="17">
        <v>0.11005995151423199</v>
      </c>
      <c r="N1043" s="17">
        <v>0.97455297698391996</v>
      </c>
      <c r="O1043" s="17">
        <v>1.4333994907539199E-2</v>
      </c>
      <c r="P1043" s="17">
        <v>0</v>
      </c>
      <c r="Q1043" s="17"/>
      <c r="R1043" s="17">
        <v>0.33510179890937503</v>
      </c>
      <c r="S1043" s="17">
        <v>0.40615044410860501</v>
      </c>
      <c r="T1043" s="17">
        <v>0.27786442376213999</v>
      </c>
      <c r="U1043" s="17">
        <v>0.25626051156566798</v>
      </c>
      <c r="V1043" s="17"/>
      <c r="W1043" s="17">
        <v>0.43750651651501399</v>
      </c>
      <c r="X1043" s="17">
        <v>0.41443100711664799</v>
      </c>
      <c r="Y1043" s="17">
        <v>2.4342542492047999E-3</v>
      </c>
      <c r="Z1043" s="17">
        <v>0.18630459365542101</v>
      </c>
      <c r="AA1043" s="17">
        <v>0.39753905868911099</v>
      </c>
      <c r="AB1043" s="17">
        <v>0.63371249695333598</v>
      </c>
      <c r="AC1043" s="17">
        <v>0.55651075272389805</v>
      </c>
      <c r="AD1043" s="17">
        <v>2.1091483107081501E-2</v>
      </c>
      <c r="AE1043" s="17">
        <v>6.9570385362648604E-2</v>
      </c>
      <c r="AF1043" s="17">
        <v>0.32738330952745298</v>
      </c>
      <c r="AG1043" s="17"/>
      <c r="AH1043" s="17">
        <v>0.33282350992450599</v>
      </c>
      <c r="AI1043" s="17">
        <v>2.3417330329148001E-3</v>
      </c>
      <c r="AJ1043" s="17">
        <v>0.64893491729159702</v>
      </c>
      <c r="AK1043" s="17">
        <v>0.49684491094637301</v>
      </c>
      <c r="AL1043" s="17">
        <v>0.14311388373759201</v>
      </c>
      <c r="AM1043" s="17">
        <v>0.49377386808456603</v>
      </c>
      <c r="AN1043" s="17">
        <v>0.47426031967161197</v>
      </c>
      <c r="AO1043" s="17"/>
      <c r="AP1043" s="17">
        <v>0.342704889803298</v>
      </c>
      <c r="AQ1043" s="17" t="s">
        <v>104</v>
      </c>
      <c r="AR1043" s="17"/>
      <c r="AS1043" s="17">
        <v>0.15922018953405301</v>
      </c>
      <c r="AT1043" s="17">
        <v>0.58253110288201304</v>
      </c>
      <c r="AU1043" s="17" t="s">
        <v>104</v>
      </c>
      <c r="AV1043" s="17"/>
      <c r="AW1043" s="17">
        <v>0.47548362651076898</v>
      </c>
      <c r="AX1043" s="17">
        <v>0.27747330057982</v>
      </c>
      <c r="AY1043" s="17"/>
      <c r="AZ1043" s="17">
        <v>0.276413063712938</v>
      </c>
      <c r="BA1043" s="17">
        <v>0.40908649800206298</v>
      </c>
      <c r="BB1043" s="17"/>
      <c r="BC1043" s="17">
        <v>0.343218625994058</v>
      </c>
      <c r="BD1043" s="17">
        <v>0.25626051156566798</v>
      </c>
      <c r="BE1043" s="17"/>
      <c r="BF1043" s="17">
        <v>0.22865139490112901</v>
      </c>
      <c r="BG1043" s="17">
        <v>0.443810372956292</v>
      </c>
      <c r="BH1043" s="17"/>
      <c r="BI1043" s="17">
        <v>0.154241222542809</v>
      </c>
      <c r="BJ1043" s="17">
        <v>0.31272310171044898</v>
      </c>
      <c r="BK1043" s="17">
        <v>0.42572122748879698</v>
      </c>
      <c r="BL1043" s="17">
        <v>0.23759947552261601</v>
      </c>
    </row>
    <row r="1044" spans="2:64" x14ac:dyDescent="0.35">
      <c r="B1044" t="s">
        <v>491</v>
      </c>
      <c r="C1044" s="17">
        <v>0.14661658356899299</v>
      </c>
      <c r="D1044" s="17">
        <v>5.8147219176509203E-2</v>
      </c>
      <c r="E1044" s="17">
        <v>4.0599978037934199E-2</v>
      </c>
      <c r="F1044" s="17">
        <v>0</v>
      </c>
      <c r="G1044" s="17">
        <v>0</v>
      </c>
      <c r="H1044" s="17">
        <v>0.10307423862548599</v>
      </c>
      <c r="I1044" s="17">
        <v>2.0010227570535999E-2</v>
      </c>
      <c r="J1044" s="17">
        <v>2.23575632907019E-2</v>
      </c>
      <c r="K1044" s="17">
        <v>5.6486849044292103E-2</v>
      </c>
      <c r="L1044" s="17">
        <v>0.48182558390878999</v>
      </c>
      <c r="M1044" s="17">
        <v>0.78047196681952702</v>
      </c>
      <c r="N1044" s="17">
        <v>1.1331012678692499E-2</v>
      </c>
      <c r="O1044" s="17">
        <v>0.85591149992154703</v>
      </c>
      <c r="P1044" s="17">
        <v>1</v>
      </c>
      <c r="Q1044" s="17"/>
      <c r="R1044" s="17">
        <v>0.12975585369488499</v>
      </c>
      <c r="S1044" s="17">
        <v>0.24872904474617999</v>
      </c>
      <c r="T1044" s="17">
        <v>0.13434631336467601</v>
      </c>
      <c r="U1044" s="17">
        <v>0.44445959298416798</v>
      </c>
      <c r="V1044" s="17"/>
      <c r="W1044" s="17">
        <v>0.19002473971477599</v>
      </c>
      <c r="X1044" s="17">
        <v>0.13053900937410301</v>
      </c>
      <c r="Y1044" s="17">
        <v>7.4797964724054797E-2</v>
      </c>
      <c r="Z1044" s="17">
        <v>0.135791555384704</v>
      </c>
      <c r="AA1044" s="17">
        <v>9.2319792435199194E-2</v>
      </c>
      <c r="AB1044" s="17">
        <v>0.22652263716392099</v>
      </c>
      <c r="AC1044" s="17">
        <v>3.8079854968809397E-2</v>
      </c>
      <c r="AD1044" s="17">
        <v>2.4592472019568799E-2</v>
      </c>
      <c r="AE1044" s="17">
        <v>0.84870627894623296</v>
      </c>
      <c r="AF1044" s="17">
        <v>0.44121455795939901</v>
      </c>
      <c r="AG1044" s="17"/>
      <c r="AH1044" s="17">
        <v>0.33930026167379601</v>
      </c>
      <c r="AI1044" s="17">
        <v>3.3098571059382602E-3</v>
      </c>
      <c r="AJ1044" s="17">
        <v>1.07918485692868E-2</v>
      </c>
      <c r="AK1044" s="17">
        <v>4.2786154167795701E-2</v>
      </c>
      <c r="AL1044" s="17">
        <v>0.74887276217433796</v>
      </c>
      <c r="AM1044" s="17">
        <v>1.83079721875994E-3</v>
      </c>
      <c r="AN1044" s="17">
        <v>2.5893904103847102E-3</v>
      </c>
      <c r="AO1044" s="17"/>
      <c r="AP1044" s="17">
        <v>0.14661658356899299</v>
      </c>
      <c r="AQ1044" s="17" t="s">
        <v>104</v>
      </c>
      <c r="AR1044" s="17"/>
      <c r="AS1044" s="17">
        <v>0.18225081236003099</v>
      </c>
      <c r="AT1044" s="17">
        <v>0.100040372395011</v>
      </c>
      <c r="AU1044" s="17" t="s">
        <v>104</v>
      </c>
      <c r="AV1044" s="17"/>
      <c r="AW1044" s="17">
        <v>0.126039611150422</v>
      </c>
      <c r="AX1044" s="17">
        <v>0.156725646552687</v>
      </c>
      <c r="AY1044" s="17"/>
      <c r="AZ1044" s="17">
        <v>8.7112534360936994E-2</v>
      </c>
      <c r="BA1044" s="17">
        <v>0.206201221883</v>
      </c>
      <c r="BB1044" s="17"/>
      <c r="BC1044" s="17">
        <v>0.14484651203605201</v>
      </c>
      <c r="BD1044" s="17">
        <v>0.44445959298416798</v>
      </c>
      <c r="BE1044" s="17"/>
      <c r="BF1044" s="17">
        <v>0.201623317360759</v>
      </c>
      <c r="BG1044" s="17">
        <v>9.7854532029450395E-2</v>
      </c>
      <c r="BH1044" s="17"/>
      <c r="BI1044" s="17">
        <v>0.79322466828738103</v>
      </c>
      <c r="BJ1044" s="17">
        <v>0.159038233569545</v>
      </c>
      <c r="BK1044" s="17">
        <v>7.2599134850854202E-2</v>
      </c>
      <c r="BL1044" s="17">
        <v>5.1423224261586201E-2</v>
      </c>
    </row>
    <row r="1045" spans="2:64" x14ac:dyDescent="0.35">
      <c r="B1045" t="s">
        <v>492</v>
      </c>
      <c r="C1045" s="17">
        <v>0.36168799218457798</v>
      </c>
      <c r="D1045" s="17">
        <v>0.58965393762920504</v>
      </c>
      <c r="E1045" s="17">
        <v>0.75640013177239496</v>
      </c>
      <c r="F1045" s="17">
        <v>0.96045248149376905</v>
      </c>
      <c r="G1045" s="17">
        <v>5.0370288286876797E-4</v>
      </c>
      <c r="H1045" s="17">
        <v>3.81870312125469E-3</v>
      </c>
      <c r="I1045" s="17">
        <v>6.1833190277039603E-2</v>
      </c>
      <c r="J1045" s="17">
        <v>0.499879117571214</v>
      </c>
      <c r="K1045" s="17">
        <v>0.94048120432548099</v>
      </c>
      <c r="L1045" s="17">
        <v>1.1360110840688701E-3</v>
      </c>
      <c r="M1045" s="17">
        <v>1.97289949330333E-4</v>
      </c>
      <c r="N1045" s="17">
        <v>1.2402165624344401E-2</v>
      </c>
      <c r="O1045" s="17">
        <v>6.4877252585456999E-2</v>
      </c>
      <c r="P1045" s="17">
        <v>0</v>
      </c>
      <c r="Q1045" s="17"/>
      <c r="R1045" s="17">
        <v>0.38559889437149297</v>
      </c>
      <c r="S1045" s="17">
        <v>0.20618184695135899</v>
      </c>
      <c r="T1045" s="17">
        <v>0.38190252685805798</v>
      </c>
      <c r="U1045" s="17">
        <v>0.15949285747070899</v>
      </c>
      <c r="V1045" s="17"/>
      <c r="W1045" s="17">
        <v>0.13907243962398499</v>
      </c>
      <c r="X1045" s="17">
        <v>0.455029983509249</v>
      </c>
      <c r="Y1045" s="17">
        <v>0.92028195488164499</v>
      </c>
      <c r="Z1045" s="17">
        <v>8.21076659086135E-2</v>
      </c>
      <c r="AA1045" s="17">
        <v>0.27802795158399801</v>
      </c>
      <c r="AB1045" s="17">
        <v>1.45407776346745E-2</v>
      </c>
      <c r="AC1045" s="17">
        <v>9.4775993022910995E-2</v>
      </c>
      <c r="AD1045" s="17">
        <v>0.47361693221064699</v>
      </c>
      <c r="AE1045" s="17">
        <v>1.71266957717192E-2</v>
      </c>
      <c r="AF1045" s="17">
        <v>0.15088161791349999</v>
      </c>
      <c r="AG1045" s="17"/>
      <c r="AH1045" s="17">
        <v>0</v>
      </c>
      <c r="AI1045" s="17">
        <v>0.99369932054937404</v>
      </c>
      <c r="AJ1045" s="17">
        <v>3.851349622282E-2</v>
      </c>
      <c r="AK1045" s="17">
        <v>0.442922872952977</v>
      </c>
      <c r="AL1045" s="17">
        <v>2.7699904878555399E-2</v>
      </c>
      <c r="AM1045" s="17">
        <v>0.222219499723596</v>
      </c>
      <c r="AN1045" s="17">
        <v>0.47357757973690701</v>
      </c>
      <c r="AO1045" s="17"/>
      <c r="AP1045" s="17">
        <v>0.36168799218457798</v>
      </c>
      <c r="AQ1045" s="17" t="s">
        <v>104</v>
      </c>
      <c r="AR1045" s="17"/>
      <c r="AS1045" s="17">
        <v>0.50550557262968099</v>
      </c>
      <c r="AT1045" s="17">
        <v>0.17370923623555301</v>
      </c>
      <c r="AU1045" s="17" t="s">
        <v>104</v>
      </c>
      <c r="AV1045" s="17"/>
      <c r="AW1045" s="17">
        <v>0.22017199044059901</v>
      </c>
      <c r="AX1045" s="17">
        <v>0.43121202836101902</v>
      </c>
      <c r="AY1045" s="17"/>
      <c r="AZ1045" s="17">
        <v>0.37394375294354998</v>
      </c>
      <c r="BA1045" s="17">
        <v>0.34941563287785199</v>
      </c>
      <c r="BB1045" s="17"/>
      <c r="BC1045" s="17">
        <v>0.362889631439966</v>
      </c>
      <c r="BD1045" s="17">
        <v>0.15949285747070899</v>
      </c>
      <c r="BE1045" s="17"/>
      <c r="BF1045" s="17">
        <v>0.48804763171029403</v>
      </c>
      <c r="BG1045" s="17">
        <v>0.24967342905133899</v>
      </c>
      <c r="BH1045" s="17"/>
      <c r="BI1045" s="17">
        <v>4.9191464004412697E-2</v>
      </c>
      <c r="BJ1045" s="17">
        <v>0.35050451505955599</v>
      </c>
      <c r="BK1045" s="17">
        <v>0.47420315934867102</v>
      </c>
      <c r="BL1045" s="17">
        <v>9.2337431729024394E-2</v>
      </c>
    </row>
    <row r="1046" spans="2:64" x14ac:dyDescent="0.35">
      <c r="B1046" t="s">
        <v>493</v>
      </c>
      <c r="C1046" s="17">
        <v>7.4132722863958694E-2</v>
      </c>
      <c r="D1046" s="17">
        <v>4.9463645593577398E-3</v>
      </c>
      <c r="E1046" s="17">
        <v>0</v>
      </c>
      <c r="F1046" s="17">
        <v>0</v>
      </c>
      <c r="G1046" s="17">
        <v>0</v>
      </c>
      <c r="H1046" s="17">
        <v>5.1074370845110198E-2</v>
      </c>
      <c r="I1046" s="17">
        <v>0</v>
      </c>
      <c r="J1046" s="17">
        <v>0.15920071418879</v>
      </c>
      <c r="K1046" s="17">
        <v>0</v>
      </c>
      <c r="L1046" s="17">
        <v>0.24091279195439499</v>
      </c>
      <c r="M1046" s="17">
        <v>0.10907350176758</v>
      </c>
      <c r="N1046" s="17">
        <v>4.2846117826077701E-4</v>
      </c>
      <c r="O1046" s="17">
        <v>5.0543257677917702E-2</v>
      </c>
      <c r="P1046" s="17">
        <v>0</v>
      </c>
      <c r="Q1046" s="17"/>
      <c r="R1046" s="17">
        <v>7.4771726512123604E-2</v>
      </c>
      <c r="S1046" s="17">
        <v>6.7131836916113505E-2</v>
      </c>
      <c r="T1046" s="17">
        <v>0.110407746321915</v>
      </c>
      <c r="U1046" s="17">
        <v>3.9446884196997503E-2</v>
      </c>
      <c r="V1046" s="17"/>
      <c r="W1046" s="17">
        <v>0.16388884270862999</v>
      </c>
      <c r="X1046" s="17">
        <v>0</v>
      </c>
      <c r="Y1046" s="17">
        <v>2.4858261450952201E-3</v>
      </c>
      <c r="Z1046" s="17">
        <v>0</v>
      </c>
      <c r="AA1046" s="17">
        <v>0.118030057385106</v>
      </c>
      <c r="AB1046" s="17">
        <v>6.1173343550994803E-4</v>
      </c>
      <c r="AC1046" s="17">
        <v>0.30581082631095102</v>
      </c>
      <c r="AD1046" s="17">
        <v>0.26249789760625197</v>
      </c>
      <c r="AE1046" s="17">
        <v>8.3357410399619702E-3</v>
      </c>
      <c r="AF1046" s="17">
        <v>1.8830712487577499E-2</v>
      </c>
      <c r="AG1046" s="17"/>
      <c r="AH1046" s="17">
        <v>0.161444801388481</v>
      </c>
      <c r="AI1046" s="17">
        <v>1.99022646389524E-4</v>
      </c>
      <c r="AJ1046" s="17">
        <v>0.29526964248091497</v>
      </c>
      <c r="AK1046" s="17">
        <v>2.3940945131045799E-3</v>
      </c>
      <c r="AL1046" s="17">
        <v>4.3753665372009899E-2</v>
      </c>
      <c r="AM1046" s="17">
        <v>0.14871136448538699</v>
      </c>
      <c r="AN1046" s="17">
        <v>1.55575957933005E-3</v>
      </c>
      <c r="AO1046" s="17"/>
      <c r="AP1046" s="17">
        <v>7.4132722863958694E-2</v>
      </c>
      <c r="AQ1046" s="17" t="s">
        <v>104</v>
      </c>
      <c r="AR1046" s="17"/>
      <c r="AS1046" s="17">
        <v>7.5783091874394096E-2</v>
      </c>
      <c r="AT1046" s="17">
        <v>7.1975585242269297E-2</v>
      </c>
      <c r="AU1046" s="17" t="s">
        <v>104</v>
      </c>
      <c r="AV1046" s="17"/>
      <c r="AW1046" s="17">
        <v>9.3224244923522506E-2</v>
      </c>
      <c r="AX1046" s="17">
        <v>6.4753432508273506E-2</v>
      </c>
      <c r="AY1046" s="17"/>
      <c r="AZ1046" s="17">
        <v>0.13394919945946601</v>
      </c>
      <c r="BA1046" s="17">
        <v>1.42352340275353E-2</v>
      </c>
      <c r="BB1046" s="17"/>
      <c r="BC1046" s="17">
        <v>7.4338859700076407E-2</v>
      </c>
      <c r="BD1046" s="17">
        <v>3.9446884196997503E-2</v>
      </c>
      <c r="BE1046" s="17"/>
      <c r="BF1046" s="17">
        <v>6.0717182245425001E-2</v>
      </c>
      <c r="BG1046" s="17">
        <v>8.6025253795684403E-2</v>
      </c>
      <c r="BH1046" s="17"/>
      <c r="BI1046" s="17">
        <v>3.01044274615998E-3</v>
      </c>
      <c r="BJ1046" s="17">
        <v>9.1027471397102294E-2</v>
      </c>
      <c r="BK1046" s="17">
        <v>1.02066435436596E-2</v>
      </c>
      <c r="BL1046" s="17">
        <v>0.308658646630805</v>
      </c>
    </row>
    <row r="1047" spans="2:64" x14ac:dyDescent="0.35">
      <c r="B1047" t="s">
        <v>80</v>
      </c>
      <c r="C1047" s="17">
        <v>4.33865996622338E-2</v>
      </c>
      <c r="D1047" s="17">
        <v>1.3693398557915199E-3</v>
      </c>
      <c r="E1047" s="17">
        <v>8.1199956075868496E-2</v>
      </c>
      <c r="F1047" s="17">
        <v>2.0124073117023002E-3</v>
      </c>
      <c r="G1047" s="17">
        <v>0</v>
      </c>
      <c r="H1047" s="17">
        <v>5.1814768393322601E-2</v>
      </c>
      <c r="I1047" s="17">
        <v>8.5758118159439903E-3</v>
      </c>
      <c r="J1047" s="17">
        <v>0</v>
      </c>
      <c r="K1047" s="17">
        <v>3.03194663022673E-3</v>
      </c>
      <c r="L1047" s="17">
        <v>0.257737782022877</v>
      </c>
      <c r="M1047" s="17">
        <v>1.97289949330333E-4</v>
      </c>
      <c r="N1047" s="17">
        <v>4.2846117826077701E-4</v>
      </c>
      <c r="O1047" s="17">
        <v>8.6003969445235407E-3</v>
      </c>
      <c r="P1047" s="17">
        <v>0</v>
      </c>
      <c r="Q1047" s="17"/>
      <c r="R1047" s="17">
        <v>4.3060032102250803E-2</v>
      </c>
      <c r="S1047" s="17">
        <v>4.6130557996999E-2</v>
      </c>
      <c r="T1047" s="17">
        <v>3.5181767247149998E-2</v>
      </c>
      <c r="U1047" s="17">
        <v>5.2882211768740597E-2</v>
      </c>
      <c r="V1047" s="17"/>
      <c r="W1047" s="17">
        <v>0</v>
      </c>
      <c r="X1047" s="17">
        <v>0</v>
      </c>
      <c r="Y1047" s="17">
        <v>0</v>
      </c>
      <c r="Z1047" s="17">
        <v>0.59338582870338796</v>
      </c>
      <c r="AA1047" s="17">
        <v>4.2676673096901798E-4</v>
      </c>
      <c r="AB1047" s="17">
        <v>0.111779704836229</v>
      </c>
      <c r="AC1047" s="17">
        <v>3.00730328659524E-3</v>
      </c>
      <c r="AD1047" s="17">
        <v>0.189439824259624</v>
      </c>
      <c r="AE1047" s="17">
        <v>5.0703738186128999E-2</v>
      </c>
      <c r="AF1047" s="17">
        <v>2.56374641425254E-2</v>
      </c>
      <c r="AG1047" s="17"/>
      <c r="AH1047" s="17">
        <v>0.16308101052392299</v>
      </c>
      <c r="AI1047" s="17">
        <v>2.5104401899399699E-4</v>
      </c>
      <c r="AJ1047" s="17">
        <v>2.2150572396403998E-3</v>
      </c>
      <c r="AK1047" s="17">
        <v>1.5011130711103099E-2</v>
      </c>
      <c r="AL1047" s="17">
        <v>3.5538578132703398E-2</v>
      </c>
      <c r="AM1047" s="17">
        <v>2.2341599290239699E-4</v>
      </c>
      <c r="AN1047" s="17">
        <v>2.69738218634246E-3</v>
      </c>
      <c r="AO1047" s="17"/>
      <c r="AP1047" s="17">
        <v>4.33865996622338E-2</v>
      </c>
      <c r="AQ1047" s="17" t="s">
        <v>104</v>
      </c>
      <c r="AR1047" s="17"/>
      <c r="AS1047" s="17">
        <v>6.96607301055127E-2</v>
      </c>
      <c r="AT1047" s="17">
        <v>9.0446343817427999E-3</v>
      </c>
      <c r="AU1047" s="17" t="s">
        <v>104</v>
      </c>
      <c r="AV1047" s="17"/>
      <c r="AW1047" s="17">
        <v>2.5672650595053102E-4</v>
      </c>
      <c r="AX1047" s="17">
        <v>6.4575460459951703E-2</v>
      </c>
      <c r="AY1047" s="17"/>
      <c r="AZ1047" s="17">
        <v>7.4390836297592494E-2</v>
      </c>
      <c r="BA1047" s="17">
        <v>1.23403725448092E-2</v>
      </c>
      <c r="BB1047" s="17"/>
      <c r="BC1047" s="17">
        <v>4.3330167541464598E-2</v>
      </c>
      <c r="BD1047" s="17">
        <v>5.2882211768740597E-2</v>
      </c>
      <c r="BE1047" s="17"/>
      <c r="BF1047" s="17">
        <v>1.2922076198407901E-2</v>
      </c>
      <c r="BG1047" s="17">
        <v>7.0392614396616496E-2</v>
      </c>
      <c r="BH1047" s="17"/>
      <c r="BI1047" s="17">
        <v>1.9238751028779401E-4</v>
      </c>
      <c r="BJ1047" s="17">
        <v>8.6592336642631398E-2</v>
      </c>
      <c r="BK1047" s="17">
        <v>6.8295900238136897E-3</v>
      </c>
      <c r="BL1047" s="17">
        <v>4.6610561046232698E-4</v>
      </c>
    </row>
    <row r="1048" spans="2:64" x14ac:dyDescent="0.3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row>
    <row r="1049" spans="2:64" x14ac:dyDescent="0.35">
      <c r="B1049" s="6" t="s">
        <v>509</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row>
    <row r="1050" spans="2:64" x14ac:dyDescent="0.35">
      <c r="B1050" s="24" t="s">
        <v>721</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row>
    <row r="1051" spans="2:64" x14ac:dyDescent="0.35">
      <c r="B1051" t="s">
        <v>503</v>
      </c>
      <c r="C1051" s="17">
        <v>0.45002122459042498</v>
      </c>
      <c r="D1051" s="17">
        <v>0.812284737768179</v>
      </c>
      <c r="E1051" s="17">
        <v>0</v>
      </c>
      <c r="F1051" s="17">
        <v>0</v>
      </c>
      <c r="G1051" s="17">
        <v>2.5197836366258098E-4</v>
      </c>
      <c r="H1051" s="17">
        <v>0.92640450497634297</v>
      </c>
      <c r="I1051" s="17">
        <v>3.1427708587006701E-3</v>
      </c>
      <c r="J1051" s="17">
        <v>0.49974702527978798</v>
      </c>
      <c r="K1051" s="17" t="s">
        <v>104</v>
      </c>
      <c r="L1051" s="17">
        <v>6.5096681543587595E-2</v>
      </c>
      <c r="M1051" s="17">
        <v>0</v>
      </c>
      <c r="N1051" s="17">
        <v>6.5889403811232995E-4</v>
      </c>
      <c r="O1051" s="17">
        <v>0.28571428571428598</v>
      </c>
      <c r="P1051" s="17" t="s">
        <v>104</v>
      </c>
      <c r="Q1051" s="17"/>
      <c r="R1051" s="17">
        <v>0.51645503137979498</v>
      </c>
      <c r="S1051" s="17">
        <v>0.114047551583472</v>
      </c>
      <c r="T1051" s="17">
        <v>3.0846480234166199E-2</v>
      </c>
      <c r="U1051" s="17">
        <v>0.17626255462518101</v>
      </c>
      <c r="V1051" s="17"/>
      <c r="W1051" s="17">
        <v>0.58529761878757203</v>
      </c>
      <c r="X1051" s="17">
        <v>0.39555121758165201</v>
      </c>
      <c r="Y1051" s="17">
        <v>1</v>
      </c>
      <c r="Z1051" s="17">
        <v>0</v>
      </c>
      <c r="AA1051" s="17">
        <v>0</v>
      </c>
      <c r="AB1051" s="17">
        <v>0.32980861283853802</v>
      </c>
      <c r="AC1051" s="17">
        <v>1.7032938511050901E-3</v>
      </c>
      <c r="AD1051" s="17">
        <v>7.9150315102674396E-2</v>
      </c>
      <c r="AE1051" s="17">
        <v>7.0913501220449995E-2</v>
      </c>
      <c r="AF1051" s="17">
        <v>9.0005894619577698E-2</v>
      </c>
      <c r="AG1051" s="17"/>
      <c r="AH1051" s="17">
        <v>2.4310111178138099E-4</v>
      </c>
      <c r="AI1051" s="17">
        <v>0.88008219789489806</v>
      </c>
      <c r="AJ1051" s="17">
        <v>7.8828971566012006E-3</v>
      </c>
      <c r="AK1051" s="17">
        <v>0.42779215054043002</v>
      </c>
      <c r="AL1051" s="17">
        <v>3.1707572616581402E-3</v>
      </c>
      <c r="AM1051" s="17">
        <v>0.90077567886114795</v>
      </c>
      <c r="AN1051" s="17">
        <v>0.16608248539985199</v>
      </c>
      <c r="AO1051" s="17"/>
      <c r="AP1051" s="17">
        <v>0.45002122459042498</v>
      </c>
      <c r="AQ1051" s="17" t="s">
        <v>104</v>
      </c>
      <c r="AR1051" s="17"/>
      <c r="AS1051" s="17">
        <v>0.49141059228897399</v>
      </c>
      <c r="AT1051" s="17">
        <v>0.436036097256498</v>
      </c>
      <c r="AU1051" s="17" t="s">
        <v>104</v>
      </c>
      <c r="AV1051" s="17"/>
      <c r="AW1051" s="17">
        <v>0.430727934258677</v>
      </c>
      <c r="AX1051" s="17">
        <v>0.46880508882999899</v>
      </c>
      <c r="AY1051" s="17"/>
      <c r="AZ1051" s="17">
        <v>0.44289817604381598</v>
      </c>
      <c r="BA1051" s="17">
        <v>0.45566519982122899</v>
      </c>
      <c r="BB1051" s="17"/>
      <c r="BC1051" s="17">
        <v>0.45134033361072201</v>
      </c>
      <c r="BD1051" s="17">
        <v>0.17626255462518101</v>
      </c>
      <c r="BE1051" s="17"/>
      <c r="BF1051" s="17">
        <v>0.79857012714869202</v>
      </c>
      <c r="BG1051" s="17">
        <v>0.30259312944736699</v>
      </c>
      <c r="BH1051" s="17"/>
      <c r="BI1051" s="17">
        <v>2.97118233134185E-3</v>
      </c>
      <c r="BJ1051" s="17">
        <v>0.31533624750042399</v>
      </c>
      <c r="BK1051" s="17">
        <v>0.51734865789380102</v>
      </c>
      <c r="BL1051" s="17">
        <v>0.69070712359098996</v>
      </c>
    </row>
    <row r="1052" spans="2:64" x14ac:dyDescent="0.35">
      <c r="B1052" t="s">
        <v>504</v>
      </c>
      <c r="C1052" s="17">
        <v>0.262607957668545</v>
      </c>
      <c r="D1052" s="17">
        <v>6.4827268827127901E-2</v>
      </c>
      <c r="E1052" s="17">
        <v>0.66666666666666696</v>
      </c>
      <c r="F1052" s="17">
        <v>0</v>
      </c>
      <c r="G1052" s="17">
        <v>0.99974802163633703</v>
      </c>
      <c r="H1052" s="17">
        <v>8.4937447579165604E-3</v>
      </c>
      <c r="I1052" s="17">
        <v>6.7979878525978102E-2</v>
      </c>
      <c r="J1052" s="17">
        <v>0.49974702527978798</v>
      </c>
      <c r="K1052" s="17" t="s">
        <v>104</v>
      </c>
      <c r="L1052" s="17">
        <v>0.92495504940921902</v>
      </c>
      <c r="M1052" s="17">
        <v>5.3777040589961201E-3</v>
      </c>
      <c r="N1052" s="17">
        <v>6.9664988281702894E-2</v>
      </c>
      <c r="O1052" s="17">
        <v>0.28571428571428598</v>
      </c>
      <c r="P1052" s="17" t="s">
        <v>104</v>
      </c>
      <c r="Q1052" s="17"/>
      <c r="R1052" s="17">
        <v>0.259470304922365</v>
      </c>
      <c r="S1052" s="17">
        <v>0.25182904610779699</v>
      </c>
      <c r="T1052" s="17">
        <v>0.53800759591772296</v>
      </c>
      <c r="U1052" s="17">
        <v>0.36588302572713399</v>
      </c>
      <c r="V1052" s="17"/>
      <c r="W1052" s="17">
        <v>0.41458893907612199</v>
      </c>
      <c r="X1052" s="17">
        <v>3.2033663076623401E-3</v>
      </c>
      <c r="Y1052" s="17">
        <v>0</v>
      </c>
      <c r="Z1052" s="17">
        <v>0.22135455521179601</v>
      </c>
      <c r="AA1052" s="17">
        <v>8.0576571475383604E-4</v>
      </c>
      <c r="AB1052" s="17">
        <v>0.36728302635175603</v>
      </c>
      <c r="AC1052" s="17">
        <v>0.99443249266264899</v>
      </c>
      <c r="AD1052" s="17">
        <v>0.33022002593070399</v>
      </c>
      <c r="AE1052" s="17">
        <v>0.72767178400250498</v>
      </c>
      <c r="AF1052" s="17">
        <v>0.22081578877423699</v>
      </c>
      <c r="AG1052" s="17"/>
      <c r="AH1052" s="17">
        <v>3.69828007531878E-2</v>
      </c>
      <c r="AI1052" s="17">
        <v>7.8332067900372601E-2</v>
      </c>
      <c r="AJ1052" s="17">
        <v>3.6792634039429499E-2</v>
      </c>
      <c r="AK1052" s="17">
        <v>0.50214024428092796</v>
      </c>
      <c r="AL1052" s="17">
        <v>0.67277108493893001</v>
      </c>
      <c r="AM1052" s="17">
        <v>4.5438468342509898E-2</v>
      </c>
      <c r="AN1052" s="17">
        <v>0.74537222976444395</v>
      </c>
      <c r="AO1052" s="17"/>
      <c r="AP1052" s="17">
        <v>0.262607957668545</v>
      </c>
      <c r="AQ1052" s="17" t="s">
        <v>104</v>
      </c>
      <c r="AR1052" s="17"/>
      <c r="AS1052" s="17">
        <v>0.118247489599708</v>
      </c>
      <c r="AT1052" s="17">
        <v>0.31138617391558798</v>
      </c>
      <c r="AU1052" s="17" t="s">
        <v>104</v>
      </c>
      <c r="AV1052" s="17"/>
      <c r="AW1052" s="17">
        <v>0.166792042362433</v>
      </c>
      <c r="AX1052" s="17">
        <v>0.355893919479777</v>
      </c>
      <c r="AY1052" s="17"/>
      <c r="AZ1052" s="17">
        <v>4.1367433166434903E-2</v>
      </c>
      <c r="BA1052" s="17">
        <v>0.43790874807721802</v>
      </c>
      <c r="BB1052" s="17"/>
      <c r="BC1052" s="17">
        <v>0.26211032567075299</v>
      </c>
      <c r="BD1052" s="17">
        <v>0.36588302572713399</v>
      </c>
      <c r="BE1052" s="17"/>
      <c r="BF1052" s="17">
        <v>8.6536639647892599E-2</v>
      </c>
      <c r="BG1052" s="17">
        <v>0.33708203816223797</v>
      </c>
      <c r="BH1052" s="17"/>
      <c r="BI1052" s="17">
        <v>2.96091213444254E-3</v>
      </c>
      <c r="BJ1052" s="17">
        <v>0.55430143329268</v>
      </c>
      <c r="BK1052" s="17">
        <v>2.8303721447428602E-2</v>
      </c>
      <c r="BL1052" s="17">
        <v>0.24819565626794399</v>
      </c>
    </row>
    <row r="1053" spans="2:64" x14ac:dyDescent="0.35">
      <c r="B1053" t="s">
        <v>505</v>
      </c>
      <c r="C1053" s="17">
        <v>0.25388014337736797</v>
      </c>
      <c r="D1053" s="17">
        <v>0.11777763731770099</v>
      </c>
      <c r="E1053" s="17">
        <v>0.33333333333333298</v>
      </c>
      <c r="F1053" s="17">
        <v>5.3613996273325103E-2</v>
      </c>
      <c r="G1053" s="17">
        <v>0</v>
      </c>
      <c r="H1053" s="17">
        <v>6.4867511858082205E-2</v>
      </c>
      <c r="I1053" s="17">
        <v>6.2855417174013401E-3</v>
      </c>
      <c r="J1053" s="17">
        <v>2.5297472021206598E-4</v>
      </c>
      <c r="K1053" s="17" t="s">
        <v>104</v>
      </c>
      <c r="L1053" s="17">
        <v>0</v>
      </c>
      <c r="M1053" s="17">
        <v>0.5</v>
      </c>
      <c r="N1053" s="17">
        <v>0.92923685498811004</v>
      </c>
      <c r="O1053" s="17">
        <v>0.28571428571428598</v>
      </c>
      <c r="P1053" s="17" t="s">
        <v>104</v>
      </c>
      <c r="Q1053" s="17"/>
      <c r="R1053" s="17">
        <v>0.22407466369783999</v>
      </c>
      <c r="S1053" s="17">
        <v>0.42596960161522401</v>
      </c>
      <c r="T1053" s="17">
        <v>0.252579435316516</v>
      </c>
      <c r="U1053" s="17">
        <v>0.26102160506376498</v>
      </c>
      <c r="V1053" s="17"/>
      <c r="W1053" s="17">
        <v>0</v>
      </c>
      <c r="X1053" s="17">
        <v>0.60124541611068605</v>
      </c>
      <c r="Y1053" s="17">
        <v>0</v>
      </c>
      <c r="Z1053" s="17">
        <v>0.23530541304611</v>
      </c>
      <c r="AA1053" s="17">
        <v>0.648786704081319</v>
      </c>
      <c r="AB1053" s="17">
        <v>0.28306032693725403</v>
      </c>
      <c r="AC1053" s="17">
        <v>3.8642134862454098E-3</v>
      </c>
      <c r="AD1053" s="17">
        <v>0.54420238776521102</v>
      </c>
      <c r="AE1053" s="17">
        <v>0.11208427404801199</v>
      </c>
      <c r="AF1053" s="17">
        <v>0.37085987269527898</v>
      </c>
      <c r="AG1053" s="17"/>
      <c r="AH1053" s="17">
        <v>0.95566352310746205</v>
      </c>
      <c r="AI1053" s="17">
        <v>4.1585734204728997E-2</v>
      </c>
      <c r="AJ1053" s="17">
        <v>6.7586253033621304E-3</v>
      </c>
      <c r="AK1053" s="17">
        <v>4.5966026682756803E-2</v>
      </c>
      <c r="AL1053" s="17">
        <v>5.2693342178265802E-2</v>
      </c>
      <c r="AM1053" s="17">
        <v>5.28404827830962E-2</v>
      </c>
      <c r="AN1053" s="17">
        <v>8.7946431948977097E-2</v>
      </c>
      <c r="AO1053" s="17"/>
      <c r="AP1053" s="17">
        <v>0.25388014337736797</v>
      </c>
      <c r="AQ1053" s="17" t="s">
        <v>104</v>
      </c>
      <c r="AR1053" s="17"/>
      <c r="AS1053" s="17">
        <v>0.26057908516295097</v>
      </c>
      <c r="AT1053" s="17">
        <v>0.25161662597946299</v>
      </c>
      <c r="AU1053" s="17" t="s">
        <v>104</v>
      </c>
      <c r="AV1053" s="17"/>
      <c r="AW1053" s="17">
        <v>0.385132895788528</v>
      </c>
      <c r="AX1053" s="17">
        <v>0.12609302982812801</v>
      </c>
      <c r="AY1053" s="17"/>
      <c r="AZ1053" s="17">
        <v>0.462178080530385</v>
      </c>
      <c r="BA1053" s="17">
        <v>8.8834462412750101E-2</v>
      </c>
      <c r="BB1053" s="17"/>
      <c r="BC1053" s="17">
        <v>0.253845732169387</v>
      </c>
      <c r="BD1053" s="17">
        <v>0.26102160506376498</v>
      </c>
      <c r="BE1053" s="17"/>
      <c r="BF1053" s="17">
        <v>8.6629082332124296E-2</v>
      </c>
      <c r="BG1053" s="17">
        <v>0.32462345990935298</v>
      </c>
      <c r="BH1053" s="17"/>
      <c r="BI1053" s="17">
        <v>0.65020845550717798</v>
      </c>
      <c r="BJ1053" s="17">
        <v>8.4978503031848202E-2</v>
      </c>
      <c r="BK1053" s="17">
        <v>0.43597693125903902</v>
      </c>
      <c r="BL1053" s="17">
        <v>5.8729105332444798E-2</v>
      </c>
    </row>
    <row r="1054" spans="2:64" x14ac:dyDescent="0.35">
      <c r="B1054" t="s">
        <v>506</v>
      </c>
      <c r="C1054" s="17">
        <v>2.41150010023235E-2</v>
      </c>
      <c r="D1054" s="17">
        <v>1.3432875261634701E-3</v>
      </c>
      <c r="E1054" s="17">
        <v>0</v>
      </c>
      <c r="F1054" s="17">
        <v>0.94638600372667503</v>
      </c>
      <c r="G1054" s="17">
        <v>0</v>
      </c>
      <c r="H1054" s="17">
        <v>2.3423840765830699E-4</v>
      </c>
      <c r="I1054" s="17">
        <v>0.86718301380674401</v>
      </c>
      <c r="J1054" s="17">
        <v>1.2648736010603299E-4</v>
      </c>
      <c r="K1054" s="17" t="s">
        <v>104</v>
      </c>
      <c r="L1054" s="17">
        <v>0</v>
      </c>
      <c r="M1054" s="17">
        <v>0</v>
      </c>
      <c r="N1054" s="17">
        <v>0</v>
      </c>
      <c r="O1054" s="17">
        <v>0.14285714285714299</v>
      </c>
      <c r="P1054" s="17" t="s">
        <v>104</v>
      </c>
      <c r="Q1054" s="17"/>
      <c r="R1054" s="17">
        <v>0</v>
      </c>
      <c r="S1054" s="17">
        <v>0.160153565471849</v>
      </c>
      <c r="T1054" s="17">
        <v>2.9767752082807099E-2</v>
      </c>
      <c r="U1054" s="17">
        <v>0.10767542098207</v>
      </c>
      <c r="V1054" s="17"/>
      <c r="W1054" s="17">
        <v>1.13442136305838E-4</v>
      </c>
      <c r="X1054" s="17">
        <v>0</v>
      </c>
      <c r="Y1054" s="17">
        <v>0</v>
      </c>
      <c r="Z1054" s="17">
        <v>0.543340031742094</v>
      </c>
      <c r="AA1054" s="17">
        <v>0.170922687843648</v>
      </c>
      <c r="AB1054" s="17">
        <v>0</v>
      </c>
      <c r="AC1054" s="17">
        <v>0</v>
      </c>
      <c r="AD1054" s="17">
        <v>0</v>
      </c>
      <c r="AE1054" s="17">
        <v>0</v>
      </c>
      <c r="AF1054" s="17">
        <v>8.6254770367904507E-2</v>
      </c>
      <c r="AG1054" s="17"/>
      <c r="AH1054" s="17">
        <v>2.2434244043883301E-3</v>
      </c>
      <c r="AI1054" s="17">
        <v>0</v>
      </c>
      <c r="AJ1054" s="17">
        <v>0.94378301511668605</v>
      </c>
      <c r="AK1054" s="17">
        <v>0</v>
      </c>
      <c r="AL1054" s="17">
        <v>0.23658382357538399</v>
      </c>
      <c r="AM1054" s="17">
        <v>1.7443281201012E-4</v>
      </c>
      <c r="AN1054" s="17">
        <v>0</v>
      </c>
      <c r="AO1054" s="17"/>
      <c r="AP1054" s="17">
        <v>2.41150010023235E-2</v>
      </c>
      <c r="AQ1054" s="17" t="s">
        <v>104</v>
      </c>
      <c r="AR1054" s="17"/>
      <c r="AS1054" s="17">
        <v>9.3212195851920407E-2</v>
      </c>
      <c r="AT1054" s="17">
        <v>7.6762649235399198E-4</v>
      </c>
      <c r="AU1054" s="17" t="s">
        <v>104</v>
      </c>
      <c r="AV1054" s="17"/>
      <c r="AW1054" s="17">
        <v>1.47803987692937E-2</v>
      </c>
      <c r="AX1054" s="17">
        <v>3.32031294687841E-2</v>
      </c>
      <c r="AY1054" s="17"/>
      <c r="AZ1054" s="17">
        <v>3.7635982314282702E-2</v>
      </c>
      <c r="BA1054" s="17">
        <v>1.34015988513323E-2</v>
      </c>
      <c r="BB1054" s="17"/>
      <c r="BC1054" s="17">
        <v>2.37123642429139E-2</v>
      </c>
      <c r="BD1054" s="17">
        <v>0.10767542098207</v>
      </c>
      <c r="BE1054" s="17"/>
      <c r="BF1054" s="17">
        <v>2.4163931292446501E-2</v>
      </c>
      <c r="BG1054" s="17">
        <v>2.4094304625388498E-2</v>
      </c>
      <c r="BH1054" s="17"/>
      <c r="BI1054" s="17">
        <v>0</v>
      </c>
      <c r="BJ1054" s="17">
        <v>4.2469667164601002E-2</v>
      </c>
      <c r="BK1054" s="17">
        <v>1.5945934132986402E-2</v>
      </c>
      <c r="BL1054" s="17">
        <v>1.07025391516902E-3</v>
      </c>
    </row>
    <row r="1055" spans="2:64" x14ac:dyDescent="0.35">
      <c r="B1055" t="s">
        <v>507</v>
      </c>
      <c r="C1055" s="17">
        <v>1.27620187632057E-3</v>
      </c>
      <c r="D1055" s="17">
        <v>3.8379643604670698E-4</v>
      </c>
      <c r="E1055" s="17">
        <v>0</v>
      </c>
      <c r="F1055" s="17">
        <v>0</v>
      </c>
      <c r="G1055" s="17">
        <v>0</v>
      </c>
      <c r="H1055" s="17">
        <v>0</v>
      </c>
      <c r="I1055" s="17">
        <v>5.5408795091175501E-2</v>
      </c>
      <c r="J1055" s="17">
        <v>0</v>
      </c>
      <c r="K1055" s="17" t="s">
        <v>104</v>
      </c>
      <c r="L1055" s="17">
        <v>6.6321793647958803E-3</v>
      </c>
      <c r="M1055" s="17">
        <v>0</v>
      </c>
      <c r="N1055" s="17">
        <v>2.19631346037443E-4</v>
      </c>
      <c r="O1055" s="17">
        <v>0</v>
      </c>
      <c r="P1055" s="17" t="s">
        <v>104</v>
      </c>
      <c r="Q1055" s="17"/>
      <c r="R1055" s="17">
        <v>0</v>
      </c>
      <c r="S1055" s="17">
        <v>0</v>
      </c>
      <c r="T1055" s="17">
        <v>7.4528175370883701E-2</v>
      </c>
      <c r="U1055" s="17">
        <v>5.7769170368952301E-2</v>
      </c>
      <c r="V1055" s="17"/>
      <c r="W1055" s="17">
        <v>0</v>
      </c>
      <c r="X1055" s="17">
        <v>0</v>
      </c>
      <c r="Y1055" s="17">
        <v>0</v>
      </c>
      <c r="Z1055" s="17">
        <v>0</v>
      </c>
      <c r="AA1055" s="17">
        <v>0</v>
      </c>
      <c r="AB1055" s="17">
        <v>0</v>
      </c>
      <c r="AC1055" s="17">
        <v>0</v>
      </c>
      <c r="AD1055" s="17">
        <v>4.6427271201409798E-2</v>
      </c>
      <c r="AE1055" s="17">
        <v>5.2345599715000503E-2</v>
      </c>
      <c r="AF1055" s="17">
        <v>0.21782447112719</v>
      </c>
      <c r="AG1055" s="17"/>
      <c r="AH1055" s="17">
        <v>0</v>
      </c>
      <c r="AI1055" s="17">
        <v>0</v>
      </c>
      <c r="AJ1055" s="17">
        <v>3.37931265168107E-3</v>
      </c>
      <c r="AK1055" s="17">
        <v>0</v>
      </c>
      <c r="AL1055" s="17">
        <v>3.47809920457616E-2</v>
      </c>
      <c r="AM1055" s="17">
        <v>4.58217566052002E-4</v>
      </c>
      <c r="AN1055" s="17">
        <v>5.98852886726609E-4</v>
      </c>
      <c r="AO1055" s="17"/>
      <c r="AP1055" s="17">
        <v>1.27620187632057E-3</v>
      </c>
      <c r="AQ1055" s="17" t="s">
        <v>104</v>
      </c>
      <c r="AR1055" s="17"/>
      <c r="AS1055" s="17">
        <v>4.4805577325854103E-3</v>
      </c>
      <c r="AT1055" s="17">
        <v>1.9347635609829499E-4</v>
      </c>
      <c r="AU1055" s="17" t="s">
        <v>104</v>
      </c>
      <c r="AV1055" s="17"/>
      <c r="AW1055" s="17">
        <v>3.89788218063603E-4</v>
      </c>
      <c r="AX1055" s="17">
        <v>2.1392103901873398E-3</v>
      </c>
      <c r="AY1055" s="17"/>
      <c r="AZ1055" s="17">
        <v>1.9168678946067399E-4</v>
      </c>
      <c r="BA1055" s="17">
        <v>2.1355216251076202E-3</v>
      </c>
      <c r="BB1055" s="17"/>
      <c r="BC1055" s="17">
        <v>1.0039899155762999E-3</v>
      </c>
      <c r="BD1055" s="17">
        <v>5.7769170368952301E-2</v>
      </c>
      <c r="BE1055" s="17"/>
      <c r="BF1055" s="17">
        <v>4.4546542462653302E-4</v>
      </c>
      <c r="BG1055" s="17">
        <v>1.62758411204194E-3</v>
      </c>
      <c r="BH1055" s="17"/>
      <c r="BI1055" s="17">
        <v>0</v>
      </c>
      <c r="BJ1055" s="17">
        <v>2.7616042410681498E-3</v>
      </c>
      <c r="BK1055" s="17">
        <v>5.4260307596463998E-5</v>
      </c>
      <c r="BL1055" s="17">
        <v>1.297860893452E-3</v>
      </c>
    </row>
    <row r="1056" spans="2:64" x14ac:dyDescent="0.35">
      <c r="B1056" t="s">
        <v>80</v>
      </c>
      <c r="C1056" s="17">
        <v>8.0994714850174798E-3</v>
      </c>
      <c r="D1056" s="17">
        <v>3.3832721247815298E-3</v>
      </c>
      <c r="E1056" s="17">
        <v>0</v>
      </c>
      <c r="F1056" s="17">
        <v>0</v>
      </c>
      <c r="G1056" s="17">
        <v>0</v>
      </c>
      <c r="H1056" s="17">
        <v>0</v>
      </c>
      <c r="I1056" s="17">
        <v>0</v>
      </c>
      <c r="J1056" s="17">
        <v>1.2648736010603299E-4</v>
      </c>
      <c r="K1056" s="17" t="s">
        <v>104</v>
      </c>
      <c r="L1056" s="17">
        <v>3.3160896823979402E-3</v>
      </c>
      <c r="M1056" s="17">
        <v>0.49462229594100399</v>
      </c>
      <c r="N1056" s="17">
        <v>2.19631346037443E-4</v>
      </c>
      <c r="O1056" s="17">
        <v>0</v>
      </c>
      <c r="P1056" s="17" t="s">
        <v>104</v>
      </c>
      <c r="Q1056" s="17"/>
      <c r="R1056" s="17">
        <v>0</v>
      </c>
      <c r="S1056" s="17">
        <v>4.8000235221658701E-2</v>
      </c>
      <c r="T1056" s="17">
        <v>7.4270561077903099E-2</v>
      </c>
      <c r="U1056" s="17">
        <v>3.1388223232897403E-2</v>
      </c>
      <c r="V1056" s="17"/>
      <c r="W1056" s="17">
        <v>0</v>
      </c>
      <c r="X1056" s="17">
        <v>0</v>
      </c>
      <c r="Y1056" s="17">
        <v>0</v>
      </c>
      <c r="Z1056" s="17">
        <v>0</v>
      </c>
      <c r="AA1056" s="17">
        <v>0.17948484236027901</v>
      </c>
      <c r="AB1056" s="17">
        <v>1.9848033872452601E-2</v>
      </c>
      <c r="AC1056" s="17">
        <v>0</v>
      </c>
      <c r="AD1056" s="17">
        <v>0</v>
      </c>
      <c r="AE1056" s="17">
        <v>3.6984841014032897E-2</v>
      </c>
      <c r="AF1056" s="17">
        <v>1.42392024158119E-2</v>
      </c>
      <c r="AG1056" s="17"/>
      <c r="AH1056" s="17">
        <v>4.8671506231803196E-3</v>
      </c>
      <c r="AI1056" s="17">
        <v>0</v>
      </c>
      <c r="AJ1056" s="17">
        <v>1.4035157322402601E-3</v>
      </c>
      <c r="AK1056" s="17">
        <v>2.4101578495885699E-2</v>
      </c>
      <c r="AL1056" s="17">
        <v>0</v>
      </c>
      <c r="AM1056" s="17">
        <v>3.1271963518374998E-4</v>
      </c>
      <c r="AN1056" s="17">
        <v>0</v>
      </c>
      <c r="AO1056" s="17"/>
      <c r="AP1056" s="17">
        <v>8.0994714850174798E-3</v>
      </c>
      <c r="AQ1056" s="17" t="s">
        <v>104</v>
      </c>
      <c r="AR1056" s="17"/>
      <c r="AS1056" s="17">
        <v>3.20700793638619E-2</v>
      </c>
      <c r="AT1056" s="17">
        <v>0</v>
      </c>
      <c r="AU1056" s="17" t="s">
        <v>104</v>
      </c>
      <c r="AV1056" s="17"/>
      <c r="AW1056" s="17">
        <v>2.17694060300418E-3</v>
      </c>
      <c r="AX1056" s="17">
        <v>1.3865622003125499E-2</v>
      </c>
      <c r="AY1056" s="17"/>
      <c r="AZ1056" s="17">
        <v>1.5728641155620698E-2</v>
      </c>
      <c r="BA1056" s="17">
        <v>2.0544692123625999E-3</v>
      </c>
      <c r="BB1056" s="17"/>
      <c r="BC1056" s="17">
        <v>7.9872543906475205E-3</v>
      </c>
      <c r="BD1056" s="17">
        <v>3.1388223232897403E-2</v>
      </c>
      <c r="BE1056" s="17"/>
      <c r="BF1056" s="17">
        <v>3.6547541542179701E-3</v>
      </c>
      <c r="BG1056" s="17">
        <v>9.9794837436117199E-3</v>
      </c>
      <c r="BH1056" s="17"/>
      <c r="BI1056" s="17">
        <v>0.34385945002703799</v>
      </c>
      <c r="BJ1056" s="17">
        <v>1.5254476937915501E-4</v>
      </c>
      <c r="BK1056" s="17">
        <v>2.3704949591482299E-3</v>
      </c>
      <c r="BL1056" s="17">
        <v>0</v>
      </c>
    </row>
    <row r="1057" spans="2:64" x14ac:dyDescent="0.35">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row>
    <row r="1058" spans="2:64" x14ac:dyDescent="0.35">
      <c r="B1058" s="6" t="s">
        <v>510</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row>
    <row r="1059" spans="2:64" x14ac:dyDescent="0.35">
      <c r="B1059" s="24" t="s">
        <v>721</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row>
    <row r="1060" spans="2:64" x14ac:dyDescent="0.35">
      <c r="B1060" t="s">
        <v>503</v>
      </c>
      <c r="C1060" s="17">
        <v>0.35148820044338802</v>
      </c>
      <c r="D1060" s="17">
        <v>2.6865750523269501E-3</v>
      </c>
      <c r="E1060" s="17">
        <v>0</v>
      </c>
      <c r="F1060" s="17">
        <v>0</v>
      </c>
      <c r="G1060" s="17">
        <v>0.99555748155137103</v>
      </c>
      <c r="H1060" s="17">
        <v>0.99080354001910798</v>
      </c>
      <c r="I1060" s="17">
        <v>5.8551565949876101E-2</v>
      </c>
      <c r="J1060" s="17">
        <v>0.49974702527978798</v>
      </c>
      <c r="K1060" s="17" t="s">
        <v>104</v>
      </c>
      <c r="L1060" s="17">
        <v>0</v>
      </c>
      <c r="M1060" s="17">
        <v>0</v>
      </c>
      <c r="N1060" s="17">
        <v>1.3177880762246599E-3</v>
      </c>
      <c r="O1060" s="17">
        <v>0.28571428571428598</v>
      </c>
      <c r="P1060" s="17" t="s">
        <v>104</v>
      </c>
      <c r="Q1060" s="17"/>
      <c r="R1060" s="17">
        <v>0.40682927797489399</v>
      </c>
      <c r="S1060" s="17">
        <v>5.9459659360151497E-2</v>
      </c>
      <c r="T1060" s="17">
        <v>7.4528175370883701E-2</v>
      </c>
      <c r="U1060" s="17">
        <v>0.288661165207589</v>
      </c>
      <c r="V1060" s="17"/>
      <c r="W1060" s="17">
        <v>0.41145752762954002</v>
      </c>
      <c r="X1060" s="17">
        <v>0.39875458388931401</v>
      </c>
      <c r="Y1060" s="17">
        <v>0</v>
      </c>
      <c r="Z1060" s="17">
        <v>7.5882741568186599E-4</v>
      </c>
      <c r="AA1060" s="17">
        <v>0.22233448519096399</v>
      </c>
      <c r="AB1060" s="17">
        <v>2.1396252438667198E-3</v>
      </c>
      <c r="AC1060" s="17">
        <v>0</v>
      </c>
      <c r="AD1060" s="17">
        <v>0</v>
      </c>
      <c r="AE1060" s="17">
        <v>0.15955772162523399</v>
      </c>
      <c r="AF1060" s="17">
        <v>0.18650782902027699</v>
      </c>
      <c r="AG1060" s="17"/>
      <c r="AH1060" s="17">
        <v>0</v>
      </c>
      <c r="AI1060" s="17">
        <v>9.88068317779906E-2</v>
      </c>
      <c r="AJ1060" s="17">
        <v>1.45905438232395E-2</v>
      </c>
      <c r="AK1060" s="17">
        <v>0.92982419501257096</v>
      </c>
      <c r="AL1060" s="17">
        <v>9.5186330785217797E-3</v>
      </c>
      <c r="AM1060" s="17">
        <v>0.215508120599325</v>
      </c>
      <c r="AN1060" s="17">
        <v>8.6748726175523899E-2</v>
      </c>
      <c r="AO1060" s="17"/>
      <c r="AP1060" s="17">
        <v>0.35148820044338802</v>
      </c>
      <c r="AQ1060" s="17" t="s">
        <v>104</v>
      </c>
      <c r="AR1060" s="17"/>
      <c r="AS1060" s="17">
        <v>0.52547003664137903</v>
      </c>
      <c r="AT1060" s="17">
        <v>0.29270116724343798</v>
      </c>
      <c r="AU1060" s="17" t="s">
        <v>104</v>
      </c>
      <c r="AV1060" s="17"/>
      <c r="AW1060" s="17">
        <v>0.39990551612275099</v>
      </c>
      <c r="AX1060" s="17">
        <v>0.30434931076062899</v>
      </c>
      <c r="AY1060" s="17"/>
      <c r="AZ1060" s="17">
        <v>0.44343730577886398</v>
      </c>
      <c r="BA1060" s="17">
        <v>0.27863196906826498</v>
      </c>
      <c r="BB1060" s="17"/>
      <c r="BC1060" s="17">
        <v>0.35179093317111698</v>
      </c>
      <c r="BD1060" s="17">
        <v>0.288661165207589</v>
      </c>
      <c r="BE1060" s="17"/>
      <c r="BF1060" s="17">
        <v>3.10223528552084E-2</v>
      </c>
      <c r="BG1060" s="17">
        <v>0.48703781520779799</v>
      </c>
      <c r="BH1060" s="17"/>
      <c r="BI1060" s="17">
        <v>2.96091213444254E-3</v>
      </c>
      <c r="BJ1060" s="17">
        <v>0.68370651846990904</v>
      </c>
      <c r="BK1060" s="17">
        <v>2.0624722615935301E-2</v>
      </c>
      <c r="BL1060" s="17">
        <v>0.570751134901056</v>
      </c>
    </row>
    <row r="1061" spans="2:64" x14ac:dyDescent="0.35">
      <c r="B1061" t="s">
        <v>504</v>
      </c>
      <c r="C1061" s="17">
        <v>7.0763146670030599E-2</v>
      </c>
      <c r="D1061" s="17">
        <v>6.5402963481198007E-2</v>
      </c>
      <c r="E1061" s="17">
        <v>0.66666666666666696</v>
      </c>
      <c r="F1061" s="17">
        <v>0.99677617520022499</v>
      </c>
      <c r="G1061" s="17">
        <v>2.5197836366258098E-4</v>
      </c>
      <c r="H1061" s="17">
        <v>8.7279831655748593E-3</v>
      </c>
      <c r="I1061" s="17">
        <v>1.5713854293503301E-2</v>
      </c>
      <c r="J1061" s="17">
        <v>1.2648736010603299E-4</v>
      </c>
      <c r="K1061" s="17" t="s">
        <v>104</v>
      </c>
      <c r="L1061" s="17">
        <v>0.93490331845641195</v>
      </c>
      <c r="M1061" s="17">
        <v>0.49820743198033501</v>
      </c>
      <c r="N1061" s="17">
        <v>0.12639552078024699</v>
      </c>
      <c r="O1061" s="17">
        <v>0.14285714285714299</v>
      </c>
      <c r="P1061" s="17" t="s">
        <v>104</v>
      </c>
      <c r="Q1061" s="17"/>
      <c r="R1061" s="17">
        <v>0</v>
      </c>
      <c r="S1061" s="17">
        <v>0.43595431463009698</v>
      </c>
      <c r="T1061" s="17">
        <v>0.41867056889496801</v>
      </c>
      <c r="U1061" s="17">
        <v>0.41676992362697501</v>
      </c>
      <c r="V1061" s="17"/>
      <c r="W1061" s="17">
        <v>2.0899824884545101E-3</v>
      </c>
      <c r="X1061" s="17">
        <v>0</v>
      </c>
      <c r="Y1061" s="17">
        <v>7.0183953524372206E-2</v>
      </c>
      <c r="Z1061" s="17">
        <v>0.24614067108578999</v>
      </c>
      <c r="AA1061" s="17">
        <v>0.351213295918681</v>
      </c>
      <c r="AB1061" s="17">
        <v>0.62765790428057</v>
      </c>
      <c r="AC1061" s="17">
        <v>0.93985003351577001</v>
      </c>
      <c r="AD1061" s="17">
        <v>0.362874850616419</v>
      </c>
      <c r="AE1061" s="17">
        <v>0.74392415233835696</v>
      </c>
      <c r="AF1061" s="17">
        <v>0.243405952185376</v>
      </c>
      <c r="AG1061" s="17"/>
      <c r="AH1061" s="17">
        <v>4.13570882798764E-2</v>
      </c>
      <c r="AI1061" s="17">
        <v>0.17713889967836299</v>
      </c>
      <c r="AJ1061" s="17">
        <v>3.0703782398963202E-2</v>
      </c>
      <c r="AK1061" s="17">
        <v>6.9903076102036305E-2</v>
      </c>
      <c r="AL1061" s="17">
        <v>0.33199825718639903</v>
      </c>
      <c r="AM1061" s="17">
        <v>4.0555855421531201E-2</v>
      </c>
      <c r="AN1061" s="17">
        <v>0.17938666996869301</v>
      </c>
      <c r="AO1061" s="17"/>
      <c r="AP1061" s="17">
        <v>7.0763146670030599E-2</v>
      </c>
      <c r="AQ1061" s="17" t="s">
        <v>104</v>
      </c>
      <c r="AR1061" s="17"/>
      <c r="AS1061" s="17">
        <v>0.15466389499175701</v>
      </c>
      <c r="AT1061" s="17">
        <v>4.2413773052217697E-2</v>
      </c>
      <c r="AU1061" s="17" t="s">
        <v>104</v>
      </c>
      <c r="AV1061" s="17"/>
      <c r="AW1061" s="17">
        <v>6.8270297697942003E-2</v>
      </c>
      <c r="AX1061" s="17">
        <v>7.3190173675601503E-2</v>
      </c>
      <c r="AY1061" s="17"/>
      <c r="AZ1061" s="17">
        <v>1.9691043951612201E-2</v>
      </c>
      <c r="BA1061" s="17">
        <v>0.111230325974183</v>
      </c>
      <c r="BB1061" s="17"/>
      <c r="BC1061" s="17">
        <v>6.9095909389013305E-2</v>
      </c>
      <c r="BD1061" s="17">
        <v>0.41676992362697501</v>
      </c>
      <c r="BE1061" s="17"/>
      <c r="BF1061" s="17">
        <v>0.10842748987833201</v>
      </c>
      <c r="BG1061" s="17">
        <v>5.4832003770833103E-2</v>
      </c>
      <c r="BH1061" s="17"/>
      <c r="BI1061" s="17">
        <v>0.99613343966382895</v>
      </c>
      <c r="BJ1061" s="17">
        <v>8.9304427112454204E-4</v>
      </c>
      <c r="BK1061" s="17">
        <v>4.3180894955776802E-2</v>
      </c>
      <c r="BL1061" s="17">
        <v>0.236288251236835</v>
      </c>
    </row>
    <row r="1062" spans="2:64" x14ac:dyDescent="0.35">
      <c r="B1062" t="s">
        <v>505</v>
      </c>
      <c r="C1062" s="17">
        <v>0.214818800872562</v>
      </c>
      <c r="D1062" s="17">
        <v>6.3867777737011105E-2</v>
      </c>
      <c r="E1062" s="17">
        <v>0.33333333333333298</v>
      </c>
      <c r="F1062" s="17">
        <v>0</v>
      </c>
      <c r="G1062" s="17">
        <v>0</v>
      </c>
      <c r="H1062" s="17">
        <v>2.3423840765830699E-4</v>
      </c>
      <c r="I1062" s="17">
        <v>3.1427708587006701E-3</v>
      </c>
      <c r="J1062" s="17">
        <v>2.5297472021206598E-4</v>
      </c>
      <c r="K1062" s="17" t="s">
        <v>104</v>
      </c>
      <c r="L1062" s="17">
        <v>3.3160896823979402E-3</v>
      </c>
      <c r="M1062" s="17">
        <v>0.49820743198033501</v>
      </c>
      <c r="N1062" s="17">
        <v>0.86819483722851298</v>
      </c>
      <c r="O1062" s="17">
        <v>0.42857142857142899</v>
      </c>
      <c r="P1062" s="17" t="s">
        <v>104</v>
      </c>
      <c r="Q1062" s="17"/>
      <c r="R1062" s="17">
        <v>0.22407466369783999</v>
      </c>
      <c r="S1062" s="17">
        <v>0.16204778680513099</v>
      </c>
      <c r="T1062" s="17">
        <v>0.22281168323370901</v>
      </c>
      <c r="U1062" s="17">
        <v>0.17114380065033699</v>
      </c>
      <c r="V1062" s="17"/>
      <c r="W1062" s="17">
        <v>0</v>
      </c>
      <c r="X1062" s="17">
        <v>0.60124541611068605</v>
      </c>
      <c r="Y1062" s="17">
        <v>0</v>
      </c>
      <c r="Z1062" s="17">
        <v>0.222532941401272</v>
      </c>
      <c r="AA1062" s="17">
        <v>0</v>
      </c>
      <c r="AB1062" s="17">
        <v>0.37020247047556298</v>
      </c>
      <c r="AC1062" s="17">
        <v>6.0795103172453201E-3</v>
      </c>
      <c r="AD1062" s="17">
        <v>0.59069787818217101</v>
      </c>
      <c r="AE1062" s="17">
        <v>8.0951978024806498E-2</v>
      </c>
      <c r="AF1062" s="17">
        <v>8.6152115999530293E-2</v>
      </c>
      <c r="AG1062" s="17"/>
      <c r="AH1062" s="17">
        <v>0.95554762610924904</v>
      </c>
      <c r="AI1062" s="17">
        <v>4.1585734204728997E-2</v>
      </c>
      <c r="AJ1062" s="17">
        <v>1.08573783579098E-2</v>
      </c>
      <c r="AK1062" s="17">
        <v>2.7272888539259699E-4</v>
      </c>
      <c r="AL1062" s="17">
        <v>0.618818845029387</v>
      </c>
      <c r="AM1062" s="17">
        <v>3.1287007312137799E-3</v>
      </c>
      <c r="AN1062" s="17">
        <v>1.67246429107074E-3</v>
      </c>
      <c r="AO1062" s="17"/>
      <c r="AP1062" s="17">
        <v>0.214818800872562</v>
      </c>
      <c r="AQ1062" s="17" t="s">
        <v>104</v>
      </c>
      <c r="AR1062" s="17"/>
      <c r="AS1062" s="17">
        <v>0.106531773197239</v>
      </c>
      <c r="AT1062" s="17">
        <v>0.25140809795199298</v>
      </c>
      <c r="AU1062" s="17" t="s">
        <v>104</v>
      </c>
      <c r="AV1062" s="17"/>
      <c r="AW1062" s="17">
        <v>0.38483356527675899</v>
      </c>
      <c r="AX1062" s="17">
        <v>4.92931596585112E-2</v>
      </c>
      <c r="AY1062" s="17"/>
      <c r="AZ1062" s="17">
        <v>0.46180849636332599</v>
      </c>
      <c r="BA1062" s="17">
        <v>1.91155546442002E-2</v>
      </c>
      <c r="BB1062" s="17"/>
      <c r="BC1062" s="17">
        <v>0.215029249318859</v>
      </c>
      <c r="BD1062" s="17">
        <v>0.17114380065033699</v>
      </c>
      <c r="BE1062" s="17"/>
      <c r="BF1062" s="17">
        <v>4.2757056199780102E-3</v>
      </c>
      <c r="BG1062" s="17">
        <v>0.303873642964406</v>
      </c>
      <c r="BH1062" s="17"/>
      <c r="BI1062" s="17">
        <v>9.0564820172848103E-4</v>
      </c>
      <c r="BJ1062" s="17">
        <v>6.7438198858634098E-4</v>
      </c>
      <c r="BK1062" s="17">
        <v>0.41430731850399699</v>
      </c>
      <c r="BL1062" s="17">
        <v>0.19119860934625499</v>
      </c>
    </row>
    <row r="1063" spans="2:64" x14ac:dyDescent="0.35">
      <c r="B1063" t="s">
        <v>506</v>
      </c>
      <c r="C1063" s="17">
        <v>0.123832221798438</v>
      </c>
      <c r="D1063" s="17">
        <v>0.109667805541975</v>
      </c>
      <c r="E1063" s="17">
        <v>0</v>
      </c>
      <c r="F1063" s="17">
        <v>3.2238247997749799E-3</v>
      </c>
      <c r="G1063" s="17">
        <v>4.1905400849658898E-3</v>
      </c>
      <c r="H1063" s="17">
        <v>0</v>
      </c>
      <c r="I1063" s="17">
        <v>0.86718301380674401</v>
      </c>
      <c r="J1063" s="17">
        <v>0.49974702527978798</v>
      </c>
      <c r="K1063" s="17" t="s">
        <v>104</v>
      </c>
      <c r="L1063" s="17">
        <v>0</v>
      </c>
      <c r="M1063" s="17">
        <v>1.7925680196653701E-3</v>
      </c>
      <c r="N1063" s="17">
        <v>0</v>
      </c>
      <c r="O1063" s="17">
        <v>0.14285714285714299</v>
      </c>
      <c r="P1063" s="17" t="s">
        <v>104</v>
      </c>
      <c r="Q1063" s="17"/>
      <c r="R1063" s="17">
        <v>8.6451820850203198E-2</v>
      </c>
      <c r="S1063" s="17">
        <v>0.34253823920462001</v>
      </c>
      <c r="T1063" s="17">
        <v>0.11973471065190799</v>
      </c>
      <c r="U1063" s="17">
        <v>5.26599623198633E-2</v>
      </c>
      <c r="V1063" s="17"/>
      <c r="W1063" s="17">
        <v>0.13824667617301301</v>
      </c>
      <c r="X1063" s="17">
        <v>0</v>
      </c>
      <c r="Y1063" s="17">
        <v>0</v>
      </c>
      <c r="Z1063" s="17">
        <v>0.53056756009725603</v>
      </c>
      <c r="AA1063" s="17">
        <v>0.42645221889035501</v>
      </c>
      <c r="AB1063" s="17">
        <v>0</v>
      </c>
      <c r="AC1063" s="17">
        <v>0</v>
      </c>
      <c r="AD1063" s="17">
        <v>0</v>
      </c>
      <c r="AE1063" s="17">
        <v>1.55661480116027E-2</v>
      </c>
      <c r="AF1063" s="17">
        <v>0.24076485084438901</v>
      </c>
      <c r="AG1063" s="17"/>
      <c r="AH1063" s="17">
        <v>3.0952856108750798E-3</v>
      </c>
      <c r="AI1063" s="17">
        <v>0</v>
      </c>
      <c r="AJ1063" s="17">
        <v>0.94244477968764695</v>
      </c>
      <c r="AK1063" s="17">
        <v>0</v>
      </c>
      <c r="AL1063" s="17">
        <v>3.7966772056750898E-3</v>
      </c>
      <c r="AM1063" s="17">
        <v>5.1032063238453301E-2</v>
      </c>
      <c r="AN1063" s="17">
        <v>0.72369778894620695</v>
      </c>
      <c r="AO1063" s="17"/>
      <c r="AP1063" s="17">
        <v>0.123832221798438</v>
      </c>
      <c r="AQ1063" s="17" t="s">
        <v>104</v>
      </c>
      <c r="AR1063" s="17"/>
      <c r="AS1063" s="17">
        <v>0.203494690696293</v>
      </c>
      <c r="AT1063" s="17">
        <v>9.6914927980715201E-2</v>
      </c>
      <c r="AU1063" s="17" t="s">
        <v>104</v>
      </c>
      <c r="AV1063" s="17"/>
      <c r="AW1063" s="17">
        <v>0.14667221019972901</v>
      </c>
      <c r="AX1063" s="17">
        <v>0.10159530761810701</v>
      </c>
      <c r="AY1063" s="17"/>
      <c r="AZ1063" s="17">
        <v>7.4871467116736895E-2</v>
      </c>
      <c r="BA1063" s="17">
        <v>0.16262646627070401</v>
      </c>
      <c r="BB1063" s="17"/>
      <c r="BC1063" s="17">
        <v>0.124175166076641</v>
      </c>
      <c r="BD1063" s="17">
        <v>5.26599623198633E-2</v>
      </c>
      <c r="BE1063" s="17"/>
      <c r="BF1063" s="17">
        <v>5.57394700884834E-2</v>
      </c>
      <c r="BG1063" s="17">
        <v>0.15263387517896901</v>
      </c>
      <c r="BH1063" s="17"/>
      <c r="BI1063" s="17">
        <v>0</v>
      </c>
      <c r="BJ1063" s="17">
        <v>0.31083127874801297</v>
      </c>
      <c r="BK1063" s="17">
        <v>3.7374486119249599E-3</v>
      </c>
      <c r="BL1063" s="17">
        <v>9.2828724480343802E-4</v>
      </c>
    </row>
    <row r="1064" spans="2:64" x14ac:dyDescent="0.35">
      <c r="B1064" t="s">
        <v>507</v>
      </c>
      <c r="C1064" s="17">
        <v>0.238502346820546</v>
      </c>
      <c r="D1064" s="17">
        <v>0.75818297996946604</v>
      </c>
      <c r="E1064" s="17">
        <v>0</v>
      </c>
      <c r="F1064" s="17">
        <v>0</v>
      </c>
      <c r="G1064" s="17">
        <v>0</v>
      </c>
      <c r="H1064" s="17">
        <v>0</v>
      </c>
      <c r="I1064" s="17">
        <v>5.5408795091175501E-2</v>
      </c>
      <c r="J1064" s="17">
        <v>0</v>
      </c>
      <c r="K1064" s="17" t="s">
        <v>104</v>
      </c>
      <c r="L1064" s="17">
        <v>3.3160896823979402E-3</v>
      </c>
      <c r="M1064" s="17">
        <v>1.7925680196653701E-3</v>
      </c>
      <c r="N1064" s="17">
        <v>3.8722225689782099E-3</v>
      </c>
      <c r="O1064" s="17">
        <v>0</v>
      </c>
      <c r="P1064" s="17" t="s">
        <v>104</v>
      </c>
      <c r="Q1064" s="17"/>
      <c r="R1064" s="17">
        <v>0.28264423747706202</v>
      </c>
      <c r="S1064" s="17">
        <v>0</v>
      </c>
      <c r="T1064" s="17">
        <v>0.133408381614365</v>
      </c>
      <c r="U1064" s="17">
        <v>3.2867502451111703E-2</v>
      </c>
      <c r="V1064" s="17"/>
      <c r="W1064" s="17">
        <v>0.44820581370899198</v>
      </c>
      <c r="X1064" s="17">
        <v>0</v>
      </c>
      <c r="Y1064" s="17">
        <v>0</v>
      </c>
      <c r="Z1064" s="17">
        <v>0</v>
      </c>
      <c r="AA1064" s="17">
        <v>0</v>
      </c>
      <c r="AB1064" s="17">
        <v>0</v>
      </c>
      <c r="AC1064" s="17">
        <v>5.40704561669847E-2</v>
      </c>
      <c r="AD1064" s="17">
        <v>4.6427271201409798E-2</v>
      </c>
      <c r="AE1064" s="17">
        <v>0</v>
      </c>
      <c r="AF1064" s="17">
        <v>0.21099872787375901</v>
      </c>
      <c r="AG1064" s="17"/>
      <c r="AH1064" s="17">
        <v>0</v>
      </c>
      <c r="AI1064" s="17">
        <v>0</v>
      </c>
      <c r="AJ1064" s="17">
        <v>0</v>
      </c>
      <c r="AK1064" s="17">
        <v>0</v>
      </c>
      <c r="AL1064" s="17">
        <v>3.47809920457616E-2</v>
      </c>
      <c r="AM1064" s="17">
        <v>0.68963697318630302</v>
      </c>
      <c r="AN1064" s="17">
        <v>7.8954977317786893E-3</v>
      </c>
      <c r="AO1064" s="17"/>
      <c r="AP1064" s="17">
        <v>0.238502346820546</v>
      </c>
      <c r="AQ1064" s="17" t="s">
        <v>104</v>
      </c>
      <c r="AR1064" s="17"/>
      <c r="AS1064" s="17">
        <v>7.6061614258737297E-3</v>
      </c>
      <c r="AT1064" s="17">
        <v>0.31652027106576203</v>
      </c>
      <c r="AU1064" s="17" t="s">
        <v>104</v>
      </c>
      <c r="AV1064" s="17"/>
      <c r="AW1064" s="17">
        <v>2.18010368480724E-4</v>
      </c>
      <c r="AX1064" s="17">
        <v>0.47049494887904703</v>
      </c>
      <c r="AY1064" s="17"/>
      <c r="AZ1064" s="17">
        <v>5.6250277675676403E-5</v>
      </c>
      <c r="BA1064" s="17">
        <v>0.42743603918046003</v>
      </c>
      <c r="BB1064" s="17"/>
      <c r="BC1064" s="17">
        <v>0.23949320047325201</v>
      </c>
      <c r="BD1064" s="17">
        <v>3.2867502451111703E-2</v>
      </c>
      <c r="BE1064" s="17"/>
      <c r="BF1064" s="17">
        <v>0.79883877058234798</v>
      </c>
      <c r="BG1064" s="17">
        <v>1.4930462944410701E-3</v>
      </c>
      <c r="BH1064" s="17"/>
      <c r="BI1064" s="17">
        <v>0</v>
      </c>
      <c r="BJ1064" s="17">
        <v>2.6090594716889899E-3</v>
      </c>
      <c r="BK1064" s="17">
        <v>0.51795182197516298</v>
      </c>
      <c r="BL1064" s="17">
        <v>8.3371727105027802E-4</v>
      </c>
    </row>
    <row r="1065" spans="2:64" x14ac:dyDescent="0.35">
      <c r="B1065" t="s">
        <v>80</v>
      </c>
      <c r="C1065" s="17">
        <v>5.9528339503589196E-4</v>
      </c>
      <c r="D1065" s="17">
        <v>1.91898218023353E-4</v>
      </c>
      <c r="E1065" s="17">
        <v>0</v>
      </c>
      <c r="F1065" s="17">
        <v>0</v>
      </c>
      <c r="G1065" s="17">
        <v>0</v>
      </c>
      <c r="H1065" s="17">
        <v>2.3423840765830699E-4</v>
      </c>
      <c r="I1065" s="17">
        <v>0</v>
      </c>
      <c r="J1065" s="17">
        <v>1.2648736010603299E-4</v>
      </c>
      <c r="K1065" s="17" t="s">
        <v>104</v>
      </c>
      <c r="L1065" s="17">
        <v>5.8464502178791698E-2</v>
      </c>
      <c r="M1065" s="17">
        <v>0</v>
      </c>
      <c r="N1065" s="17">
        <v>2.19631346037443E-4</v>
      </c>
      <c r="O1065" s="17">
        <v>0</v>
      </c>
      <c r="P1065" s="17" t="s">
        <v>104</v>
      </c>
      <c r="Q1065" s="17"/>
      <c r="R1065" s="17">
        <v>0</v>
      </c>
      <c r="S1065" s="17">
        <v>0</v>
      </c>
      <c r="T1065" s="17">
        <v>3.0846480234166199E-2</v>
      </c>
      <c r="U1065" s="17">
        <v>3.7897645744123701E-2</v>
      </c>
      <c r="V1065" s="17"/>
      <c r="W1065" s="17">
        <v>0</v>
      </c>
      <c r="X1065" s="17">
        <v>0</v>
      </c>
      <c r="Y1065" s="17">
        <v>0.92981604647562799</v>
      </c>
      <c r="Z1065" s="17">
        <v>0</v>
      </c>
      <c r="AA1065" s="17">
        <v>0</v>
      </c>
      <c r="AB1065" s="17">
        <v>0</v>
      </c>
      <c r="AC1065" s="17">
        <v>0</v>
      </c>
      <c r="AD1065" s="17">
        <v>0</v>
      </c>
      <c r="AE1065" s="17">
        <v>0</v>
      </c>
      <c r="AF1065" s="17">
        <v>3.2170524076668601E-2</v>
      </c>
      <c r="AG1065" s="17"/>
      <c r="AH1065" s="17">
        <v>0</v>
      </c>
      <c r="AI1065" s="17">
        <v>0.68246853433891697</v>
      </c>
      <c r="AJ1065" s="17">
        <v>1.4035157322402601E-3</v>
      </c>
      <c r="AK1065" s="17">
        <v>0</v>
      </c>
      <c r="AL1065" s="17">
        <v>1.0865954542556601E-3</v>
      </c>
      <c r="AM1065" s="17">
        <v>1.3828682317363001E-4</v>
      </c>
      <c r="AN1065" s="17">
        <v>5.98852886726609E-4</v>
      </c>
      <c r="AO1065" s="17"/>
      <c r="AP1065" s="17">
        <v>5.9528339503589196E-4</v>
      </c>
      <c r="AQ1065" s="17" t="s">
        <v>104</v>
      </c>
      <c r="AR1065" s="17"/>
      <c r="AS1065" s="17">
        <v>2.23344304745853E-3</v>
      </c>
      <c r="AT1065" s="17">
        <v>4.1762705875006501E-5</v>
      </c>
      <c r="AU1065" s="17" t="s">
        <v>104</v>
      </c>
      <c r="AV1065" s="17"/>
      <c r="AW1065" s="17">
        <v>1.00400334338031E-4</v>
      </c>
      <c r="AX1065" s="17">
        <v>1.0770994081042401E-3</v>
      </c>
      <c r="AY1065" s="17"/>
      <c r="AZ1065" s="17">
        <v>1.3543651178499701E-4</v>
      </c>
      <c r="BA1065" s="17">
        <v>9.5964486218689605E-4</v>
      </c>
      <c r="BB1065" s="17"/>
      <c r="BC1065" s="17">
        <v>4.15541571117354E-4</v>
      </c>
      <c r="BD1065" s="17">
        <v>3.7897645744123701E-2</v>
      </c>
      <c r="BE1065" s="17"/>
      <c r="BF1065" s="17">
        <v>1.6962109756501599E-3</v>
      </c>
      <c r="BG1065" s="17">
        <v>1.29616583552289E-4</v>
      </c>
      <c r="BH1065" s="17"/>
      <c r="BI1065" s="17">
        <v>0</v>
      </c>
      <c r="BJ1065" s="17">
        <v>1.28571705067782E-3</v>
      </c>
      <c r="BK1065" s="17">
        <v>1.9779333720268901E-4</v>
      </c>
      <c r="BL1065" s="17">
        <v>0</v>
      </c>
    </row>
    <row r="1066" spans="2:64" x14ac:dyDescent="0.35">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row>
    <row r="1067" spans="2:64" x14ac:dyDescent="0.35">
      <c r="B1067" s="6" t="s">
        <v>511</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row>
    <row r="1068" spans="2:64" x14ac:dyDescent="0.35">
      <c r="B1068" s="24" t="s">
        <v>721</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row>
    <row r="1069" spans="2:64" x14ac:dyDescent="0.35">
      <c r="B1069" t="s">
        <v>503</v>
      </c>
      <c r="C1069" s="17">
        <v>0.21217765888061901</v>
      </c>
      <c r="D1069" s="17">
        <v>1.15138930814012E-3</v>
      </c>
      <c r="E1069" s="17">
        <v>0.33333333333333298</v>
      </c>
      <c r="F1069" s="17">
        <v>0.88954818265357505</v>
      </c>
      <c r="G1069" s="17">
        <v>0</v>
      </c>
      <c r="H1069" s="17">
        <v>0.99080354001910798</v>
      </c>
      <c r="I1069" s="17">
        <v>6.2855417174013401E-3</v>
      </c>
      <c r="J1069" s="17">
        <v>0.49974702527978798</v>
      </c>
      <c r="K1069" s="17" t="s">
        <v>104</v>
      </c>
      <c r="L1069" s="17">
        <v>5.8464502178791698E-2</v>
      </c>
      <c r="M1069" s="17">
        <v>0</v>
      </c>
      <c r="N1069" s="17">
        <v>8.7852538414977298E-4</v>
      </c>
      <c r="O1069" s="17">
        <v>0.14285714285714299</v>
      </c>
      <c r="P1069" s="17" t="s">
        <v>104</v>
      </c>
      <c r="Q1069" s="17"/>
      <c r="R1069" s="17">
        <v>0.23381079390273299</v>
      </c>
      <c r="S1069" s="17">
        <v>0.105170088794325</v>
      </c>
      <c r="T1069" s="17">
        <v>3.0846480234166199E-2</v>
      </c>
      <c r="U1069" s="17">
        <v>0.17596613544901399</v>
      </c>
      <c r="V1069" s="17"/>
      <c r="W1069" s="17">
        <v>0.13709180507857999</v>
      </c>
      <c r="X1069" s="17">
        <v>0.395399040696923</v>
      </c>
      <c r="Y1069" s="17">
        <v>0.92981604647562799</v>
      </c>
      <c r="Z1069" s="17">
        <v>9.9902260395082795E-4</v>
      </c>
      <c r="AA1069" s="17">
        <v>0.39325717303461299</v>
      </c>
      <c r="AB1069" s="17">
        <v>0</v>
      </c>
      <c r="AC1069" s="17">
        <v>2.2152968309999098E-3</v>
      </c>
      <c r="AD1069" s="17">
        <v>6.5559590699187598E-2</v>
      </c>
      <c r="AE1069" s="17">
        <v>8.6274259921417601E-2</v>
      </c>
      <c r="AF1069" s="17">
        <v>0.102493801685042</v>
      </c>
      <c r="AG1069" s="17"/>
      <c r="AH1069" s="17">
        <v>2.3201745371021401E-4</v>
      </c>
      <c r="AI1069" s="17">
        <v>0.78127536611690795</v>
      </c>
      <c r="AJ1069" s="17">
        <v>4.7292695384128797E-3</v>
      </c>
      <c r="AK1069" s="17">
        <v>0.42791749960707398</v>
      </c>
      <c r="AL1069" s="17">
        <v>0.23214585087377801</v>
      </c>
      <c r="AM1069" s="17">
        <v>0.21171721712205899</v>
      </c>
      <c r="AN1069" s="17">
        <v>8.7822337579868001E-2</v>
      </c>
      <c r="AO1069" s="17"/>
      <c r="AP1069" s="17">
        <v>0.21217765888061901</v>
      </c>
      <c r="AQ1069" s="17" t="s">
        <v>104</v>
      </c>
      <c r="AR1069" s="17"/>
      <c r="AS1069" s="17">
        <v>0.55213472495916904</v>
      </c>
      <c r="AT1069" s="17">
        <v>9.7308958981542196E-2</v>
      </c>
      <c r="AU1069" s="17" t="s">
        <v>104</v>
      </c>
      <c r="AV1069" s="17"/>
      <c r="AW1069" s="17">
        <v>0.41139353096353298</v>
      </c>
      <c r="AX1069" s="17">
        <v>1.8221945198339501E-2</v>
      </c>
      <c r="AY1069" s="17"/>
      <c r="AZ1069" s="17">
        <v>0.442923728312342</v>
      </c>
      <c r="BA1069" s="17">
        <v>2.93451129620717E-2</v>
      </c>
      <c r="BB1069" s="17"/>
      <c r="BC1069" s="17">
        <v>0.21235214448578099</v>
      </c>
      <c r="BD1069" s="17">
        <v>0.17596613544901399</v>
      </c>
      <c r="BE1069" s="17"/>
      <c r="BF1069" s="17">
        <v>5.4013234949448E-2</v>
      </c>
      <c r="BG1069" s="17">
        <v>0.27907753883555197</v>
      </c>
      <c r="BH1069" s="17"/>
      <c r="BI1069" s="17">
        <v>2.97118233134185E-3</v>
      </c>
      <c r="BJ1069" s="17">
        <v>0.31566332832320998</v>
      </c>
      <c r="BK1069" s="17">
        <v>3.4386892984596198E-2</v>
      </c>
      <c r="BL1069" s="17">
        <v>0.561737332536972</v>
      </c>
    </row>
    <row r="1070" spans="2:64" x14ac:dyDescent="0.35">
      <c r="B1070" t="s">
        <v>504</v>
      </c>
      <c r="C1070" s="17">
        <v>0.61510864192161396</v>
      </c>
      <c r="D1070" s="17">
        <v>0.82677731735742199</v>
      </c>
      <c r="E1070" s="17">
        <v>0.33333333333333298</v>
      </c>
      <c r="F1070" s="17">
        <v>5.6837821073100099E-2</v>
      </c>
      <c r="G1070" s="17">
        <v>1</v>
      </c>
      <c r="H1070" s="17">
        <v>8.7279831655748593E-3</v>
      </c>
      <c r="I1070" s="17">
        <v>6.7979878525978102E-2</v>
      </c>
      <c r="J1070" s="17">
        <v>2.5297472021206598E-4</v>
      </c>
      <c r="K1070" s="17" t="s">
        <v>104</v>
      </c>
      <c r="L1070" s="17">
        <v>0.92495504940921902</v>
      </c>
      <c r="M1070" s="17">
        <v>5.3777040589961201E-3</v>
      </c>
      <c r="N1070" s="17">
        <v>0.93310907755708805</v>
      </c>
      <c r="O1070" s="17">
        <v>0.42857142857142899</v>
      </c>
      <c r="P1070" s="17" t="s">
        <v>104</v>
      </c>
      <c r="Q1070" s="17"/>
      <c r="R1070" s="17">
        <v>0.67973738524706395</v>
      </c>
      <c r="S1070" s="17">
        <v>0.25182904610779699</v>
      </c>
      <c r="T1070" s="17">
        <v>0.58316570283495195</v>
      </c>
      <c r="U1070" s="17">
        <v>0.39863918683726801</v>
      </c>
      <c r="V1070" s="17"/>
      <c r="W1070" s="17">
        <v>0.72381634199720302</v>
      </c>
      <c r="X1070" s="17">
        <v>0.604600959303077</v>
      </c>
      <c r="Y1070" s="17">
        <v>7.0183953524372206E-2</v>
      </c>
      <c r="Z1070" s="17">
        <v>0.23236917683700101</v>
      </c>
      <c r="AA1070" s="17">
        <v>8.0576571475383604E-4</v>
      </c>
      <c r="AB1070" s="17">
        <v>0.387626738237345</v>
      </c>
      <c r="AC1070" s="17">
        <v>0.938146739664665</v>
      </c>
      <c r="AD1070" s="17">
        <v>0.86064996718022102</v>
      </c>
      <c r="AE1070" s="17">
        <v>0.76575362396205704</v>
      </c>
      <c r="AF1070" s="17">
        <v>0.237752352767713</v>
      </c>
      <c r="AG1070" s="17"/>
      <c r="AH1070" s="17">
        <v>0.96329927701844198</v>
      </c>
      <c r="AI1070" s="17">
        <v>0.17713889967836299</v>
      </c>
      <c r="AJ1070" s="17">
        <v>3.2679579318403998E-2</v>
      </c>
      <c r="AK1070" s="17">
        <v>0.50230977647891295</v>
      </c>
      <c r="AL1070" s="17">
        <v>9.8876658392841196E-2</v>
      </c>
      <c r="AM1070" s="17">
        <v>0.73340346643389398</v>
      </c>
      <c r="AN1070" s="17">
        <v>0.17831305856434901</v>
      </c>
      <c r="AO1070" s="17"/>
      <c r="AP1070" s="17">
        <v>0.61510864192161396</v>
      </c>
      <c r="AQ1070" s="17" t="s">
        <v>104</v>
      </c>
      <c r="AR1070" s="17"/>
      <c r="AS1070" s="17">
        <v>5.5092206919480399E-2</v>
      </c>
      <c r="AT1070" s="17">
        <v>0.80433359480418598</v>
      </c>
      <c r="AU1070" s="17" t="s">
        <v>104</v>
      </c>
      <c r="AV1070" s="17"/>
      <c r="AW1070" s="17">
        <v>0.43773367367245403</v>
      </c>
      <c r="AX1070" s="17">
        <v>0.78780014584866598</v>
      </c>
      <c r="AY1070" s="17"/>
      <c r="AZ1070" s="17">
        <v>0.426156133721661</v>
      </c>
      <c r="BA1070" s="17">
        <v>0.76482589698460801</v>
      </c>
      <c r="BB1070" s="17"/>
      <c r="BC1070" s="17">
        <v>0.61615170225960003</v>
      </c>
      <c r="BD1070" s="17">
        <v>0.39863918683726801</v>
      </c>
      <c r="BE1070" s="17"/>
      <c r="BF1070" s="17">
        <v>0.87673973459506604</v>
      </c>
      <c r="BG1070" s="17">
        <v>0.50444476279321604</v>
      </c>
      <c r="BH1070" s="17"/>
      <c r="BI1070" s="17">
        <v>3.8665603361710201E-3</v>
      </c>
      <c r="BJ1070" s="17">
        <v>0.36995226621133798</v>
      </c>
      <c r="BK1070" s="17">
        <v>0.95639286514233302</v>
      </c>
      <c r="BL1070" s="17">
        <v>0.24437353190512401</v>
      </c>
    </row>
    <row r="1071" spans="2:64" x14ac:dyDescent="0.35">
      <c r="B1071" t="s">
        <v>505</v>
      </c>
      <c r="C1071" s="17">
        <v>6.8444019189277602E-2</v>
      </c>
      <c r="D1071" s="17">
        <v>0.11796953553572399</v>
      </c>
      <c r="E1071" s="17">
        <v>0.33333333333333298</v>
      </c>
      <c r="F1071" s="17">
        <v>5.3613996273325103E-2</v>
      </c>
      <c r="G1071" s="17">
        <v>0</v>
      </c>
      <c r="H1071" s="17">
        <v>4.6847681531661501E-4</v>
      </c>
      <c r="I1071" s="17">
        <v>0.92259180889792003</v>
      </c>
      <c r="J1071" s="17">
        <v>0</v>
      </c>
      <c r="K1071" s="17" t="s">
        <v>104</v>
      </c>
      <c r="L1071" s="17">
        <v>6.6321793647958803E-3</v>
      </c>
      <c r="M1071" s="17">
        <v>3.5851360393307401E-3</v>
      </c>
      <c r="N1071" s="17">
        <v>6.1700911797709097E-2</v>
      </c>
      <c r="O1071" s="17">
        <v>0.42857142857142899</v>
      </c>
      <c r="P1071" s="17" t="s">
        <v>104</v>
      </c>
      <c r="Q1071" s="17"/>
      <c r="R1071" s="17">
        <v>0</v>
      </c>
      <c r="S1071" s="17">
        <v>0.432952843071089</v>
      </c>
      <c r="T1071" s="17">
        <v>0.32710761068740002</v>
      </c>
      <c r="U1071" s="17">
        <v>0.27980872054338202</v>
      </c>
      <c r="V1071" s="17"/>
      <c r="W1071" s="17">
        <v>2.0000478456371098E-3</v>
      </c>
      <c r="X1071" s="17">
        <v>0</v>
      </c>
      <c r="Y1071" s="17">
        <v>0</v>
      </c>
      <c r="Z1071" s="17">
        <v>0.544098859157776</v>
      </c>
      <c r="AA1071" s="17">
        <v>0.42645221889035501</v>
      </c>
      <c r="AB1071" s="17">
        <v>0.28211416959864399</v>
      </c>
      <c r="AC1071" s="17">
        <v>5.5675073373505002E-3</v>
      </c>
      <c r="AD1071" s="17">
        <v>1.3772446515695201E-2</v>
      </c>
      <c r="AE1071" s="17">
        <v>0.110987275102492</v>
      </c>
      <c r="AF1071" s="17">
        <v>0.57227804625687595</v>
      </c>
      <c r="AG1071" s="17"/>
      <c r="AH1071" s="17">
        <v>2.4808719584926602E-3</v>
      </c>
      <c r="AI1071" s="17">
        <v>4.1585734204728997E-2</v>
      </c>
      <c r="AJ1071" s="17">
        <v>0.95302549437534101</v>
      </c>
      <c r="AK1071" s="17">
        <v>4.5671145418127203E-2</v>
      </c>
      <c r="AL1071" s="17">
        <v>8.80752780850238E-2</v>
      </c>
      <c r="AM1071" s="17">
        <v>5.41074105585065E-2</v>
      </c>
      <c r="AN1071" s="17">
        <v>1.67246429107074E-3</v>
      </c>
      <c r="AO1071" s="17"/>
      <c r="AP1071" s="17">
        <v>6.8444019189277602E-2</v>
      </c>
      <c r="AQ1071" s="17" t="s">
        <v>104</v>
      </c>
      <c r="AR1071" s="17"/>
      <c r="AS1071" s="17">
        <v>0.26697976289222602</v>
      </c>
      <c r="AT1071" s="17">
        <v>1.3604223524213701E-3</v>
      </c>
      <c r="AU1071" s="17" t="s">
        <v>104</v>
      </c>
      <c r="AV1071" s="17"/>
      <c r="AW1071" s="17">
        <v>3.82408182359978E-3</v>
      </c>
      <c r="AX1071" s="17">
        <v>0.13135771145094599</v>
      </c>
      <c r="AY1071" s="17"/>
      <c r="AZ1071" s="17">
        <v>7.7493452194891205E-2</v>
      </c>
      <c r="BA1071" s="17">
        <v>6.1273665737058898E-2</v>
      </c>
      <c r="BB1071" s="17"/>
      <c r="BC1071" s="17">
        <v>6.7425556160640193E-2</v>
      </c>
      <c r="BD1071" s="17">
        <v>0.27980872054338202</v>
      </c>
      <c r="BE1071" s="17"/>
      <c r="BF1071" s="17">
        <v>6.5216813542674404E-2</v>
      </c>
      <c r="BG1071" s="17">
        <v>6.9809052266764093E-2</v>
      </c>
      <c r="BH1071" s="17"/>
      <c r="BI1071" s="17">
        <v>0.64930280730544898</v>
      </c>
      <c r="BJ1071" s="17">
        <v>0.129701273161554</v>
      </c>
      <c r="BK1071" s="17">
        <v>7.0600831156481204E-3</v>
      </c>
      <c r="BL1071" s="17">
        <v>9.08361934073941E-3</v>
      </c>
    </row>
    <row r="1072" spans="2:64" x14ac:dyDescent="0.35">
      <c r="B1072" t="s">
        <v>506</v>
      </c>
      <c r="C1072" s="17">
        <v>8.9180958646551595E-2</v>
      </c>
      <c r="D1072" s="17">
        <v>5.37179613626666E-2</v>
      </c>
      <c r="E1072" s="17">
        <v>0</v>
      </c>
      <c r="F1072" s="17">
        <v>0</v>
      </c>
      <c r="G1072" s="17">
        <v>0</v>
      </c>
      <c r="H1072" s="17">
        <v>0</v>
      </c>
      <c r="I1072" s="17">
        <v>0</v>
      </c>
      <c r="J1072" s="17">
        <v>0.49987351263989399</v>
      </c>
      <c r="K1072" s="17" t="s">
        <v>104</v>
      </c>
      <c r="L1072" s="17">
        <v>0</v>
      </c>
      <c r="M1072" s="17">
        <v>0</v>
      </c>
      <c r="N1072" s="17">
        <v>2.19631346037443E-4</v>
      </c>
      <c r="O1072" s="17">
        <v>0</v>
      </c>
      <c r="P1072" s="17" t="s">
        <v>104</v>
      </c>
      <c r="Q1072" s="17"/>
      <c r="R1072" s="17">
        <v>8.6451820850203198E-2</v>
      </c>
      <c r="S1072" s="17">
        <v>0.114047551583472</v>
      </c>
      <c r="T1072" s="17">
        <v>0</v>
      </c>
      <c r="U1072" s="17">
        <v>6.3659178283709594E-2</v>
      </c>
      <c r="V1072" s="17"/>
      <c r="W1072" s="17">
        <v>0.13709180507857999</v>
      </c>
      <c r="X1072" s="17">
        <v>0</v>
      </c>
      <c r="Y1072" s="17">
        <v>0</v>
      </c>
      <c r="Z1072" s="17">
        <v>0</v>
      </c>
      <c r="AA1072" s="17">
        <v>0</v>
      </c>
      <c r="AB1072" s="17">
        <v>0.330259092164011</v>
      </c>
      <c r="AC1072" s="17">
        <v>0</v>
      </c>
      <c r="AD1072" s="17">
        <v>0</v>
      </c>
      <c r="AE1072" s="17">
        <v>3.6984841014032897E-2</v>
      </c>
      <c r="AF1072" s="17">
        <v>3.53591643993552E-2</v>
      </c>
      <c r="AG1072" s="17"/>
      <c r="AH1072" s="17">
        <v>0</v>
      </c>
      <c r="AI1072" s="17">
        <v>0</v>
      </c>
      <c r="AJ1072" s="17">
        <v>6.7586253033621304E-3</v>
      </c>
      <c r="AK1072" s="17">
        <v>0</v>
      </c>
      <c r="AL1072" s="17">
        <v>0.57881805084095395</v>
      </c>
      <c r="AM1072" s="17">
        <v>1.7443281201012E-4</v>
      </c>
      <c r="AN1072" s="17">
        <v>0.72369778894620695</v>
      </c>
      <c r="AO1072" s="17"/>
      <c r="AP1072" s="17">
        <v>8.9180958646551595E-2</v>
      </c>
      <c r="AQ1072" s="17" t="s">
        <v>104</v>
      </c>
      <c r="AR1072" s="17"/>
      <c r="AS1072" s="17">
        <v>6.6148876736918896E-2</v>
      </c>
      <c r="AT1072" s="17">
        <v>9.6963309916512405E-2</v>
      </c>
      <c r="AU1072" s="17" t="s">
        <v>104</v>
      </c>
      <c r="AV1072" s="17"/>
      <c r="AW1072" s="17">
        <v>0.14667221019972901</v>
      </c>
      <c r="AX1072" s="17">
        <v>3.3207724140201199E-2</v>
      </c>
      <c r="AY1072" s="17"/>
      <c r="AZ1072" s="17">
        <v>3.7506357826024198E-2</v>
      </c>
      <c r="BA1072" s="17">
        <v>0.13012552966615601</v>
      </c>
      <c r="BB1072" s="17"/>
      <c r="BC1072" s="17">
        <v>8.9303935612705498E-2</v>
      </c>
      <c r="BD1072" s="17">
        <v>6.3659178283709594E-2</v>
      </c>
      <c r="BE1072" s="17"/>
      <c r="BF1072" s="17">
        <v>4.2271926824067197E-4</v>
      </c>
      <c r="BG1072" s="17">
        <v>0.12672363361626701</v>
      </c>
      <c r="BH1072" s="17"/>
      <c r="BI1072" s="17">
        <v>0</v>
      </c>
      <c r="BJ1072" s="17">
        <v>0.184467231756062</v>
      </c>
      <c r="BK1072" s="17">
        <v>0</v>
      </c>
      <c r="BL1072" s="17">
        <v>0.13006943255162401</v>
      </c>
    </row>
    <row r="1073" spans="2:64" x14ac:dyDescent="0.35">
      <c r="B1073" t="s">
        <v>507</v>
      </c>
      <c r="C1073" s="17">
        <v>1.00687403706926E-3</v>
      </c>
      <c r="D1073" s="17">
        <v>1.91898218023353E-4</v>
      </c>
      <c r="E1073" s="17">
        <v>0</v>
      </c>
      <c r="F1073" s="17">
        <v>0</v>
      </c>
      <c r="G1073" s="17">
        <v>0</v>
      </c>
      <c r="H1073" s="17">
        <v>0</v>
      </c>
      <c r="I1073" s="17">
        <v>3.1427708587006701E-3</v>
      </c>
      <c r="J1073" s="17">
        <v>0</v>
      </c>
      <c r="K1073" s="17" t="s">
        <v>104</v>
      </c>
      <c r="L1073" s="17">
        <v>3.3160896823979402E-3</v>
      </c>
      <c r="M1073" s="17">
        <v>1.7925680196653701E-3</v>
      </c>
      <c r="N1073" s="17">
        <v>3.8722225689782099E-3</v>
      </c>
      <c r="O1073" s="17">
        <v>0</v>
      </c>
      <c r="P1073" s="17" t="s">
        <v>104</v>
      </c>
      <c r="Q1073" s="17"/>
      <c r="R1073" s="17">
        <v>0</v>
      </c>
      <c r="S1073" s="17">
        <v>0</v>
      </c>
      <c r="T1073" s="17">
        <v>5.88802062434816E-2</v>
      </c>
      <c r="U1073" s="17">
        <v>4.5353004514469102E-2</v>
      </c>
      <c r="V1073" s="17"/>
      <c r="W1073" s="17">
        <v>0</v>
      </c>
      <c r="X1073" s="17">
        <v>0</v>
      </c>
      <c r="Y1073" s="17">
        <v>0</v>
      </c>
      <c r="Z1073" s="17">
        <v>0</v>
      </c>
      <c r="AA1073" s="17">
        <v>0</v>
      </c>
      <c r="AB1073" s="17">
        <v>0</v>
      </c>
      <c r="AC1073" s="17">
        <v>5.40704561669847E-2</v>
      </c>
      <c r="AD1073" s="17">
        <v>4.6427271201409798E-2</v>
      </c>
      <c r="AE1073" s="17">
        <v>0</v>
      </c>
      <c r="AF1073" s="17">
        <v>2.6091044342083501E-2</v>
      </c>
      <c r="AG1073" s="17"/>
      <c r="AH1073" s="17">
        <v>0</v>
      </c>
      <c r="AI1073" s="17">
        <v>0</v>
      </c>
      <c r="AJ1073" s="17">
        <v>0</v>
      </c>
      <c r="AK1073" s="17">
        <v>0</v>
      </c>
      <c r="AL1073" s="17">
        <v>2.0841618074024801E-3</v>
      </c>
      <c r="AM1073" s="17">
        <v>4.59186250356939E-4</v>
      </c>
      <c r="AN1073" s="17">
        <v>7.8954977317786893E-3</v>
      </c>
      <c r="AO1073" s="17"/>
      <c r="AP1073" s="17">
        <v>1.00687403706926E-3</v>
      </c>
      <c r="AQ1073" s="17" t="s">
        <v>104</v>
      </c>
      <c r="AR1073" s="17"/>
      <c r="AS1073" s="17">
        <v>3.8869680043580801E-3</v>
      </c>
      <c r="AT1073" s="17">
        <v>3.3713945338151598E-5</v>
      </c>
      <c r="AU1073" s="17" t="s">
        <v>104</v>
      </c>
      <c r="AV1073" s="17"/>
      <c r="AW1073" s="17">
        <v>3.39380196912256E-4</v>
      </c>
      <c r="AX1073" s="17">
        <v>1.6567431604104701E-3</v>
      </c>
      <c r="AY1073" s="17"/>
      <c r="AZ1073" s="17">
        <v>5.6250277675676403E-5</v>
      </c>
      <c r="BA1073" s="17">
        <v>1.7601044715838501E-3</v>
      </c>
      <c r="BB1073" s="17"/>
      <c r="BC1073" s="17">
        <v>7.9319174260374103E-4</v>
      </c>
      <c r="BD1073" s="17">
        <v>4.5353004514469102E-2</v>
      </c>
      <c r="BE1073" s="17"/>
      <c r="BF1073" s="17">
        <v>3.2188893069487801E-3</v>
      </c>
      <c r="BG1073" s="17">
        <v>7.1242923982681796E-5</v>
      </c>
      <c r="BH1073" s="17"/>
      <c r="BI1073" s="17">
        <v>0</v>
      </c>
      <c r="BJ1073" s="17">
        <v>6.3355778456337998E-5</v>
      </c>
      <c r="BK1073" s="17">
        <v>1.9081051126231699E-3</v>
      </c>
      <c r="BL1073" s="17">
        <v>8.3371727105027802E-4</v>
      </c>
    </row>
    <row r="1074" spans="2:64" x14ac:dyDescent="0.35">
      <c r="B1074" t="s">
        <v>80</v>
      </c>
      <c r="C1074" s="17">
        <v>1.40818473248682E-2</v>
      </c>
      <c r="D1074" s="17">
        <v>1.91898218023353E-4</v>
      </c>
      <c r="E1074" s="17">
        <v>0</v>
      </c>
      <c r="F1074" s="17">
        <v>0</v>
      </c>
      <c r="G1074" s="17">
        <v>0</v>
      </c>
      <c r="H1074" s="17">
        <v>0</v>
      </c>
      <c r="I1074" s="17">
        <v>0</v>
      </c>
      <c r="J1074" s="17">
        <v>1.2648736010603299E-4</v>
      </c>
      <c r="K1074" s="17" t="s">
        <v>104</v>
      </c>
      <c r="L1074" s="17">
        <v>6.6321793647958803E-3</v>
      </c>
      <c r="M1074" s="17">
        <v>0.98924459188200797</v>
      </c>
      <c r="N1074" s="17">
        <v>2.19631346037443E-4</v>
      </c>
      <c r="O1074" s="17">
        <v>0</v>
      </c>
      <c r="P1074" s="17" t="s">
        <v>104</v>
      </c>
      <c r="Q1074" s="17"/>
      <c r="R1074" s="17">
        <v>0</v>
      </c>
      <c r="S1074" s="17">
        <v>9.6000470443317304E-2</v>
      </c>
      <c r="T1074" s="17">
        <v>0</v>
      </c>
      <c r="U1074" s="17">
        <v>3.6573774372157301E-2</v>
      </c>
      <c r="V1074" s="17"/>
      <c r="W1074" s="17">
        <v>0</v>
      </c>
      <c r="X1074" s="17">
        <v>0</v>
      </c>
      <c r="Y1074" s="17">
        <v>0</v>
      </c>
      <c r="Z1074" s="17">
        <v>0.222532941401272</v>
      </c>
      <c r="AA1074" s="17">
        <v>0.17948484236027901</v>
      </c>
      <c r="AB1074" s="17">
        <v>0</v>
      </c>
      <c r="AC1074" s="17">
        <v>0</v>
      </c>
      <c r="AD1074" s="17">
        <v>1.3590724403486701E-2</v>
      </c>
      <c r="AE1074" s="17">
        <v>0</v>
      </c>
      <c r="AF1074" s="17">
        <v>2.6025590548930298E-2</v>
      </c>
      <c r="AG1074" s="17"/>
      <c r="AH1074" s="17">
        <v>3.3987833569354801E-2</v>
      </c>
      <c r="AI1074" s="17">
        <v>0</v>
      </c>
      <c r="AJ1074" s="17">
        <v>2.8070314644805098E-3</v>
      </c>
      <c r="AK1074" s="17">
        <v>2.4101578495885699E-2</v>
      </c>
      <c r="AL1074" s="17">
        <v>0</v>
      </c>
      <c r="AM1074" s="17">
        <v>1.3828682317363001E-4</v>
      </c>
      <c r="AN1074" s="17">
        <v>5.98852886726609E-4</v>
      </c>
      <c r="AO1074" s="17"/>
      <c r="AP1074" s="17">
        <v>1.40818473248682E-2</v>
      </c>
      <c r="AQ1074" s="17" t="s">
        <v>104</v>
      </c>
      <c r="AR1074" s="17"/>
      <c r="AS1074" s="17">
        <v>5.57574604878475E-2</v>
      </c>
      <c r="AT1074" s="17">
        <v>0</v>
      </c>
      <c r="AU1074" s="17" t="s">
        <v>104</v>
      </c>
      <c r="AV1074" s="17"/>
      <c r="AW1074" s="17">
        <v>3.7123143771980097E-5</v>
      </c>
      <c r="AX1074" s="17">
        <v>2.7755730201437099E-2</v>
      </c>
      <c r="AY1074" s="17"/>
      <c r="AZ1074" s="17">
        <v>1.5864077667405701E-2</v>
      </c>
      <c r="BA1074" s="17">
        <v>1.2669690178521599E-2</v>
      </c>
      <c r="BB1074" s="17"/>
      <c r="BC1074" s="17">
        <v>1.3973469738669E-2</v>
      </c>
      <c r="BD1074" s="17">
        <v>3.6573774372157301E-2</v>
      </c>
      <c r="BE1074" s="17"/>
      <c r="BF1074" s="17">
        <v>3.88608337621814E-4</v>
      </c>
      <c r="BG1074" s="17">
        <v>1.9873769564218598E-2</v>
      </c>
      <c r="BH1074" s="17"/>
      <c r="BI1074" s="17">
        <v>0.34385945002703799</v>
      </c>
      <c r="BJ1074" s="17">
        <v>1.5254476937915501E-4</v>
      </c>
      <c r="BK1074" s="17">
        <v>2.52053644799153E-4</v>
      </c>
      <c r="BL1074" s="17">
        <v>5.3902366394489698E-2</v>
      </c>
    </row>
    <row r="1075" spans="2:64" x14ac:dyDescent="0.35">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row>
    <row r="1076" spans="2:64" x14ac:dyDescent="0.35">
      <c r="B1076" s="6" t="s">
        <v>512</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row>
    <row r="1077" spans="2:64" x14ac:dyDescent="0.35">
      <c r="B1077" s="24" t="s">
        <v>721</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row>
    <row r="1078" spans="2:64" x14ac:dyDescent="0.35">
      <c r="B1078" t="s">
        <v>503</v>
      </c>
      <c r="C1078" s="17">
        <v>0.21926569840276899</v>
      </c>
      <c r="D1078" s="17">
        <v>2.6865750523269501E-3</v>
      </c>
      <c r="E1078" s="17">
        <v>0.33333333333333298</v>
      </c>
      <c r="F1078" s="17">
        <v>0.88954818265357505</v>
      </c>
      <c r="G1078" s="17">
        <v>0</v>
      </c>
      <c r="H1078" s="17">
        <v>0.99103777842676699</v>
      </c>
      <c r="I1078" s="17">
        <v>9.4283125761020093E-3</v>
      </c>
      <c r="J1078" s="17">
        <v>0.49987351263989399</v>
      </c>
      <c r="K1078" s="17" t="s">
        <v>104</v>
      </c>
      <c r="L1078" s="17">
        <v>0.92163895972682097</v>
      </c>
      <c r="M1078" s="17">
        <v>3.5851360393307401E-3</v>
      </c>
      <c r="N1078" s="17">
        <v>6.5889403811232995E-4</v>
      </c>
      <c r="O1078" s="17">
        <v>0.28571428571428598</v>
      </c>
      <c r="P1078" s="17" t="s">
        <v>104</v>
      </c>
      <c r="Q1078" s="17"/>
      <c r="R1078" s="17">
        <v>0.23381079390273299</v>
      </c>
      <c r="S1078" s="17">
        <v>0.152536979452181</v>
      </c>
      <c r="T1078" s="17">
        <v>0</v>
      </c>
      <c r="U1078" s="17">
        <v>0.30944873080338697</v>
      </c>
      <c r="V1078" s="17"/>
      <c r="W1078" s="17">
        <v>0.13709180507857999</v>
      </c>
      <c r="X1078" s="17">
        <v>0.395399040696923</v>
      </c>
      <c r="Y1078" s="17">
        <v>0</v>
      </c>
      <c r="Z1078" s="17">
        <v>0.21959670519216301</v>
      </c>
      <c r="AA1078" s="17">
        <v>0.39406293874936599</v>
      </c>
      <c r="AB1078" s="17">
        <v>0</v>
      </c>
      <c r="AC1078" s="17">
        <v>3.9185906821049997E-3</v>
      </c>
      <c r="AD1078" s="17">
        <v>1.3772446515695201E-2</v>
      </c>
      <c r="AE1078" s="17">
        <v>0.12346449024608599</v>
      </c>
      <c r="AF1078" s="17">
        <v>0.226803066680767</v>
      </c>
      <c r="AG1078" s="17"/>
      <c r="AH1078" s="17">
        <v>3.38929452427068E-2</v>
      </c>
      <c r="AI1078" s="17">
        <v>0</v>
      </c>
      <c r="AJ1078" s="17">
        <v>1.46720103818867E-2</v>
      </c>
      <c r="AK1078" s="17">
        <v>0.42789148510716202</v>
      </c>
      <c r="AL1078" s="17">
        <v>0.24014835179986799</v>
      </c>
      <c r="AM1078" s="17">
        <v>0.21234250192281601</v>
      </c>
      <c r="AN1078" s="17">
        <v>8.7946431948977097E-2</v>
      </c>
      <c r="AO1078" s="17"/>
      <c r="AP1078" s="17">
        <v>0.21926569840276899</v>
      </c>
      <c r="AQ1078" s="17" t="s">
        <v>104</v>
      </c>
      <c r="AR1078" s="17"/>
      <c r="AS1078" s="17">
        <v>0.57882528925759802</v>
      </c>
      <c r="AT1078" s="17">
        <v>9.7773466415466595E-2</v>
      </c>
      <c r="AU1078" s="17" t="s">
        <v>104</v>
      </c>
      <c r="AV1078" s="17"/>
      <c r="AW1078" s="17">
        <v>0.42527006679863899</v>
      </c>
      <c r="AX1078" s="17">
        <v>1.8700733994418801E-2</v>
      </c>
      <c r="AY1078" s="17"/>
      <c r="AZ1078" s="17">
        <v>0.44343992209095601</v>
      </c>
      <c r="BA1078" s="17">
        <v>4.1640380029349403E-2</v>
      </c>
      <c r="BB1078" s="17"/>
      <c r="BC1078" s="17">
        <v>0.21883115051600299</v>
      </c>
      <c r="BD1078" s="17">
        <v>0.30944873080338697</v>
      </c>
      <c r="BE1078" s="17"/>
      <c r="BF1078" s="17">
        <v>7.6678377688997504E-2</v>
      </c>
      <c r="BG1078" s="17">
        <v>0.279576825277913</v>
      </c>
      <c r="BH1078" s="17"/>
      <c r="BI1078" s="17">
        <v>2.96091213444254E-3</v>
      </c>
      <c r="BJ1078" s="17">
        <v>0.31487803186091801</v>
      </c>
      <c r="BK1078" s="17">
        <v>5.01017397882077E-2</v>
      </c>
      <c r="BL1078" s="17">
        <v>0.56324556234205403</v>
      </c>
    </row>
    <row r="1079" spans="2:64" x14ac:dyDescent="0.35">
      <c r="B1079" t="s">
        <v>504</v>
      </c>
      <c r="C1079" s="17">
        <v>0.72554809831203604</v>
      </c>
      <c r="D1079" s="17">
        <v>0.92571961187098195</v>
      </c>
      <c r="E1079" s="17">
        <v>0.33333333333333298</v>
      </c>
      <c r="F1079" s="17">
        <v>5.6837821073100099E-2</v>
      </c>
      <c r="G1079" s="17">
        <v>1</v>
      </c>
      <c r="H1079" s="17">
        <v>8.4937447579165604E-3</v>
      </c>
      <c r="I1079" s="17">
        <v>6.4837107667277502E-2</v>
      </c>
      <c r="J1079" s="17">
        <v>0.5</v>
      </c>
      <c r="K1079" s="17" t="s">
        <v>104</v>
      </c>
      <c r="L1079" s="17">
        <v>1.65804484119897E-2</v>
      </c>
      <c r="M1079" s="17">
        <v>0.99103715990167296</v>
      </c>
      <c r="N1079" s="17">
        <v>0.93442686563331301</v>
      </c>
      <c r="O1079" s="17">
        <v>0.28571428571428598</v>
      </c>
      <c r="P1079" s="17" t="s">
        <v>104</v>
      </c>
      <c r="Q1079" s="17"/>
      <c r="R1079" s="17">
        <v>0.76618920609726704</v>
      </c>
      <c r="S1079" s="17">
        <v>0.52855772906020304</v>
      </c>
      <c r="T1079" s="17">
        <v>0.434624580679146</v>
      </c>
      <c r="U1079" s="17">
        <v>0.396450944386122</v>
      </c>
      <c r="V1079" s="17"/>
      <c r="W1079" s="17">
        <v>0.860908147075783</v>
      </c>
      <c r="X1079" s="17">
        <v>0.604600959303077</v>
      </c>
      <c r="Y1079" s="17">
        <v>7.0183953524372206E-2</v>
      </c>
      <c r="Z1079" s="17">
        <v>0.23706326306574299</v>
      </c>
      <c r="AA1079" s="17">
        <v>0.17948484236027901</v>
      </c>
      <c r="AB1079" s="17">
        <v>0.70215070855796802</v>
      </c>
      <c r="AC1079" s="17">
        <v>0.99394326449203996</v>
      </c>
      <c r="AD1079" s="17">
        <v>0.34928412621293198</v>
      </c>
      <c r="AE1079" s="17">
        <v>9.0049413113676396E-2</v>
      </c>
      <c r="AF1079" s="17">
        <v>0.224207523747839</v>
      </c>
      <c r="AG1079" s="17"/>
      <c r="AH1079" s="17">
        <v>0.958880582731511</v>
      </c>
      <c r="AI1079" s="17">
        <v>0.31753146566108298</v>
      </c>
      <c r="AJ1079" s="17">
        <v>3.6762146117506098E-2</v>
      </c>
      <c r="AK1079" s="17">
        <v>0.52635002258560004</v>
      </c>
      <c r="AL1079" s="17">
        <v>0.64858856613854499</v>
      </c>
      <c r="AM1079" s="17">
        <v>0.732603748821127</v>
      </c>
      <c r="AN1079" s="17">
        <v>0.90089660629086998</v>
      </c>
      <c r="AO1079" s="17"/>
      <c r="AP1079" s="17">
        <v>0.72554809831203604</v>
      </c>
      <c r="AQ1079" s="17" t="s">
        <v>104</v>
      </c>
      <c r="AR1079" s="17"/>
      <c r="AS1079" s="17">
        <v>0.20949049629119201</v>
      </c>
      <c r="AT1079" s="17">
        <v>0.89991972264965903</v>
      </c>
      <c r="AU1079" s="17" t="s">
        <v>104</v>
      </c>
      <c r="AV1079" s="17"/>
      <c r="AW1079" s="17">
        <v>0.56844402329287202</v>
      </c>
      <c r="AX1079" s="17">
        <v>0.87850394803496401</v>
      </c>
      <c r="AY1079" s="17"/>
      <c r="AZ1079" s="17">
        <v>0.47901037543647701</v>
      </c>
      <c r="BA1079" s="17">
        <v>0.92089322228017101</v>
      </c>
      <c r="BB1079" s="17"/>
      <c r="BC1079" s="17">
        <v>0.72713385639726003</v>
      </c>
      <c r="BD1079" s="17">
        <v>0.396450944386122</v>
      </c>
      <c r="BE1079" s="17"/>
      <c r="BF1079" s="17">
        <v>0.90854455040200199</v>
      </c>
      <c r="BG1079" s="17">
        <v>0.64814484685565898</v>
      </c>
      <c r="BH1079" s="17"/>
      <c r="BI1079" s="17">
        <v>0.34773628056010802</v>
      </c>
      <c r="BJ1079" s="17">
        <v>0.59628782734479102</v>
      </c>
      <c r="BK1079" s="17">
        <v>0.93724690947926204</v>
      </c>
      <c r="BL1079" s="17">
        <v>0.42596602673060802</v>
      </c>
    </row>
    <row r="1080" spans="2:64" x14ac:dyDescent="0.35">
      <c r="B1080" t="s">
        <v>505</v>
      </c>
      <c r="C1080" s="17">
        <v>3.2521270550692601E-2</v>
      </c>
      <c r="D1080" s="17">
        <v>5.7676928141518098E-2</v>
      </c>
      <c r="E1080" s="17">
        <v>0.33333333333333298</v>
      </c>
      <c r="F1080" s="17">
        <v>5.3613996273325103E-2</v>
      </c>
      <c r="G1080" s="17">
        <v>0</v>
      </c>
      <c r="H1080" s="17">
        <v>4.6847681531661501E-4</v>
      </c>
      <c r="I1080" s="17">
        <v>0</v>
      </c>
      <c r="J1080" s="17">
        <v>0</v>
      </c>
      <c r="K1080" s="17" t="s">
        <v>104</v>
      </c>
      <c r="L1080" s="17">
        <v>0</v>
      </c>
      <c r="M1080" s="17">
        <v>3.5851360393307401E-3</v>
      </c>
      <c r="N1080" s="17">
        <v>6.4474977636500105E-2</v>
      </c>
      <c r="O1080" s="17">
        <v>0.28571428571428598</v>
      </c>
      <c r="P1080" s="17" t="s">
        <v>104</v>
      </c>
      <c r="Q1080" s="17"/>
      <c r="R1080" s="17">
        <v>0</v>
      </c>
      <c r="S1080" s="17">
        <v>0.20446215544994101</v>
      </c>
      <c r="T1080" s="17">
        <v>0.162918519404192</v>
      </c>
      <c r="U1080" s="17">
        <v>0.149943918770027</v>
      </c>
      <c r="V1080" s="17"/>
      <c r="W1080" s="17">
        <v>0</v>
      </c>
      <c r="X1080" s="17">
        <v>0</v>
      </c>
      <c r="Y1080" s="17">
        <v>0</v>
      </c>
      <c r="Z1080" s="17">
        <v>1.2772471644837999E-2</v>
      </c>
      <c r="AA1080" s="17">
        <v>0.42645221889035501</v>
      </c>
      <c r="AB1080" s="17">
        <v>0.29784929144203198</v>
      </c>
      <c r="AC1080" s="17">
        <v>2.1381448258553201E-3</v>
      </c>
      <c r="AD1080" s="17">
        <v>3.2723043901264501E-2</v>
      </c>
      <c r="AE1080" s="17">
        <v>0.13442281574501699</v>
      </c>
      <c r="AF1080" s="17">
        <v>6.8992163094241402E-2</v>
      </c>
      <c r="AG1080" s="17"/>
      <c r="AH1080" s="17">
        <v>1.9507612571896601E-3</v>
      </c>
      <c r="AI1080" s="17">
        <v>0</v>
      </c>
      <c r="AJ1080" s="17">
        <v>4.7175480807197002E-3</v>
      </c>
      <c r="AK1080" s="17">
        <v>4.5758492307237802E-2</v>
      </c>
      <c r="AL1080" s="17">
        <v>3.5561607511723499E-2</v>
      </c>
      <c r="AM1080" s="17">
        <v>5.1380928862473502E-2</v>
      </c>
      <c r="AN1080" s="17">
        <v>1.19770577345322E-3</v>
      </c>
      <c r="AO1080" s="17"/>
      <c r="AP1080" s="17">
        <v>3.2521270550692601E-2</v>
      </c>
      <c r="AQ1080" s="17" t="s">
        <v>104</v>
      </c>
      <c r="AR1080" s="17"/>
      <c r="AS1080" s="17">
        <v>0.122372519446058</v>
      </c>
      <c r="AT1080" s="17">
        <v>2.1612716720865299E-3</v>
      </c>
      <c r="AU1080" s="17" t="s">
        <v>104</v>
      </c>
      <c r="AV1080" s="17"/>
      <c r="AW1080" s="17">
        <v>1.50798083846109E-3</v>
      </c>
      <c r="AX1080" s="17">
        <v>6.2715675629358397E-2</v>
      </c>
      <c r="AY1080" s="17"/>
      <c r="AZ1080" s="17">
        <v>3.7605085495880201E-2</v>
      </c>
      <c r="BA1080" s="17">
        <v>2.8493089998380201E-2</v>
      </c>
      <c r="BB1080" s="17"/>
      <c r="BC1080" s="17">
        <v>3.19554682896247E-2</v>
      </c>
      <c r="BD1080" s="17">
        <v>0.149943918770027</v>
      </c>
      <c r="BE1080" s="17"/>
      <c r="BF1080" s="17">
        <v>5.5361334429442199E-3</v>
      </c>
      <c r="BG1080" s="17">
        <v>4.3935357158825197E-2</v>
      </c>
      <c r="BH1080" s="17"/>
      <c r="BI1080" s="17">
        <v>0.64930280730544898</v>
      </c>
      <c r="BJ1080" s="17">
        <v>4.2628758128774903E-2</v>
      </c>
      <c r="BK1080" s="17">
        <v>3.2636398814778998E-3</v>
      </c>
      <c r="BL1080" s="17">
        <v>9.0264064114843005E-3</v>
      </c>
    </row>
    <row r="1081" spans="2:64" x14ac:dyDescent="0.35">
      <c r="B1081" t="s">
        <v>506</v>
      </c>
      <c r="C1081" s="17">
        <v>1.9893632202172998E-2</v>
      </c>
      <c r="D1081" s="17">
        <v>6.9584424675864197E-3</v>
      </c>
      <c r="E1081" s="17">
        <v>0</v>
      </c>
      <c r="F1081" s="17">
        <v>0</v>
      </c>
      <c r="G1081" s="17">
        <v>0</v>
      </c>
      <c r="H1081" s="17">
        <v>0</v>
      </c>
      <c r="I1081" s="17">
        <v>0.92573457975662099</v>
      </c>
      <c r="J1081" s="17">
        <v>0</v>
      </c>
      <c r="K1081" s="17" t="s">
        <v>104</v>
      </c>
      <c r="L1081" s="17">
        <v>0</v>
      </c>
      <c r="M1081" s="17">
        <v>1.7925680196653701E-3</v>
      </c>
      <c r="N1081" s="17">
        <v>0</v>
      </c>
      <c r="O1081" s="17">
        <v>0</v>
      </c>
      <c r="P1081" s="17" t="s">
        <v>104</v>
      </c>
      <c r="Q1081" s="17"/>
      <c r="R1081" s="17">
        <v>0</v>
      </c>
      <c r="S1081" s="17">
        <v>0.114443136037675</v>
      </c>
      <c r="T1081" s="17">
        <v>0.22306929752669</v>
      </c>
      <c r="U1081" s="17">
        <v>6.7769011896451903E-2</v>
      </c>
      <c r="V1081" s="17"/>
      <c r="W1081" s="17">
        <v>1.8866057093312801E-3</v>
      </c>
      <c r="X1081" s="17">
        <v>0</v>
      </c>
      <c r="Y1081" s="17">
        <v>0</v>
      </c>
      <c r="Z1081" s="17">
        <v>0.53056756009725603</v>
      </c>
      <c r="AA1081" s="17">
        <v>0</v>
      </c>
      <c r="AB1081" s="17">
        <v>0</v>
      </c>
      <c r="AC1081" s="17">
        <v>0</v>
      </c>
      <c r="AD1081" s="17">
        <v>3.2836546797923097E-2</v>
      </c>
      <c r="AE1081" s="17">
        <v>0</v>
      </c>
      <c r="AF1081" s="17">
        <v>0.44485532965513402</v>
      </c>
      <c r="AG1081" s="17"/>
      <c r="AH1081" s="17">
        <v>0</v>
      </c>
      <c r="AI1081" s="17">
        <v>0</v>
      </c>
      <c r="AJ1081" s="17">
        <v>0.93906546703596605</v>
      </c>
      <c r="AK1081" s="17">
        <v>0</v>
      </c>
      <c r="AL1081" s="17">
        <v>7.5701474549863201E-2</v>
      </c>
      <c r="AM1081" s="17">
        <v>3.1493674879426599E-3</v>
      </c>
      <c r="AN1081" s="17">
        <v>0</v>
      </c>
      <c r="AO1081" s="17"/>
      <c r="AP1081" s="17">
        <v>1.9893632202172998E-2</v>
      </c>
      <c r="AQ1081" s="17" t="s">
        <v>104</v>
      </c>
      <c r="AR1081" s="17"/>
      <c r="AS1081" s="17">
        <v>7.8432535795337696E-2</v>
      </c>
      <c r="AT1081" s="17">
        <v>1.13817571961637E-4</v>
      </c>
      <c r="AU1081" s="17" t="s">
        <v>104</v>
      </c>
      <c r="AV1081" s="17"/>
      <c r="AW1081" s="17">
        <v>2.3833990809892002E-3</v>
      </c>
      <c r="AX1081" s="17">
        <v>3.6941519633294798E-2</v>
      </c>
      <c r="AY1081" s="17"/>
      <c r="AZ1081" s="17">
        <v>3.9752930187225997E-2</v>
      </c>
      <c r="BA1081" s="17">
        <v>4.1580401736521604E-3</v>
      </c>
      <c r="BB1081" s="17"/>
      <c r="BC1081" s="17">
        <v>1.9662944183368398E-2</v>
      </c>
      <c r="BD1081" s="17">
        <v>6.7769011896451903E-2</v>
      </c>
      <c r="BE1081" s="17"/>
      <c r="BF1081" s="17">
        <v>3.9554737107344697E-3</v>
      </c>
      <c r="BG1081" s="17">
        <v>2.66351032819396E-2</v>
      </c>
      <c r="BH1081" s="17"/>
      <c r="BI1081" s="17">
        <v>0</v>
      </c>
      <c r="BJ1081" s="17">
        <v>4.4783295577728803E-2</v>
      </c>
      <c r="BK1081" s="17">
        <v>4.7927777169948903E-3</v>
      </c>
      <c r="BL1081" s="17">
        <v>9.2989716977762897E-4</v>
      </c>
    </row>
    <row r="1082" spans="2:64" x14ac:dyDescent="0.35">
      <c r="B1082" t="s">
        <v>507</v>
      </c>
      <c r="C1082" s="17">
        <v>1.2115108203675201E-3</v>
      </c>
      <c r="D1082" s="17">
        <v>3.5751703428048899E-3</v>
      </c>
      <c r="E1082" s="17">
        <v>0</v>
      </c>
      <c r="F1082" s="17">
        <v>0</v>
      </c>
      <c r="G1082" s="17">
        <v>0</v>
      </c>
      <c r="H1082" s="17">
        <v>0</v>
      </c>
      <c r="I1082" s="17">
        <v>0</v>
      </c>
      <c r="J1082" s="17">
        <v>0</v>
      </c>
      <c r="K1082" s="17" t="s">
        <v>104</v>
      </c>
      <c r="L1082" s="17">
        <v>3.3160896823979402E-3</v>
      </c>
      <c r="M1082" s="17">
        <v>0</v>
      </c>
      <c r="N1082" s="17">
        <v>2.19631346037443E-4</v>
      </c>
      <c r="O1082" s="17">
        <v>0.14285714285714299</v>
      </c>
      <c r="P1082" s="17" t="s">
        <v>104</v>
      </c>
      <c r="Q1082" s="17"/>
      <c r="R1082" s="17">
        <v>0</v>
      </c>
      <c r="S1082" s="17">
        <v>0</v>
      </c>
      <c r="T1082" s="17">
        <v>7.4270561077903099E-2</v>
      </c>
      <c r="U1082" s="17">
        <v>4.4999170911115598E-2</v>
      </c>
      <c r="V1082" s="17"/>
      <c r="W1082" s="17">
        <v>1.13442136305838E-4</v>
      </c>
      <c r="X1082" s="17">
        <v>0</v>
      </c>
      <c r="Y1082" s="17">
        <v>0</v>
      </c>
      <c r="Z1082" s="17">
        <v>0</v>
      </c>
      <c r="AA1082" s="17">
        <v>0</v>
      </c>
      <c r="AB1082" s="17">
        <v>0</v>
      </c>
      <c r="AC1082" s="17">
        <v>0</v>
      </c>
      <c r="AD1082" s="17">
        <v>1.3590724403486701E-2</v>
      </c>
      <c r="AE1082" s="17">
        <v>0.61507843988118804</v>
      </c>
      <c r="AF1082" s="17">
        <v>2.5797905492740199E-2</v>
      </c>
      <c r="AG1082" s="17"/>
      <c r="AH1082" s="17">
        <v>4.0856014541230598E-4</v>
      </c>
      <c r="AI1082" s="17">
        <v>0</v>
      </c>
      <c r="AJ1082" s="17">
        <v>3.37931265168107E-3</v>
      </c>
      <c r="AK1082" s="17">
        <v>0</v>
      </c>
      <c r="AL1082" s="17">
        <v>0</v>
      </c>
      <c r="AM1082" s="17">
        <v>2.10733270457318E-4</v>
      </c>
      <c r="AN1082" s="17">
        <v>9.9592559866998297E-3</v>
      </c>
      <c r="AO1082" s="17"/>
      <c r="AP1082" s="17">
        <v>1.2115108203675201E-3</v>
      </c>
      <c r="AQ1082" s="17" t="s">
        <v>104</v>
      </c>
      <c r="AR1082" s="17"/>
      <c r="AS1082" s="17">
        <v>4.7031290890741798E-3</v>
      </c>
      <c r="AT1082" s="17">
        <v>3.1721690826299801E-5</v>
      </c>
      <c r="AU1082" s="17" t="s">
        <v>104</v>
      </c>
      <c r="AV1082" s="17"/>
      <c r="AW1082" s="17">
        <v>2.17589386033752E-4</v>
      </c>
      <c r="AX1082" s="17">
        <v>2.1791884412555099E-3</v>
      </c>
      <c r="AY1082" s="17"/>
      <c r="AZ1082" s="17">
        <v>1.9168678946067399E-4</v>
      </c>
      <c r="BA1082" s="17">
        <v>2.0195723592653101E-3</v>
      </c>
      <c r="BB1082" s="17"/>
      <c r="BC1082" s="17">
        <v>1.00051952131301E-3</v>
      </c>
      <c r="BD1082" s="17">
        <v>4.4999170911115598E-2</v>
      </c>
      <c r="BE1082" s="17"/>
      <c r="BF1082" s="17">
        <v>3.58925377967141E-3</v>
      </c>
      <c r="BG1082" s="17">
        <v>2.0578074158354999E-4</v>
      </c>
      <c r="BH1082" s="17"/>
      <c r="BI1082" s="17">
        <v>0</v>
      </c>
      <c r="BJ1082" s="17">
        <v>2.15900547835493E-4</v>
      </c>
      <c r="BK1082" s="17">
        <v>2.22443817490902E-3</v>
      </c>
      <c r="BL1082" s="17">
        <v>8.3210734607608696E-4</v>
      </c>
    </row>
    <row r="1083" spans="2:64" x14ac:dyDescent="0.35">
      <c r="B1083" t="s">
        <v>80</v>
      </c>
      <c r="C1083" s="17">
        <v>1.5597897119615301E-3</v>
      </c>
      <c r="D1083" s="17">
        <v>3.3832721247815298E-3</v>
      </c>
      <c r="E1083" s="17">
        <v>0</v>
      </c>
      <c r="F1083" s="17">
        <v>0</v>
      </c>
      <c r="G1083" s="17">
        <v>0</v>
      </c>
      <c r="H1083" s="17">
        <v>0</v>
      </c>
      <c r="I1083" s="17">
        <v>0</v>
      </c>
      <c r="J1083" s="17">
        <v>1.2648736010603299E-4</v>
      </c>
      <c r="K1083" s="17" t="s">
        <v>104</v>
      </c>
      <c r="L1083" s="17">
        <v>5.8464502178791698E-2</v>
      </c>
      <c r="M1083" s="17">
        <v>0</v>
      </c>
      <c r="N1083" s="17">
        <v>2.19631346037443E-4</v>
      </c>
      <c r="O1083" s="17">
        <v>0</v>
      </c>
      <c r="P1083" s="17" t="s">
        <v>104</v>
      </c>
      <c r="Q1083" s="17"/>
      <c r="R1083" s="17">
        <v>0</v>
      </c>
      <c r="S1083" s="17">
        <v>0</v>
      </c>
      <c r="T1083" s="17">
        <v>0.105117041312069</v>
      </c>
      <c r="U1083" s="17">
        <v>3.1388223232897403E-2</v>
      </c>
      <c r="V1083" s="17"/>
      <c r="W1083" s="17">
        <v>0</v>
      </c>
      <c r="X1083" s="17">
        <v>0</v>
      </c>
      <c r="Y1083" s="17">
        <v>0.92981604647562799</v>
      </c>
      <c r="Z1083" s="17">
        <v>0</v>
      </c>
      <c r="AA1083" s="17">
        <v>0</v>
      </c>
      <c r="AB1083" s="17">
        <v>0</v>
      </c>
      <c r="AC1083" s="17">
        <v>0</v>
      </c>
      <c r="AD1083" s="17">
        <v>0.55779311216869798</v>
      </c>
      <c r="AE1083" s="17">
        <v>3.6984841014032897E-2</v>
      </c>
      <c r="AF1083" s="17">
        <v>9.3440113292776496E-3</v>
      </c>
      <c r="AG1083" s="17"/>
      <c r="AH1083" s="17">
        <v>4.8671506231803196E-3</v>
      </c>
      <c r="AI1083" s="17">
        <v>0.68246853433891697</v>
      </c>
      <c r="AJ1083" s="17">
        <v>1.4035157322402601E-3</v>
      </c>
      <c r="AK1083" s="17">
        <v>0</v>
      </c>
      <c r="AL1083" s="17">
        <v>0</v>
      </c>
      <c r="AM1083" s="17">
        <v>3.1271963518374998E-4</v>
      </c>
      <c r="AN1083" s="17">
        <v>0</v>
      </c>
      <c r="AO1083" s="17"/>
      <c r="AP1083" s="17">
        <v>1.5597897119615301E-3</v>
      </c>
      <c r="AQ1083" s="17" t="s">
        <v>104</v>
      </c>
      <c r="AR1083" s="17"/>
      <c r="AS1083" s="17">
        <v>6.1760301207398702E-3</v>
      </c>
      <c r="AT1083" s="17">
        <v>0</v>
      </c>
      <c r="AU1083" s="17" t="s">
        <v>104</v>
      </c>
      <c r="AV1083" s="17"/>
      <c r="AW1083" s="17">
        <v>2.17694060300418E-3</v>
      </c>
      <c r="AX1083" s="17">
        <v>9.5893426670860295E-4</v>
      </c>
      <c r="AY1083" s="17"/>
      <c r="AZ1083" s="17">
        <v>0</v>
      </c>
      <c r="BA1083" s="17">
        <v>2.7956951591824601E-3</v>
      </c>
      <c r="BB1083" s="17"/>
      <c r="BC1083" s="17">
        <v>1.4160610924303599E-3</v>
      </c>
      <c r="BD1083" s="17">
        <v>3.1388223232897403E-2</v>
      </c>
      <c r="BE1083" s="17"/>
      <c r="BF1083" s="17">
        <v>1.6962109756501599E-3</v>
      </c>
      <c r="BG1083" s="17">
        <v>1.5020866840793599E-3</v>
      </c>
      <c r="BH1083" s="17"/>
      <c r="BI1083" s="17">
        <v>0</v>
      </c>
      <c r="BJ1083" s="17">
        <v>1.20618653995205E-3</v>
      </c>
      <c r="BK1083" s="17">
        <v>2.3704949591482299E-3</v>
      </c>
      <c r="BL1083" s="17">
        <v>0</v>
      </c>
    </row>
    <row r="1084" spans="2:64" x14ac:dyDescent="0.35">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row>
    <row r="1085" spans="2:64" x14ac:dyDescent="0.35">
      <c r="B1085" s="6" t="s">
        <v>513</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row>
    <row r="1086" spans="2:64" x14ac:dyDescent="0.35">
      <c r="B1086" s="24" t="s">
        <v>721</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row>
    <row r="1087" spans="2:64" x14ac:dyDescent="0.35">
      <c r="B1087" t="s">
        <v>503</v>
      </c>
      <c r="C1087" s="17">
        <v>0.53591826452615199</v>
      </c>
      <c r="D1087" s="17">
        <v>0.82320214701461703</v>
      </c>
      <c r="E1087" s="17">
        <v>0.33333333333333298</v>
      </c>
      <c r="F1087" s="17">
        <v>0</v>
      </c>
      <c r="G1087" s="17">
        <v>2.5197836366258098E-4</v>
      </c>
      <c r="H1087" s="17">
        <v>6.9231503440869605E-2</v>
      </c>
      <c r="I1087" s="17">
        <v>6.7979878525978102E-2</v>
      </c>
      <c r="J1087" s="17">
        <v>0.49987351263989399</v>
      </c>
      <c r="K1087" s="17" t="s">
        <v>104</v>
      </c>
      <c r="L1087" s="17">
        <v>0.99005173095280596</v>
      </c>
      <c r="M1087" s="17">
        <v>1.7925680196653701E-3</v>
      </c>
      <c r="N1087" s="17">
        <v>0.87272595383560403</v>
      </c>
      <c r="O1087" s="17">
        <v>0.28571428571428598</v>
      </c>
      <c r="P1087" s="17" t="s">
        <v>104</v>
      </c>
      <c r="Q1087" s="17"/>
      <c r="R1087" s="17">
        <v>0.59317072202510501</v>
      </c>
      <c r="S1087" s="17">
        <v>0.22087410160147999</v>
      </c>
      <c r="T1087" s="17">
        <v>0.425788132708322</v>
      </c>
      <c r="U1087" s="17">
        <v>0.368336409678091</v>
      </c>
      <c r="V1087" s="17"/>
      <c r="W1087" s="17">
        <v>0.58538755343038895</v>
      </c>
      <c r="X1087" s="17">
        <v>0.604600959303077</v>
      </c>
      <c r="Y1087" s="17">
        <v>1</v>
      </c>
      <c r="Z1087" s="17">
        <v>0.22035553260784499</v>
      </c>
      <c r="AA1087" s="17">
        <v>0.22233448519096399</v>
      </c>
      <c r="AB1087" s="17">
        <v>0.36658523645963598</v>
      </c>
      <c r="AC1087" s="17">
        <v>3.9185906821049997E-3</v>
      </c>
      <c r="AD1087" s="17">
        <v>0.92084968489732599</v>
      </c>
      <c r="AE1087" s="17">
        <v>0.77603684121461103</v>
      </c>
      <c r="AF1087" s="17">
        <v>0.20189880860028001</v>
      </c>
      <c r="AG1087" s="17"/>
      <c r="AH1087" s="17">
        <v>0.960441438961672</v>
      </c>
      <c r="AI1087" s="17">
        <v>0.78127536611690795</v>
      </c>
      <c r="AJ1087" s="17">
        <v>4.0299927088729197E-2</v>
      </c>
      <c r="AK1087" s="17">
        <v>1.9038511766118901E-4</v>
      </c>
      <c r="AL1087" s="17">
        <v>4.3130130252841799E-2</v>
      </c>
      <c r="AM1087" s="17">
        <v>0.90440233057525998</v>
      </c>
      <c r="AN1087" s="17">
        <v>0.26506178473987302</v>
      </c>
      <c r="AO1087" s="17"/>
      <c r="AP1087" s="17">
        <v>0.53591826452615199</v>
      </c>
      <c r="AQ1087" s="17" t="s">
        <v>104</v>
      </c>
      <c r="AR1087" s="17"/>
      <c r="AS1087" s="17">
        <v>8.0795251292035006E-2</v>
      </c>
      <c r="AT1087" s="17">
        <v>0.68970059188708199</v>
      </c>
      <c r="AU1087" s="17" t="s">
        <v>104</v>
      </c>
      <c r="AV1087" s="17"/>
      <c r="AW1087" s="17">
        <v>0.58235542508971005</v>
      </c>
      <c r="AX1087" s="17">
        <v>0.49070724532214399</v>
      </c>
      <c r="AY1087" s="17"/>
      <c r="AZ1087" s="17">
        <v>0.58936499688055599</v>
      </c>
      <c r="BA1087" s="17">
        <v>0.49356953819053601</v>
      </c>
      <c r="BB1087" s="17"/>
      <c r="BC1087" s="17">
        <v>0.53672575945004297</v>
      </c>
      <c r="BD1087" s="17">
        <v>0.368336409678091</v>
      </c>
      <c r="BE1087" s="17"/>
      <c r="BF1087" s="17">
        <v>0.860964952627992</v>
      </c>
      <c r="BG1087" s="17">
        <v>0.39843106055653499</v>
      </c>
      <c r="BH1087" s="17"/>
      <c r="BI1087" s="17">
        <v>2.97118233134185E-3</v>
      </c>
      <c r="BJ1087" s="17">
        <v>2.2047211622521399E-3</v>
      </c>
      <c r="BK1087" s="17">
        <v>0.97055514133114895</v>
      </c>
      <c r="BL1087" s="17">
        <v>0.69924017536814798</v>
      </c>
    </row>
    <row r="1088" spans="2:64" x14ac:dyDescent="0.35">
      <c r="B1088" t="s">
        <v>504</v>
      </c>
      <c r="C1088" s="17">
        <v>0.24991667647963101</v>
      </c>
      <c r="D1088" s="17">
        <v>6.8018642733886095E-2</v>
      </c>
      <c r="E1088" s="17">
        <v>0.33333333333333298</v>
      </c>
      <c r="F1088" s="17">
        <v>0.88954818265357505</v>
      </c>
      <c r="G1088" s="17">
        <v>4.1905400849658898E-3</v>
      </c>
      <c r="H1088" s="17">
        <v>0.93053425815147195</v>
      </c>
      <c r="I1088" s="17">
        <v>0.87346855552414604</v>
      </c>
      <c r="J1088" s="17">
        <v>0.50012648736010601</v>
      </c>
      <c r="K1088" s="17" t="s">
        <v>104</v>
      </c>
      <c r="L1088" s="17">
        <v>6.6321793647958803E-3</v>
      </c>
      <c r="M1088" s="17">
        <v>0.49820743198033501</v>
      </c>
      <c r="N1088" s="17">
        <v>5.4096419912403101E-3</v>
      </c>
      <c r="O1088" s="17">
        <v>0.57142857142857195</v>
      </c>
      <c r="P1088" s="17" t="s">
        <v>104</v>
      </c>
      <c r="Q1088" s="17"/>
      <c r="R1088" s="17">
        <v>0.23381079390273299</v>
      </c>
      <c r="S1088" s="17">
        <v>0.32220135227697999</v>
      </c>
      <c r="T1088" s="17">
        <v>0.44014818775518</v>
      </c>
      <c r="U1088" s="17">
        <v>0.345476166144212</v>
      </c>
      <c r="V1088" s="17"/>
      <c r="W1088" s="17">
        <v>0.140133281882345</v>
      </c>
      <c r="X1088" s="17">
        <v>0.395399040696923</v>
      </c>
      <c r="Y1088" s="17">
        <v>0</v>
      </c>
      <c r="Z1088" s="17">
        <v>0.75409952410247905</v>
      </c>
      <c r="AA1088" s="17">
        <v>0.17172845355840199</v>
      </c>
      <c r="AB1088" s="17">
        <v>0.37139593838082102</v>
      </c>
      <c r="AC1088" s="17">
        <v>9.6821629063388204E-2</v>
      </c>
      <c r="AD1088" s="17">
        <v>0</v>
      </c>
      <c r="AE1088" s="17">
        <v>0.16351002506843801</v>
      </c>
      <c r="AF1088" s="17">
        <v>0.406293974472905</v>
      </c>
      <c r="AG1088" s="17"/>
      <c r="AH1088" s="17">
        <v>3.7199239635726397E-2</v>
      </c>
      <c r="AI1088" s="17">
        <v>0.21872463388309199</v>
      </c>
      <c r="AJ1088" s="17">
        <v>0.952941447607909</v>
      </c>
      <c r="AK1088" s="17">
        <v>0.42801683417380698</v>
      </c>
      <c r="AL1088" s="17">
        <v>0.90717023886660997</v>
      </c>
      <c r="AM1088" s="17">
        <v>6.9895061684180602E-3</v>
      </c>
      <c r="AN1088" s="17">
        <v>0.73254280371322</v>
      </c>
      <c r="AO1088" s="17"/>
      <c r="AP1088" s="17">
        <v>0.24991667647963101</v>
      </c>
      <c r="AQ1088" s="17" t="s">
        <v>104</v>
      </c>
      <c r="AR1088" s="17"/>
      <c r="AS1088" s="17">
        <v>0.70005617996261404</v>
      </c>
      <c r="AT1088" s="17">
        <v>9.7818236124346106E-2</v>
      </c>
      <c r="AU1088" s="17" t="s">
        <v>104</v>
      </c>
      <c r="AV1088" s="17"/>
      <c r="AW1088" s="17">
        <v>0.41581269545657501</v>
      </c>
      <c r="AX1088" s="17">
        <v>8.8401028046106195E-2</v>
      </c>
      <c r="AY1088" s="17"/>
      <c r="AZ1088" s="17">
        <v>0.35675691410871102</v>
      </c>
      <c r="BA1088" s="17">
        <v>0.16526139849212401</v>
      </c>
      <c r="BB1088" s="17"/>
      <c r="BC1088" s="17">
        <v>0.24945622207719201</v>
      </c>
      <c r="BD1088" s="17">
        <v>0.345476166144212</v>
      </c>
      <c r="BE1088" s="17"/>
      <c r="BF1088" s="17">
        <v>3.5799229938220198E-2</v>
      </c>
      <c r="BG1088" s="17">
        <v>0.34048338619755603</v>
      </c>
      <c r="BH1088" s="17"/>
      <c r="BI1088" s="17">
        <v>9.0564820172848103E-4</v>
      </c>
      <c r="BJ1088" s="17">
        <v>0.54142278130114396</v>
      </c>
      <c r="BK1088" s="17">
        <v>2.7094078297783701E-2</v>
      </c>
      <c r="BL1088" s="17">
        <v>0.19361634957585899</v>
      </c>
    </row>
    <row r="1089" spans="2:64" x14ac:dyDescent="0.35">
      <c r="B1089" t="s">
        <v>505</v>
      </c>
      <c r="C1089" s="17">
        <v>4.4237992133300499E-2</v>
      </c>
      <c r="D1089" s="17">
        <v>5.4485554234760002E-2</v>
      </c>
      <c r="E1089" s="17">
        <v>0.33333333333333298</v>
      </c>
      <c r="F1089" s="17">
        <v>0.11045181734642499</v>
      </c>
      <c r="G1089" s="17">
        <v>0</v>
      </c>
      <c r="H1089" s="17">
        <v>2.3423840765830699E-4</v>
      </c>
      <c r="I1089" s="17">
        <v>3.1427708587006701E-3</v>
      </c>
      <c r="J1089" s="17">
        <v>0</v>
      </c>
      <c r="K1089" s="17" t="s">
        <v>104</v>
      </c>
      <c r="L1089" s="17">
        <v>0</v>
      </c>
      <c r="M1089" s="17">
        <v>3.5851360393307401E-3</v>
      </c>
      <c r="N1089" s="17">
        <v>0.12142514148108099</v>
      </c>
      <c r="O1089" s="17">
        <v>0</v>
      </c>
      <c r="P1089" s="17" t="s">
        <v>104</v>
      </c>
      <c r="Q1089" s="17"/>
      <c r="R1089" s="17">
        <v>0</v>
      </c>
      <c r="S1089" s="17">
        <v>0.294876759316409</v>
      </c>
      <c r="T1089" s="17">
        <v>5.9535504165614199E-2</v>
      </c>
      <c r="U1089" s="17">
        <v>0.15107879163794199</v>
      </c>
      <c r="V1089" s="17"/>
      <c r="W1089" s="17">
        <v>0</v>
      </c>
      <c r="X1089" s="17">
        <v>0</v>
      </c>
      <c r="Y1089" s="17">
        <v>0</v>
      </c>
      <c r="Z1089" s="17">
        <v>2.55449432896761E-2</v>
      </c>
      <c r="AA1089" s="17">
        <v>0</v>
      </c>
      <c r="AB1089" s="17">
        <v>0.26107266782093402</v>
      </c>
      <c r="AC1089" s="17">
        <v>0.89925978025450704</v>
      </c>
      <c r="AD1089" s="17">
        <v>0</v>
      </c>
      <c r="AE1089" s="17">
        <v>6.0453133716951199E-2</v>
      </c>
      <c r="AF1089" s="17">
        <v>0.11720904235712</v>
      </c>
      <c r="AG1089" s="17"/>
      <c r="AH1089" s="17">
        <v>1.9507612571896601E-3</v>
      </c>
      <c r="AI1089" s="17">
        <v>0</v>
      </c>
      <c r="AJ1089" s="17">
        <v>0</v>
      </c>
      <c r="AK1089" s="17">
        <v>4.5758492307237802E-2</v>
      </c>
      <c r="AL1089" s="17">
        <v>1.32663572943801E-2</v>
      </c>
      <c r="AM1089" s="17">
        <v>3.9494529839524499E-2</v>
      </c>
      <c r="AN1089" s="17">
        <v>1.79655866017983E-3</v>
      </c>
      <c r="AO1089" s="17"/>
      <c r="AP1089" s="17">
        <v>4.4237992133300499E-2</v>
      </c>
      <c r="AQ1089" s="17" t="s">
        <v>104</v>
      </c>
      <c r="AR1089" s="17"/>
      <c r="AS1089" s="17">
        <v>0.120586000921036</v>
      </c>
      <c r="AT1089" s="17">
        <v>1.8440627158677201E-2</v>
      </c>
      <c r="AU1089" s="17" t="s">
        <v>104</v>
      </c>
      <c r="AV1089" s="17"/>
      <c r="AW1089" s="17">
        <v>1.22460932911038E-3</v>
      </c>
      <c r="AX1089" s="17">
        <v>8.6115636080282498E-2</v>
      </c>
      <c r="AY1089" s="17"/>
      <c r="AZ1089" s="17">
        <v>3.1596672784254003E-4</v>
      </c>
      <c r="BA1089" s="17">
        <v>7.90397798584654E-2</v>
      </c>
      <c r="BB1089" s="17"/>
      <c r="BC1089" s="17">
        <v>4.37231786211651E-2</v>
      </c>
      <c r="BD1089" s="17">
        <v>0.15107879163794199</v>
      </c>
      <c r="BE1089" s="17"/>
      <c r="BF1089" s="17">
        <v>0.10243313311546701</v>
      </c>
      <c r="BG1089" s="17">
        <v>1.9622798343819799E-2</v>
      </c>
      <c r="BH1089" s="17"/>
      <c r="BI1089" s="17">
        <v>0.65226371943989203</v>
      </c>
      <c r="BJ1089" s="17">
        <v>4.2308340990360599E-2</v>
      </c>
      <c r="BK1089" s="17">
        <v>1.74854964229219E-3</v>
      </c>
      <c r="BL1089" s="17">
        <v>0.105749434263814</v>
      </c>
    </row>
    <row r="1090" spans="2:64" x14ac:dyDescent="0.35">
      <c r="B1090" t="s">
        <v>506</v>
      </c>
      <c r="C1090" s="17">
        <v>0.162710580883838</v>
      </c>
      <c r="D1090" s="17">
        <v>5.3909859580689903E-2</v>
      </c>
      <c r="E1090" s="17">
        <v>0</v>
      </c>
      <c r="F1090" s="17">
        <v>0</v>
      </c>
      <c r="G1090" s="17">
        <v>0.99555748155137103</v>
      </c>
      <c r="H1090" s="17">
        <v>0</v>
      </c>
      <c r="I1090" s="17">
        <v>5.5408795091175501E-2</v>
      </c>
      <c r="J1090" s="17">
        <v>0</v>
      </c>
      <c r="K1090" s="17" t="s">
        <v>104</v>
      </c>
      <c r="L1090" s="17">
        <v>0</v>
      </c>
      <c r="M1090" s="17">
        <v>1.7925680196653701E-3</v>
      </c>
      <c r="N1090" s="17">
        <v>0</v>
      </c>
      <c r="O1090" s="17">
        <v>0</v>
      </c>
      <c r="P1090" s="17" t="s">
        <v>104</v>
      </c>
      <c r="Q1090" s="17"/>
      <c r="R1090" s="17">
        <v>0.173018484072162</v>
      </c>
      <c r="S1090" s="17">
        <v>0.114047551583472</v>
      </c>
      <c r="T1090" s="17">
        <v>7.4528175370883701E-2</v>
      </c>
      <c r="U1090" s="17">
        <v>8.0211206844043897E-2</v>
      </c>
      <c r="V1090" s="17"/>
      <c r="W1090" s="17">
        <v>0.27436572255095998</v>
      </c>
      <c r="X1090" s="17">
        <v>0</v>
      </c>
      <c r="Y1090" s="17">
        <v>0</v>
      </c>
      <c r="Z1090" s="17">
        <v>0</v>
      </c>
      <c r="AA1090" s="17">
        <v>0.42645221889035501</v>
      </c>
      <c r="AB1090" s="17">
        <v>0</v>
      </c>
      <c r="AC1090" s="17">
        <v>0</v>
      </c>
      <c r="AD1090" s="17">
        <v>6.5559590699187598E-2</v>
      </c>
      <c r="AE1090" s="17">
        <v>0</v>
      </c>
      <c r="AF1090" s="17">
        <v>0.24880026907695499</v>
      </c>
      <c r="AG1090" s="17"/>
      <c r="AH1090" s="17">
        <v>0</v>
      </c>
      <c r="AI1090" s="17">
        <v>0</v>
      </c>
      <c r="AJ1090" s="17">
        <v>3.37931265168107E-3</v>
      </c>
      <c r="AK1090" s="17">
        <v>0.50193270990540895</v>
      </c>
      <c r="AL1090" s="17">
        <v>3.47809920457616E-2</v>
      </c>
      <c r="AM1090" s="17">
        <v>4.8902900146340203E-2</v>
      </c>
      <c r="AN1090" s="17">
        <v>5.98852886726609E-4</v>
      </c>
      <c r="AO1090" s="17"/>
      <c r="AP1090" s="17">
        <v>0.162710580883838</v>
      </c>
      <c r="AQ1090" s="17" t="s">
        <v>104</v>
      </c>
      <c r="AR1090" s="17"/>
      <c r="AS1090" s="17">
        <v>7.0319643875419793E-2</v>
      </c>
      <c r="AT1090" s="17">
        <v>0.193928719512444</v>
      </c>
      <c r="AU1090" s="17" t="s">
        <v>104</v>
      </c>
      <c r="AV1090" s="17"/>
      <c r="AW1090" s="17">
        <v>4.8590029617309901E-4</v>
      </c>
      <c r="AX1090" s="17">
        <v>0.32065183009898501</v>
      </c>
      <c r="AY1090" s="17"/>
      <c r="AZ1090" s="17">
        <v>3.7506357826024198E-2</v>
      </c>
      <c r="BA1090" s="17">
        <v>0.26191663417779099</v>
      </c>
      <c r="BB1090" s="17"/>
      <c r="BC1090" s="17">
        <v>0.16310810498226599</v>
      </c>
      <c r="BD1090" s="17">
        <v>8.0211206844043897E-2</v>
      </c>
      <c r="BE1090" s="17"/>
      <c r="BF1090" s="17">
        <v>4.0354782543468998E-4</v>
      </c>
      <c r="BG1090" s="17">
        <v>0.23136268833989801</v>
      </c>
      <c r="BH1090" s="17"/>
      <c r="BI1090" s="17">
        <v>0</v>
      </c>
      <c r="BJ1090" s="17">
        <v>0.41372732157497</v>
      </c>
      <c r="BK1090" s="17">
        <v>4.4692131829741102E-4</v>
      </c>
      <c r="BL1090" s="17">
        <v>9.2989716977762897E-4</v>
      </c>
    </row>
    <row r="1091" spans="2:64" x14ac:dyDescent="0.35">
      <c r="B1091" t="s">
        <v>507</v>
      </c>
      <c r="C1091" s="17">
        <v>1.55916170394408E-4</v>
      </c>
      <c r="D1091" s="17">
        <v>1.91898218023353E-4</v>
      </c>
      <c r="E1091" s="17">
        <v>0</v>
      </c>
      <c r="F1091" s="17">
        <v>0</v>
      </c>
      <c r="G1091" s="17">
        <v>0</v>
      </c>
      <c r="H1091" s="17">
        <v>0</v>
      </c>
      <c r="I1091" s="17">
        <v>0</v>
      </c>
      <c r="J1091" s="17">
        <v>0</v>
      </c>
      <c r="K1091" s="17" t="s">
        <v>104</v>
      </c>
      <c r="L1091" s="17">
        <v>3.3160896823979402E-3</v>
      </c>
      <c r="M1091" s="17">
        <v>0</v>
      </c>
      <c r="N1091" s="17">
        <v>2.19631346037443E-4</v>
      </c>
      <c r="O1091" s="17">
        <v>0.14285714285714299</v>
      </c>
      <c r="P1091" s="17" t="s">
        <v>104</v>
      </c>
      <c r="Q1091" s="17"/>
      <c r="R1091" s="17">
        <v>0</v>
      </c>
      <c r="S1091" s="17">
        <v>0</v>
      </c>
      <c r="T1091" s="17">
        <v>0</v>
      </c>
      <c r="U1091" s="17">
        <v>3.2513668847758199E-2</v>
      </c>
      <c r="V1091" s="17"/>
      <c r="W1091" s="17">
        <v>0</v>
      </c>
      <c r="X1091" s="17">
        <v>0</v>
      </c>
      <c r="Y1091" s="17">
        <v>0</v>
      </c>
      <c r="Z1091" s="17">
        <v>0</v>
      </c>
      <c r="AA1091" s="17">
        <v>0</v>
      </c>
      <c r="AB1091" s="17">
        <v>9.4615733860963598E-4</v>
      </c>
      <c r="AC1091" s="17">
        <v>0</v>
      </c>
      <c r="AD1091" s="17">
        <v>1.3590724403486701E-2</v>
      </c>
      <c r="AE1091" s="17">
        <v>0</v>
      </c>
      <c r="AF1091" s="17">
        <v>1.6453894163462501E-2</v>
      </c>
      <c r="AG1091" s="17"/>
      <c r="AH1091" s="17">
        <v>1.15896998213638E-4</v>
      </c>
      <c r="AI1091" s="17">
        <v>0</v>
      </c>
      <c r="AJ1091" s="17">
        <v>3.37931265168107E-3</v>
      </c>
      <c r="AK1091" s="17">
        <v>0</v>
      </c>
      <c r="AL1091" s="17">
        <v>1.6522815404064E-3</v>
      </c>
      <c r="AM1091" s="17">
        <v>7.2446447283687401E-5</v>
      </c>
      <c r="AN1091" s="17">
        <v>0</v>
      </c>
      <c r="AO1091" s="17"/>
      <c r="AP1091" s="17">
        <v>1.55916170394408E-4</v>
      </c>
      <c r="AQ1091" s="17" t="s">
        <v>104</v>
      </c>
      <c r="AR1091" s="17"/>
      <c r="AS1091" s="17">
        <v>2.86404258281919E-4</v>
      </c>
      <c r="AT1091" s="17">
        <v>1.11825317449785E-4</v>
      </c>
      <c r="AU1091" s="17" t="s">
        <v>104</v>
      </c>
      <c r="AV1091" s="17"/>
      <c r="AW1091" s="17">
        <v>0</v>
      </c>
      <c r="AX1091" s="17">
        <v>3.0771548129905803E-4</v>
      </c>
      <c r="AY1091" s="17"/>
      <c r="AZ1091" s="17">
        <v>1.9168678946067399E-4</v>
      </c>
      <c r="BA1091" s="17">
        <v>1.27573181198213E-4</v>
      </c>
      <c r="BB1091" s="17"/>
      <c r="BC1091" s="17">
        <v>0</v>
      </c>
      <c r="BD1091" s="17">
        <v>3.2513668847758199E-2</v>
      </c>
      <c r="BE1091" s="17"/>
      <c r="BF1091" s="17">
        <v>2.3945113696305099E-4</v>
      </c>
      <c r="BG1091" s="17">
        <v>1.20582818578746E-4</v>
      </c>
      <c r="BH1091" s="17"/>
      <c r="BI1091" s="17">
        <v>0</v>
      </c>
      <c r="BJ1091" s="17">
        <v>1.84290201894823E-4</v>
      </c>
      <c r="BK1091" s="17">
        <v>5.17365529634776E-5</v>
      </c>
      <c r="BL1091" s="17">
        <v>4.6414362240171901E-4</v>
      </c>
    </row>
    <row r="1092" spans="2:64" x14ac:dyDescent="0.35">
      <c r="B1092" t="s">
        <v>80</v>
      </c>
      <c r="C1092" s="17">
        <v>7.0605698066842498E-3</v>
      </c>
      <c r="D1092" s="17">
        <v>1.91898218023353E-4</v>
      </c>
      <c r="E1092" s="17">
        <v>0</v>
      </c>
      <c r="F1092" s="17">
        <v>0</v>
      </c>
      <c r="G1092" s="17">
        <v>0</v>
      </c>
      <c r="H1092" s="17">
        <v>0</v>
      </c>
      <c r="I1092" s="17">
        <v>0</v>
      </c>
      <c r="J1092" s="17">
        <v>0</v>
      </c>
      <c r="K1092" s="17" t="s">
        <v>104</v>
      </c>
      <c r="L1092" s="17">
        <v>0</v>
      </c>
      <c r="M1092" s="17">
        <v>0.49462229594100399</v>
      </c>
      <c r="N1092" s="17">
        <v>2.19631346037443E-4</v>
      </c>
      <c r="O1092" s="17">
        <v>0</v>
      </c>
      <c r="P1092" s="17" t="s">
        <v>104</v>
      </c>
      <c r="Q1092" s="17"/>
      <c r="R1092" s="17">
        <v>0</v>
      </c>
      <c r="S1092" s="17">
        <v>4.8000235221658701E-2</v>
      </c>
      <c r="T1092" s="17">
        <v>0</v>
      </c>
      <c r="U1092" s="17">
        <v>2.2383756847952199E-2</v>
      </c>
      <c r="V1092" s="17"/>
      <c r="W1092" s="17">
        <v>1.13442136305838E-4</v>
      </c>
      <c r="X1092" s="17">
        <v>0</v>
      </c>
      <c r="Y1092" s="17">
        <v>0</v>
      </c>
      <c r="Z1092" s="17">
        <v>0</v>
      </c>
      <c r="AA1092" s="17">
        <v>0.17948484236027901</v>
      </c>
      <c r="AB1092" s="17">
        <v>0</v>
      </c>
      <c r="AC1092" s="17">
        <v>0</v>
      </c>
      <c r="AD1092" s="17">
        <v>0</v>
      </c>
      <c r="AE1092" s="17">
        <v>0</v>
      </c>
      <c r="AF1092" s="17">
        <v>9.3440113292776496E-3</v>
      </c>
      <c r="AG1092" s="17"/>
      <c r="AH1092" s="17">
        <v>2.92663147198668E-4</v>
      </c>
      <c r="AI1092" s="17">
        <v>0</v>
      </c>
      <c r="AJ1092" s="17">
        <v>0</v>
      </c>
      <c r="AK1092" s="17">
        <v>2.4101578495885699E-2</v>
      </c>
      <c r="AL1092" s="17">
        <v>0</v>
      </c>
      <c r="AM1092" s="17">
        <v>1.3828682317363001E-4</v>
      </c>
      <c r="AN1092" s="17">
        <v>0</v>
      </c>
      <c r="AO1092" s="17"/>
      <c r="AP1092" s="17">
        <v>7.0605698066842498E-3</v>
      </c>
      <c r="AQ1092" s="17" t="s">
        <v>104</v>
      </c>
      <c r="AR1092" s="17"/>
      <c r="AS1092" s="17">
        <v>2.7956519690613101E-2</v>
      </c>
      <c r="AT1092" s="17">
        <v>0</v>
      </c>
      <c r="AU1092" s="17" t="s">
        <v>104</v>
      </c>
      <c r="AV1092" s="17"/>
      <c r="AW1092" s="17">
        <v>1.21369828431532E-4</v>
      </c>
      <c r="AX1092" s="17">
        <v>1.38165449711827E-2</v>
      </c>
      <c r="AY1092" s="17"/>
      <c r="AZ1092" s="17">
        <v>1.5864077667405701E-2</v>
      </c>
      <c r="BA1092" s="17">
        <v>8.5076099885035501E-5</v>
      </c>
      <c r="BB1092" s="17"/>
      <c r="BC1092" s="17">
        <v>6.9867348693345103E-3</v>
      </c>
      <c r="BD1092" s="17">
        <v>2.2383756847952199E-2</v>
      </c>
      <c r="BE1092" s="17"/>
      <c r="BF1092" s="17">
        <v>1.5968535592290501E-4</v>
      </c>
      <c r="BG1092" s="17">
        <v>9.9794837436117199E-3</v>
      </c>
      <c r="BH1092" s="17"/>
      <c r="BI1092" s="17">
        <v>0.34385945002703799</v>
      </c>
      <c r="BJ1092" s="17">
        <v>1.5254476937915501E-4</v>
      </c>
      <c r="BK1092" s="17">
        <v>1.0357285751441601E-4</v>
      </c>
      <c r="BL1092" s="17">
        <v>0</v>
      </c>
    </row>
    <row r="1093" spans="2:64" x14ac:dyDescent="0.35">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row>
    <row r="1094" spans="2:64" x14ac:dyDescent="0.35">
      <c r="B1094" s="6" t="s">
        <v>514</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row>
    <row r="1095" spans="2:64" x14ac:dyDescent="0.35">
      <c r="B1095" s="24" t="s">
        <v>721</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row>
    <row r="1096" spans="2:64" x14ac:dyDescent="0.35">
      <c r="B1096" t="s">
        <v>503</v>
      </c>
      <c r="C1096" s="17">
        <v>0.208348309235662</v>
      </c>
      <c r="D1096" s="17">
        <v>8.3017299937499008E-3</v>
      </c>
      <c r="E1096" s="17">
        <v>0.33333333333333298</v>
      </c>
      <c r="F1096" s="17">
        <v>5.3613996273325103E-2</v>
      </c>
      <c r="G1096" s="17">
        <v>0</v>
      </c>
      <c r="H1096" s="17">
        <v>0.93006578133615503</v>
      </c>
      <c r="I1096" s="17">
        <v>5.8551565949876101E-2</v>
      </c>
      <c r="J1096" s="17">
        <v>0.49987351263989399</v>
      </c>
      <c r="K1096" s="17" t="s">
        <v>104</v>
      </c>
      <c r="L1096" s="17">
        <v>0.91832287004442303</v>
      </c>
      <c r="M1096" s="17">
        <v>1.7925680196653701E-3</v>
      </c>
      <c r="N1096" s="17">
        <v>4.3114852610530901E-3</v>
      </c>
      <c r="O1096" s="17">
        <v>0.28571428571428598</v>
      </c>
      <c r="P1096" s="17" t="s">
        <v>104</v>
      </c>
      <c r="Q1096" s="17"/>
      <c r="R1096" s="17">
        <v>0.23381079390273299</v>
      </c>
      <c r="S1096" s="17">
        <v>4.7366890657855799E-2</v>
      </c>
      <c r="T1096" s="17">
        <v>0.35043884347906001</v>
      </c>
      <c r="U1096" s="17">
        <v>0.23002805237221399</v>
      </c>
      <c r="V1096" s="17"/>
      <c r="W1096" s="17">
        <v>0.137205247214886</v>
      </c>
      <c r="X1096" s="17">
        <v>0.39860240700458499</v>
      </c>
      <c r="Y1096" s="17">
        <v>0</v>
      </c>
      <c r="Z1096" s="17">
        <v>0.23236917683700101</v>
      </c>
      <c r="AA1096" s="17">
        <v>0</v>
      </c>
      <c r="AB1096" s="17">
        <v>3.7970091526355103E-2</v>
      </c>
      <c r="AC1096" s="17">
        <v>3.7773832373389798E-2</v>
      </c>
      <c r="AD1096" s="17">
        <v>0.54420238776521102</v>
      </c>
      <c r="AE1096" s="17">
        <v>0.10184040793302</v>
      </c>
      <c r="AF1096" s="17">
        <v>0.14296735517063999</v>
      </c>
      <c r="AG1096" s="17"/>
      <c r="AH1096" s="17">
        <v>4.35663416266652E-2</v>
      </c>
      <c r="AI1096" s="17">
        <v>0</v>
      </c>
      <c r="AJ1096" s="17">
        <v>1.5917057794585E-2</v>
      </c>
      <c r="AK1096" s="17">
        <v>0.427771297620754</v>
      </c>
      <c r="AL1096" s="17">
        <v>5.1815988670668098E-2</v>
      </c>
      <c r="AM1096" s="17">
        <v>0.216156352608007</v>
      </c>
      <c r="AN1096" s="17">
        <v>5.98852886726609E-4</v>
      </c>
      <c r="AO1096" s="17"/>
      <c r="AP1096" s="17">
        <v>0.208348309235662</v>
      </c>
      <c r="AQ1096" s="17" t="s">
        <v>104</v>
      </c>
      <c r="AR1096" s="17"/>
      <c r="AS1096" s="17">
        <v>0.52957942876783104</v>
      </c>
      <c r="AT1096" s="17">
        <v>9.9806952841971497E-2</v>
      </c>
      <c r="AU1096" s="17" t="s">
        <v>104</v>
      </c>
      <c r="AV1096" s="17"/>
      <c r="AW1096" s="17">
        <v>0.41817732558980603</v>
      </c>
      <c r="AX1096" s="17">
        <v>4.0596840739061503E-3</v>
      </c>
      <c r="AY1096" s="17"/>
      <c r="AZ1096" s="17">
        <v>0.44324823530149599</v>
      </c>
      <c r="BA1096" s="17">
        <v>2.22244388509363E-2</v>
      </c>
      <c r="BB1096" s="17"/>
      <c r="BC1096" s="17">
        <v>0.208243845166148</v>
      </c>
      <c r="BD1096" s="17">
        <v>0.23002805237221399</v>
      </c>
      <c r="BE1096" s="17"/>
      <c r="BF1096" s="17">
        <v>2.9875211643789999E-2</v>
      </c>
      <c r="BG1096" s="17">
        <v>0.28383828673703199</v>
      </c>
      <c r="BH1096" s="17"/>
      <c r="BI1096" s="17">
        <v>9.0564820172848103E-4</v>
      </c>
      <c r="BJ1096" s="17">
        <v>0.31482264029743201</v>
      </c>
      <c r="BK1096" s="17">
        <v>2.32752446108551E-2</v>
      </c>
      <c r="BL1096" s="17">
        <v>0.57440983010014102</v>
      </c>
    </row>
    <row r="1097" spans="2:64" x14ac:dyDescent="0.35">
      <c r="B1097" t="s">
        <v>504</v>
      </c>
      <c r="C1097" s="17">
        <v>0.73298805196313699</v>
      </c>
      <c r="D1097" s="17">
        <v>0.926487204743075</v>
      </c>
      <c r="E1097" s="17">
        <v>0.33333333333333298</v>
      </c>
      <c r="F1097" s="17">
        <v>0.88954818265357505</v>
      </c>
      <c r="G1097" s="17">
        <v>1</v>
      </c>
      <c r="H1097" s="17">
        <v>4.3639915827874297E-3</v>
      </c>
      <c r="I1097" s="17">
        <v>0.87975409724154696</v>
      </c>
      <c r="J1097" s="17">
        <v>0.50012648736010601</v>
      </c>
      <c r="K1097" s="17" t="s">
        <v>104</v>
      </c>
      <c r="L1097" s="17">
        <v>1.98965380943876E-2</v>
      </c>
      <c r="M1097" s="17">
        <v>5.3777040589961201E-3</v>
      </c>
      <c r="N1097" s="17">
        <v>0.93332870890312503</v>
      </c>
      <c r="O1097" s="17">
        <v>0.42857142857142899</v>
      </c>
      <c r="P1097" s="17" t="s">
        <v>104</v>
      </c>
      <c r="Q1097" s="17"/>
      <c r="R1097" s="17">
        <v>0.76618920609726704</v>
      </c>
      <c r="S1097" s="17">
        <v>0.59271082408873499</v>
      </c>
      <c r="T1097" s="17">
        <v>0.29160706559937399</v>
      </c>
      <c r="U1097" s="17">
        <v>0.40984665022599898</v>
      </c>
      <c r="V1097" s="17"/>
      <c r="W1097" s="17">
        <v>0.86279475278511397</v>
      </c>
      <c r="X1097" s="17">
        <v>0.60139759299541495</v>
      </c>
      <c r="Y1097" s="17">
        <v>0</v>
      </c>
      <c r="Z1097" s="17">
        <v>0.53232541011688805</v>
      </c>
      <c r="AA1097" s="17">
        <v>0.59737490673400395</v>
      </c>
      <c r="AB1097" s="17">
        <v>0.67896958153639098</v>
      </c>
      <c r="AC1097" s="17">
        <v>0.95836195414036496</v>
      </c>
      <c r="AD1097" s="17">
        <v>0.37664729713211398</v>
      </c>
      <c r="AE1097" s="17">
        <v>0.17209387708330001</v>
      </c>
      <c r="AF1097" s="17">
        <v>0.23276827058229099</v>
      </c>
      <c r="AG1097" s="17"/>
      <c r="AH1097" s="17">
        <v>0.92037916654857699</v>
      </c>
      <c r="AI1097" s="17">
        <v>0.27594573145635398</v>
      </c>
      <c r="AJ1097" s="17">
        <v>0.97260676882133301</v>
      </c>
      <c r="AK1097" s="17">
        <v>0.50245597846523304</v>
      </c>
      <c r="AL1097" s="17">
        <v>0.889708253962471</v>
      </c>
      <c r="AM1097" s="17">
        <v>0.77698688724223597</v>
      </c>
      <c r="AN1097" s="17">
        <v>0.90007118362474403</v>
      </c>
      <c r="AO1097" s="17"/>
      <c r="AP1097" s="17">
        <v>0.73298805196313699</v>
      </c>
      <c r="AQ1097" s="17" t="s">
        <v>104</v>
      </c>
      <c r="AR1097" s="17"/>
      <c r="AS1097" s="17">
        <v>0.24174218443202899</v>
      </c>
      <c r="AT1097" s="17">
        <v>0.89897599504373205</v>
      </c>
      <c r="AU1097" s="17" t="s">
        <v>104</v>
      </c>
      <c r="AV1097" s="17"/>
      <c r="AW1097" s="17">
        <v>0.57957583492773301</v>
      </c>
      <c r="AX1097" s="17">
        <v>0.88234952467901795</v>
      </c>
      <c r="AY1097" s="17"/>
      <c r="AZ1097" s="17">
        <v>0.54065090653736503</v>
      </c>
      <c r="BA1097" s="17">
        <v>0.88538713750121201</v>
      </c>
      <c r="BB1097" s="17"/>
      <c r="BC1097" s="17">
        <v>0.73454511219402197</v>
      </c>
      <c r="BD1097" s="17">
        <v>0.40984665022599898</v>
      </c>
      <c r="BE1097" s="17"/>
      <c r="BF1097" s="17">
        <v>0.873173262861899</v>
      </c>
      <c r="BG1097" s="17">
        <v>0.67369296178112903</v>
      </c>
      <c r="BH1097" s="17"/>
      <c r="BI1097" s="17">
        <v>2.97118233134185E-3</v>
      </c>
      <c r="BJ1097" s="17">
        <v>0.63853289062798801</v>
      </c>
      <c r="BK1097" s="17">
        <v>0.95098274742751499</v>
      </c>
      <c r="BL1097" s="17">
        <v>0.36034864844393699</v>
      </c>
    </row>
    <row r="1098" spans="2:64" x14ac:dyDescent="0.35">
      <c r="B1098" t="s">
        <v>505</v>
      </c>
      <c r="C1098" s="17">
        <v>3.8512245952830003E-2</v>
      </c>
      <c r="D1098" s="17">
        <v>5.7676928141518098E-2</v>
      </c>
      <c r="E1098" s="17">
        <v>0</v>
      </c>
      <c r="F1098" s="17">
        <v>0</v>
      </c>
      <c r="G1098" s="17">
        <v>0</v>
      </c>
      <c r="H1098" s="17">
        <v>7.0271522297492197E-4</v>
      </c>
      <c r="I1098" s="17">
        <v>3.1427708587006701E-3</v>
      </c>
      <c r="J1098" s="17">
        <v>0</v>
      </c>
      <c r="K1098" s="17" t="s">
        <v>104</v>
      </c>
      <c r="L1098" s="17">
        <v>3.3160896823979402E-3</v>
      </c>
      <c r="M1098" s="17">
        <v>0.49820743198033501</v>
      </c>
      <c r="N1098" s="17">
        <v>6.1481280451671699E-2</v>
      </c>
      <c r="O1098" s="17">
        <v>0.28571428571428598</v>
      </c>
      <c r="P1098" s="17" t="s">
        <v>104</v>
      </c>
      <c r="Q1098" s="17"/>
      <c r="R1098" s="17">
        <v>0</v>
      </c>
      <c r="S1098" s="17">
        <v>0.25246239067159898</v>
      </c>
      <c r="T1098" s="17">
        <v>7.4270561077903099E-2</v>
      </c>
      <c r="U1098" s="17">
        <v>0.19711815991466</v>
      </c>
      <c r="V1098" s="17"/>
      <c r="W1098" s="17">
        <v>0</v>
      </c>
      <c r="X1098" s="17">
        <v>0</v>
      </c>
      <c r="Y1098" s="17">
        <v>7.0183953524372206E-2</v>
      </c>
      <c r="Z1098" s="17">
        <v>0.222532941401272</v>
      </c>
      <c r="AA1098" s="17">
        <v>0</v>
      </c>
      <c r="AB1098" s="17">
        <v>0.28092070169338701</v>
      </c>
      <c r="AC1098" s="17">
        <v>3.8642134862454098E-3</v>
      </c>
      <c r="AD1098" s="17">
        <v>3.2723043901264501E-2</v>
      </c>
      <c r="AE1098" s="17">
        <v>8.1666437408746295E-2</v>
      </c>
      <c r="AF1098" s="17">
        <v>0.131018223562377</v>
      </c>
      <c r="AG1098" s="17"/>
      <c r="AH1098" s="17">
        <v>3.4103730567568401E-2</v>
      </c>
      <c r="AI1098" s="17">
        <v>4.1585734204728997E-2</v>
      </c>
      <c r="AJ1098" s="17">
        <v>4.7175480807197002E-3</v>
      </c>
      <c r="AK1098" s="17">
        <v>4.5671145418127203E-2</v>
      </c>
      <c r="AL1098" s="17">
        <v>1.2169348786032401E-2</v>
      </c>
      <c r="AM1098" s="17">
        <v>3.3956417109355899E-3</v>
      </c>
      <c r="AN1098" s="17">
        <v>2.1472228086882698E-3</v>
      </c>
      <c r="AO1098" s="17"/>
      <c r="AP1098" s="17">
        <v>3.8512245952830003E-2</v>
      </c>
      <c r="AQ1098" s="17" t="s">
        <v>104</v>
      </c>
      <c r="AR1098" s="17"/>
      <c r="AS1098" s="17">
        <v>0.150705658117258</v>
      </c>
      <c r="AT1098" s="17">
        <v>6.0301364526758601E-4</v>
      </c>
      <c r="AU1098" s="17" t="s">
        <v>104</v>
      </c>
      <c r="AV1098" s="17"/>
      <c r="AW1098" s="17">
        <v>6.9580506549271799E-4</v>
      </c>
      <c r="AX1098" s="17">
        <v>7.53301696681377E-2</v>
      </c>
      <c r="AY1098" s="17"/>
      <c r="AZ1098" s="17">
        <v>1.07371341094809E-4</v>
      </c>
      <c r="BA1098" s="17">
        <v>6.8942497780039497E-2</v>
      </c>
      <c r="BB1098" s="17"/>
      <c r="BC1098" s="17">
        <v>3.7748001694169399E-2</v>
      </c>
      <c r="BD1098" s="17">
        <v>0.19711815991466</v>
      </c>
      <c r="BE1098" s="17"/>
      <c r="BF1098" s="17">
        <v>6.0524404985222997E-2</v>
      </c>
      <c r="BG1098" s="17">
        <v>2.92016136360655E-2</v>
      </c>
      <c r="BH1098" s="17"/>
      <c r="BI1098" s="17">
        <v>0.65066432059415702</v>
      </c>
      <c r="BJ1098" s="17">
        <v>4.2628758128774903E-2</v>
      </c>
      <c r="BK1098" s="17">
        <v>1.07951275325421E-3</v>
      </c>
      <c r="BL1098" s="17">
        <v>6.3015373317666698E-2</v>
      </c>
    </row>
    <row r="1099" spans="2:64" x14ac:dyDescent="0.35">
      <c r="B1099" t="s">
        <v>506</v>
      </c>
      <c r="C1099" s="17">
        <v>1.0107254593350601E-2</v>
      </c>
      <c r="D1099" s="17">
        <v>3.9589667788515904E-3</v>
      </c>
      <c r="E1099" s="17">
        <v>0.33333333333333298</v>
      </c>
      <c r="F1099" s="17">
        <v>3.2238247997749799E-3</v>
      </c>
      <c r="G1099" s="17">
        <v>0</v>
      </c>
      <c r="H1099" s="17">
        <v>6.4633273450423898E-2</v>
      </c>
      <c r="I1099" s="17">
        <v>3.1427708587006701E-3</v>
      </c>
      <c r="J1099" s="17">
        <v>0</v>
      </c>
      <c r="K1099" s="17" t="s">
        <v>104</v>
      </c>
      <c r="L1099" s="17">
        <v>0</v>
      </c>
      <c r="M1099" s="17">
        <v>0</v>
      </c>
      <c r="N1099" s="17">
        <v>6.5889403811232995E-4</v>
      </c>
      <c r="O1099" s="17">
        <v>0</v>
      </c>
      <c r="P1099" s="17" t="s">
        <v>104</v>
      </c>
      <c r="Q1099" s="17"/>
      <c r="R1099" s="17">
        <v>0</v>
      </c>
      <c r="S1099" s="17">
        <v>5.9459659360151497E-2</v>
      </c>
      <c r="T1099" s="17">
        <v>7.4270561077903099E-2</v>
      </c>
      <c r="U1099" s="17">
        <v>0.103914095746208</v>
      </c>
      <c r="V1099" s="17"/>
      <c r="W1099" s="17">
        <v>0</v>
      </c>
      <c r="X1099" s="17">
        <v>0</v>
      </c>
      <c r="Y1099" s="17">
        <v>0</v>
      </c>
      <c r="Z1099" s="17">
        <v>0</v>
      </c>
      <c r="AA1099" s="17">
        <v>0.22233448519096399</v>
      </c>
      <c r="AB1099" s="17">
        <v>9.4615733860963598E-4</v>
      </c>
      <c r="AC1099" s="17">
        <v>0</v>
      </c>
      <c r="AD1099" s="17">
        <v>0</v>
      </c>
      <c r="AE1099" s="17">
        <v>2.9320837693745799E-2</v>
      </c>
      <c r="AF1099" s="17">
        <v>0.27542167955750202</v>
      </c>
      <c r="AG1099" s="17"/>
      <c r="AH1099" s="17">
        <v>0</v>
      </c>
      <c r="AI1099" s="17">
        <v>0</v>
      </c>
      <c r="AJ1099" s="17">
        <v>6.7586253033621304E-3</v>
      </c>
      <c r="AK1099" s="17">
        <v>0</v>
      </c>
      <c r="AL1099" s="17">
        <v>1.15254165350668E-2</v>
      </c>
      <c r="AM1099" s="17">
        <v>2.90091450804304E-3</v>
      </c>
      <c r="AN1099" s="17">
        <v>8.6624631806414804E-2</v>
      </c>
      <c r="AO1099" s="17"/>
      <c r="AP1099" s="17">
        <v>1.0107254593350601E-2</v>
      </c>
      <c r="AQ1099" s="17" t="s">
        <v>104</v>
      </c>
      <c r="AR1099" s="17"/>
      <c r="AS1099" s="17">
        <v>3.9782882738965797E-2</v>
      </c>
      <c r="AT1099" s="17">
        <v>8.0103626623485294E-5</v>
      </c>
      <c r="AU1099" s="17" t="s">
        <v>104</v>
      </c>
      <c r="AV1099" s="17"/>
      <c r="AW1099" s="17">
        <v>3.39380196912256E-4</v>
      </c>
      <c r="AX1099" s="17">
        <v>1.9617214969055899E-2</v>
      </c>
      <c r="AY1099" s="17"/>
      <c r="AZ1099" s="17">
        <v>7.3158874962734094E-5</v>
      </c>
      <c r="BA1099" s="17">
        <v>1.80578093772365E-2</v>
      </c>
      <c r="BB1099" s="17"/>
      <c r="BC1099" s="17">
        <v>9.6552453461329901E-3</v>
      </c>
      <c r="BD1099" s="17">
        <v>0.103914095746208</v>
      </c>
      <c r="BE1099" s="17"/>
      <c r="BF1099" s="17">
        <v>2.9780219306138202E-2</v>
      </c>
      <c r="BG1099" s="17">
        <v>1.7860471755822499E-3</v>
      </c>
      <c r="BH1099" s="17"/>
      <c r="BI1099" s="17">
        <v>1.5993988457351799E-3</v>
      </c>
      <c r="BJ1099" s="17">
        <v>1.20934423438485E-4</v>
      </c>
      <c r="BK1099" s="17">
        <v>2.16189715232422E-2</v>
      </c>
      <c r="BL1099" s="17">
        <v>9.2828724480343802E-4</v>
      </c>
    </row>
    <row r="1100" spans="2:64" x14ac:dyDescent="0.35">
      <c r="B1100" t="s">
        <v>507</v>
      </c>
      <c r="C1100" s="17">
        <v>2.5862703859217402E-3</v>
      </c>
      <c r="D1100" s="17">
        <v>3.3832721247815298E-3</v>
      </c>
      <c r="E1100" s="17">
        <v>0</v>
      </c>
      <c r="F1100" s="17">
        <v>5.3613996273325103E-2</v>
      </c>
      <c r="G1100" s="17">
        <v>0</v>
      </c>
      <c r="H1100" s="17">
        <v>0</v>
      </c>
      <c r="I1100" s="17">
        <v>5.5408795091175501E-2</v>
      </c>
      <c r="J1100" s="17">
        <v>0</v>
      </c>
      <c r="K1100" s="17" t="s">
        <v>104</v>
      </c>
      <c r="L1100" s="17">
        <v>3.3160896823979402E-3</v>
      </c>
      <c r="M1100" s="17">
        <v>0</v>
      </c>
      <c r="N1100" s="17">
        <v>2.19631346037443E-4</v>
      </c>
      <c r="O1100" s="17">
        <v>0</v>
      </c>
      <c r="P1100" s="17" t="s">
        <v>104</v>
      </c>
      <c r="Q1100" s="17"/>
      <c r="R1100" s="17">
        <v>0</v>
      </c>
      <c r="S1100" s="17">
        <v>0</v>
      </c>
      <c r="T1100" s="17">
        <v>0.17856648853159399</v>
      </c>
      <c r="U1100" s="17">
        <v>4.0098117166334997E-2</v>
      </c>
      <c r="V1100" s="17"/>
      <c r="W1100" s="17">
        <v>0</v>
      </c>
      <c r="X1100" s="17">
        <v>0</v>
      </c>
      <c r="Y1100" s="17">
        <v>0</v>
      </c>
      <c r="Z1100" s="17">
        <v>1.2772471644837999E-2</v>
      </c>
      <c r="AA1100" s="17">
        <v>0</v>
      </c>
      <c r="AB1100" s="17">
        <v>1.1934679052570899E-3</v>
      </c>
      <c r="AC1100" s="17">
        <v>0</v>
      </c>
      <c r="AD1100" s="17">
        <v>4.6427271201409798E-2</v>
      </c>
      <c r="AE1100" s="17">
        <v>0.61507843988118804</v>
      </c>
      <c r="AF1100" s="17">
        <v>0.206038082994072</v>
      </c>
      <c r="AG1100" s="17"/>
      <c r="AH1100" s="17">
        <v>1.9507612571896601E-3</v>
      </c>
      <c r="AI1100" s="17">
        <v>0</v>
      </c>
      <c r="AJ1100" s="17">
        <v>0</v>
      </c>
      <c r="AK1100" s="17">
        <v>0</v>
      </c>
      <c r="AL1100" s="17">
        <v>3.47809920457616E-2</v>
      </c>
      <c r="AM1100" s="17">
        <v>5.6020393077843404E-4</v>
      </c>
      <c r="AN1100" s="17">
        <v>9.9592559866998297E-3</v>
      </c>
      <c r="AO1100" s="17"/>
      <c r="AP1100" s="17">
        <v>2.5862703859217402E-3</v>
      </c>
      <c r="AQ1100" s="17" t="s">
        <v>104</v>
      </c>
      <c r="AR1100" s="17"/>
      <c r="AS1100" s="17">
        <v>8.6602136846222096E-3</v>
      </c>
      <c r="AT1100" s="17">
        <v>5.3393484240571497E-4</v>
      </c>
      <c r="AU1100" s="17" t="s">
        <v>104</v>
      </c>
      <c r="AV1100" s="17"/>
      <c r="AW1100" s="17">
        <v>1.1483770294901099E-3</v>
      </c>
      <c r="AX1100" s="17">
        <v>3.9861971549576504E-3</v>
      </c>
      <c r="AY1100" s="17"/>
      <c r="AZ1100" s="17">
        <v>5.6250277675676403E-5</v>
      </c>
      <c r="BA1100" s="17">
        <v>4.5909416626847797E-3</v>
      </c>
      <c r="BB1100" s="17"/>
      <c r="BC1100" s="17">
        <v>2.4055191590754E-3</v>
      </c>
      <c r="BD1100" s="17">
        <v>4.0098117166334997E-2</v>
      </c>
      <c r="BE1100" s="17"/>
      <c r="BF1100" s="17">
        <v>5.2556417388089603E-3</v>
      </c>
      <c r="BG1100" s="17">
        <v>1.4571882660323299E-3</v>
      </c>
      <c r="BH1100" s="17"/>
      <c r="BI1100" s="17">
        <v>0</v>
      </c>
      <c r="BJ1100" s="17">
        <v>2.6090594716889899E-3</v>
      </c>
      <c r="BK1100" s="17">
        <v>3.04352368513352E-3</v>
      </c>
      <c r="BL1100" s="17">
        <v>1.297860893452E-3</v>
      </c>
    </row>
    <row r="1101" spans="2:64" x14ac:dyDescent="0.35">
      <c r="B1101" t="s">
        <v>80</v>
      </c>
      <c r="C1101" s="17">
        <v>7.4578678690988996E-3</v>
      </c>
      <c r="D1101" s="17">
        <v>1.91898218023353E-4</v>
      </c>
      <c r="E1101" s="17">
        <v>0</v>
      </c>
      <c r="F1101" s="17">
        <v>0</v>
      </c>
      <c r="G1101" s="17">
        <v>0</v>
      </c>
      <c r="H1101" s="17">
        <v>2.3423840765830699E-4</v>
      </c>
      <c r="I1101" s="17">
        <v>0</v>
      </c>
      <c r="J1101" s="17">
        <v>0</v>
      </c>
      <c r="K1101" s="17" t="s">
        <v>104</v>
      </c>
      <c r="L1101" s="17">
        <v>5.5148412496393802E-2</v>
      </c>
      <c r="M1101" s="17">
        <v>0.49462229594100399</v>
      </c>
      <c r="N1101" s="17">
        <v>0</v>
      </c>
      <c r="O1101" s="17">
        <v>0</v>
      </c>
      <c r="P1101" s="17" t="s">
        <v>104</v>
      </c>
      <c r="Q1101" s="17"/>
      <c r="R1101" s="17">
        <v>0</v>
      </c>
      <c r="S1101" s="17">
        <v>4.8000235221658701E-2</v>
      </c>
      <c r="T1101" s="17">
        <v>3.0846480234166199E-2</v>
      </c>
      <c r="U1101" s="17">
        <v>1.89949245745837E-2</v>
      </c>
      <c r="V1101" s="17"/>
      <c r="W1101" s="17">
        <v>0</v>
      </c>
      <c r="X1101" s="17">
        <v>0</v>
      </c>
      <c r="Y1101" s="17">
        <v>0.92981604647562799</v>
      </c>
      <c r="Z1101" s="17">
        <v>0</v>
      </c>
      <c r="AA1101" s="17">
        <v>0.180290608075032</v>
      </c>
      <c r="AB1101" s="17">
        <v>0</v>
      </c>
      <c r="AC1101" s="17">
        <v>0</v>
      </c>
      <c r="AD1101" s="17">
        <v>0</v>
      </c>
      <c r="AE1101" s="17">
        <v>0</v>
      </c>
      <c r="AF1101" s="17">
        <v>1.17863881331184E-2</v>
      </c>
      <c r="AG1101" s="17"/>
      <c r="AH1101" s="17">
        <v>0</v>
      </c>
      <c r="AI1101" s="17">
        <v>0.68246853433891697</v>
      </c>
      <c r="AJ1101" s="17">
        <v>0</v>
      </c>
      <c r="AK1101" s="17">
        <v>2.4101578495885699E-2</v>
      </c>
      <c r="AL1101" s="17">
        <v>0</v>
      </c>
      <c r="AM1101" s="17">
        <v>0</v>
      </c>
      <c r="AN1101" s="17">
        <v>5.98852886726609E-4</v>
      </c>
      <c r="AO1101" s="17"/>
      <c r="AP1101" s="17">
        <v>7.4578678690988996E-3</v>
      </c>
      <c r="AQ1101" s="17" t="s">
        <v>104</v>
      </c>
      <c r="AR1101" s="17"/>
      <c r="AS1101" s="17">
        <v>2.9529632259293202E-2</v>
      </c>
      <c r="AT1101" s="17">
        <v>0</v>
      </c>
      <c r="AU1101" s="17" t="s">
        <v>104</v>
      </c>
      <c r="AV1101" s="17"/>
      <c r="AW1101" s="17">
        <v>6.3277190566050906E-5</v>
      </c>
      <c r="AX1101" s="17">
        <v>1.4657209454925201E-2</v>
      </c>
      <c r="AY1101" s="17"/>
      <c r="AZ1101" s="17">
        <v>1.5864077667405701E-2</v>
      </c>
      <c r="BA1101" s="17">
        <v>7.9717482789139205E-4</v>
      </c>
      <c r="BB1101" s="17"/>
      <c r="BC1101" s="17">
        <v>7.40227644045186E-3</v>
      </c>
      <c r="BD1101" s="17">
        <v>1.89949245745837E-2</v>
      </c>
      <c r="BE1101" s="17"/>
      <c r="BF1101" s="17">
        <v>1.3912594641405499E-3</v>
      </c>
      <c r="BG1101" s="17">
        <v>1.00239024041592E-2</v>
      </c>
      <c r="BH1101" s="17"/>
      <c r="BI1101" s="17">
        <v>0.34385945002703799</v>
      </c>
      <c r="BJ1101" s="17">
        <v>1.28571705067782E-3</v>
      </c>
      <c r="BK1101" s="17">
        <v>0</v>
      </c>
      <c r="BL1101" s="17">
        <v>0</v>
      </c>
    </row>
    <row r="1102" spans="2:64" x14ac:dyDescent="0.35">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row>
    <row r="1103" spans="2:64" x14ac:dyDescent="0.35">
      <c r="B1103" s="6" t="s">
        <v>515</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row>
    <row r="1104" spans="2:64" x14ac:dyDescent="0.35">
      <c r="B1104" s="24" t="s">
        <v>721</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row>
    <row r="1105" spans="2:64" x14ac:dyDescent="0.35">
      <c r="B1105" t="s">
        <v>503</v>
      </c>
      <c r="C1105" s="17">
        <v>0.19732341311986101</v>
      </c>
      <c r="D1105" s="17">
        <v>1.91898218023353E-3</v>
      </c>
      <c r="E1105" s="17">
        <v>0</v>
      </c>
      <c r="F1105" s="17">
        <v>0</v>
      </c>
      <c r="G1105" s="17">
        <v>0</v>
      </c>
      <c r="H1105" s="17">
        <v>0.92617026656868495</v>
      </c>
      <c r="I1105" s="17">
        <v>3.1427708587006701E-3</v>
      </c>
      <c r="J1105" s="17">
        <v>0.49974702527978798</v>
      </c>
      <c r="K1105" s="17" t="s">
        <v>104</v>
      </c>
      <c r="L1105" s="17">
        <v>3.3160896823979402E-3</v>
      </c>
      <c r="M1105" s="17">
        <v>0</v>
      </c>
      <c r="N1105" s="17">
        <v>3.8722225689782099E-3</v>
      </c>
      <c r="O1105" s="17">
        <v>0.14285714285714299</v>
      </c>
      <c r="P1105" s="17" t="s">
        <v>104</v>
      </c>
      <c r="Q1105" s="17"/>
      <c r="R1105" s="17">
        <v>0.23381079390273299</v>
      </c>
      <c r="S1105" s="17">
        <v>0</v>
      </c>
      <c r="T1105" s="17">
        <v>5.88802062434816E-2</v>
      </c>
      <c r="U1105" s="17">
        <v>0.17694026413077699</v>
      </c>
      <c r="V1105" s="17"/>
      <c r="W1105" s="17">
        <v>0.137205247214886</v>
      </c>
      <c r="X1105" s="17">
        <v>0.395399040696923</v>
      </c>
      <c r="Y1105" s="17">
        <v>0</v>
      </c>
      <c r="Z1105" s="17">
        <v>9.9902260395082795E-4</v>
      </c>
      <c r="AA1105" s="17">
        <v>0</v>
      </c>
      <c r="AB1105" s="17">
        <v>1.69285897486454E-2</v>
      </c>
      <c r="AC1105" s="17">
        <v>1.7032938511050901E-3</v>
      </c>
      <c r="AD1105" s="17">
        <v>0</v>
      </c>
      <c r="AE1105" s="17">
        <v>5.6267201903422201E-2</v>
      </c>
      <c r="AF1105" s="17">
        <v>0.114488438126908</v>
      </c>
      <c r="AG1105" s="17"/>
      <c r="AH1105" s="17">
        <v>4.1421370308935797E-4</v>
      </c>
      <c r="AI1105" s="17">
        <v>0</v>
      </c>
      <c r="AJ1105" s="17">
        <v>5.1411459953223104E-3</v>
      </c>
      <c r="AK1105" s="17">
        <v>0.42789148510716202</v>
      </c>
      <c r="AL1105" s="17">
        <v>3.1653912078567402E-2</v>
      </c>
      <c r="AM1105" s="17">
        <v>0.211724374905334</v>
      </c>
      <c r="AN1105" s="17">
        <v>1.19770577345322E-3</v>
      </c>
      <c r="AO1105" s="17"/>
      <c r="AP1105" s="17">
        <v>0.19732341311986101</v>
      </c>
      <c r="AQ1105" s="17" t="s">
        <v>104</v>
      </c>
      <c r="AR1105" s="17"/>
      <c r="AS1105" s="17">
        <v>0.489956469056953</v>
      </c>
      <c r="AT1105" s="17">
        <v>9.8445107483405306E-2</v>
      </c>
      <c r="AU1105" s="17" t="s">
        <v>104</v>
      </c>
      <c r="AV1105" s="17"/>
      <c r="AW1105" s="17">
        <v>0.39761666639764498</v>
      </c>
      <c r="AX1105" s="17">
        <v>2.3187657538636698E-3</v>
      </c>
      <c r="AY1105" s="17"/>
      <c r="AZ1105" s="17">
        <v>0.44324823530149599</v>
      </c>
      <c r="BA1105" s="17">
        <v>2.4639234012776602E-3</v>
      </c>
      <c r="BB1105" s="17"/>
      <c r="BC1105" s="17">
        <v>0.197421629536886</v>
      </c>
      <c r="BD1105" s="17">
        <v>0.17694026413077699</v>
      </c>
      <c r="BE1105" s="17"/>
      <c r="BF1105" s="17">
        <v>1.7043563987602401E-3</v>
      </c>
      <c r="BG1105" s="17">
        <v>0.28006573333489199</v>
      </c>
      <c r="BH1105" s="17"/>
      <c r="BI1105" s="17">
        <v>0</v>
      </c>
      <c r="BJ1105" s="17">
        <v>0.31458769526860902</v>
      </c>
      <c r="BK1105" s="17">
        <v>2.7732162080156301E-3</v>
      </c>
      <c r="BL1105" s="17">
        <v>0.562637842124312</v>
      </c>
    </row>
    <row r="1106" spans="2:64" x14ac:dyDescent="0.35">
      <c r="B1106" t="s">
        <v>504</v>
      </c>
      <c r="C1106" s="17">
        <v>0.19136745440366201</v>
      </c>
      <c r="D1106" s="17">
        <v>6.2211589574439799E-2</v>
      </c>
      <c r="E1106" s="17">
        <v>0.66666666666666696</v>
      </c>
      <c r="F1106" s="17">
        <v>5.3613996273325103E-2</v>
      </c>
      <c r="G1106" s="17">
        <v>0.995809459915034</v>
      </c>
      <c r="H1106" s="17">
        <v>4.1297531751291203E-3</v>
      </c>
      <c r="I1106" s="17">
        <v>0.93516289233272298</v>
      </c>
      <c r="J1106" s="17">
        <v>1.2648736010603299E-4</v>
      </c>
      <c r="K1106" s="17" t="s">
        <v>104</v>
      </c>
      <c r="L1106" s="17">
        <v>0.92495504940921902</v>
      </c>
      <c r="M1106" s="17">
        <v>5.3777040589961201E-3</v>
      </c>
      <c r="N1106" s="17">
        <v>5.1900106452028704E-3</v>
      </c>
      <c r="O1106" s="17">
        <v>0.42857142857142899</v>
      </c>
      <c r="P1106" s="17" t="s">
        <v>104</v>
      </c>
      <c r="Q1106" s="17"/>
      <c r="R1106" s="17">
        <v>0.173018484072162</v>
      </c>
      <c r="S1106" s="17">
        <v>0.27585757827900398</v>
      </c>
      <c r="T1106" s="17">
        <v>0.35043884347906001</v>
      </c>
      <c r="U1106" s="17">
        <v>0.39682861174474299</v>
      </c>
      <c r="V1106" s="17"/>
      <c r="W1106" s="17">
        <v>0.27634226290310898</v>
      </c>
      <c r="X1106" s="17">
        <v>3.35554319239141E-3</v>
      </c>
      <c r="Y1106" s="17">
        <v>0</v>
      </c>
      <c r="Z1106" s="17">
        <v>0.76369556434993902</v>
      </c>
      <c r="AA1106" s="17">
        <v>0</v>
      </c>
      <c r="AB1106" s="17">
        <v>0.35085011461624699</v>
      </c>
      <c r="AC1106" s="17">
        <v>5.9537024860608301E-2</v>
      </c>
      <c r="AD1106" s="17">
        <v>0.39577961662989197</v>
      </c>
      <c r="AE1106" s="17">
        <v>9.8124195055233704E-2</v>
      </c>
      <c r="AF1106" s="17">
        <v>0.247229716655814</v>
      </c>
      <c r="AG1106" s="17"/>
      <c r="AH1106" s="17">
        <v>3.8992113319597399E-2</v>
      </c>
      <c r="AI1106" s="17">
        <v>0.27594573145635398</v>
      </c>
      <c r="AJ1106" s="17">
        <v>0.97049127004658098</v>
      </c>
      <c r="AK1106" s="17">
        <v>0.50204090971419502</v>
      </c>
      <c r="AL1106" s="17">
        <v>6.17144384400597E-2</v>
      </c>
      <c r="AM1106" s="17">
        <v>5.3738236182122104E-3</v>
      </c>
      <c r="AN1106" s="17">
        <v>0.175175688905084</v>
      </c>
      <c r="AO1106" s="17"/>
      <c r="AP1106" s="17">
        <v>0.19136745440366201</v>
      </c>
      <c r="AQ1106" s="17" t="s">
        <v>104</v>
      </c>
      <c r="AR1106" s="17"/>
      <c r="AS1106" s="17">
        <v>0.11128256848705299</v>
      </c>
      <c r="AT1106" s="17">
        <v>0.21842747946188801</v>
      </c>
      <c r="AU1106" s="17" t="s">
        <v>104</v>
      </c>
      <c r="AV1106" s="17"/>
      <c r="AW1106" s="17">
        <v>5.5506728885822698E-2</v>
      </c>
      <c r="AX1106" s="17">
        <v>0.32364087069168401</v>
      </c>
      <c r="AY1106" s="17"/>
      <c r="AZ1106" s="17">
        <v>4.1163906994301197E-2</v>
      </c>
      <c r="BA1106" s="17">
        <v>0.31038181961683198</v>
      </c>
      <c r="BB1106" s="17"/>
      <c r="BC1106" s="17">
        <v>0.190377437663722</v>
      </c>
      <c r="BD1106" s="17">
        <v>0.39682861174474299</v>
      </c>
      <c r="BE1106" s="17"/>
      <c r="BF1106" s="17">
        <v>3.8175309449657198E-2</v>
      </c>
      <c r="BG1106" s="17">
        <v>0.25616417576953299</v>
      </c>
      <c r="BH1106" s="17"/>
      <c r="BI1106" s="17">
        <v>8.4371415132480504E-3</v>
      </c>
      <c r="BJ1106" s="17">
        <v>0.41171976593675902</v>
      </c>
      <c r="BK1106" s="17">
        <v>2.4545654226989601E-2</v>
      </c>
      <c r="BL1106" s="17">
        <v>0.14225186455234601</v>
      </c>
    </row>
    <row r="1107" spans="2:64" x14ac:dyDescent="0.35">
      <c r="B1107" t="s">
        <v>505</v>
      </c>
      <c r="C1107" s="17">
        <v>0.32997579466342403</v>
      </c>
      <c r="D1107" s="17">
        <v>0.114010568756873</v>
      </c>
      <c r="E1107" s="17">
        <v>0</v>
      </c>
      <c r="F1107" s="17">
        <v>0.88954818265357505</v>
      </c>
      <c r="G1107" s="17">
        <v>4.1905400849658898E-3</v>
      </c>
      <c r="H1107" s="17">
        <v>4.5982299904457399E-3</v>
      </c>
      <c r="I1107" s="17">
        <v>6.2855417174013401E-3</v>
      </c>
      <c r="J1107" s="17">
        <v>0.49987351263989399</v>
      </c>
      <c r="K1107" s="17" t="s">
        <v>104</v>
      </c>
      <c r="L1107" s="17">
        <v>0</v>
      </c>
      <c r="M1107" s="17">
        <v>3.5851360393307401E-3</v>
      </c>
      <c r="N1107" s="17">
        <v>0.99027887274770698</v>
      </c>
      <c r="O1107" s="17">
        <v>0</v>
      </c>
      <c r="P1107" s="17" t="s">
        <v>104</v>
      </c>
      <c r="Q1107" s="17"/>
      <c r="R1107" s="17">
        <v>0.31052648454804299</v>
      </c>
      <c r="S1107" s="17">
        <v>0.45463474033405499</v>
      </c>
      <c r="T1107" s="17">
        <v>0.23272685935589199</v>
      </c>
      <c r="U1107" s="17">
        <v>0.23067362311166401</v>
      </c>
      <c r="V1107" s="17"/>
      <c r="W1107" s="17">
        <v>0.13824667617301301</v>
      </c>
      <c r="X1107" s="17">
        <v>0.60124541611068605</v>
      </c>
      <c r="Y1107" s="17">
        <v>7.0183953524372206E-2</v>
      </c>
      <c r="Z1107" s="17">
        <v>0</v>
      </c>
      <c r="AA1107" s="17">
        <v>0.59737490673400395</v>
      </c>
      <c r="AB1107" s="17">
        <v>0.30290836080970601</v>
      </c>
      <c r="AC1107" s="17">
        <v>0.93654438445728705</v>
      </c>
      <c r="AD1107" s="17">
        <v>0</v>
      </c>
      <c r="AE1107" s="17">
        <v>0.14817750542715999</v>
      </c>
      <c r="AF1107" s="17">
        <v>0.128549836929721</v>
      </c>
      <c r="AG1107" s="17"/>
      <c r="AH1107" s="17">
        <v>0.91967203052937496</v>
      </c>
      <c r="AI1107" s="17">
        <v>4.1585734204728997E-2</v>
      </c>
      <c r="AJ1107" s="17">
        <v>1.35289720644174E-2</v>
      </c>
      <c r="AK1107" s="17">
        <v>4.5966026682756803E-2</v>
      </c>
      <c r="AL1107" s="17">
        <v>0.28990594141415399</v>
      </c>
      <c r="AM1107" s="17">
        <v>8.9804314887630701E-2</v>
      </c>
      <c r="AN1107" s="17">
        <v>0.72644386464162203</v>
      </c>
      <c r="AO1107" s="17"/>
      <c r="AP1107" s="17">
        <v>0.32997579466342403</v>
      </c>
      <c r="AQ1107" s="17" t="s">
        <v>104</v>
      </c>
      <c r="AR1107" s="17"/>
      <c r="AS1107" s="17">
        <v>0.224126932635309</v>
      </c>
      <c r="AT1107" s="17">
        <v>0.36574125560006199</v>
      </c>
      <c r="AU1107" s="17" t="s">
        <v>104</v>
      </c>
      <c r="AV1107" s="17"/>
      <c r="AW1107" s="17">
        <v>0.543212544663495</v>
      </c>
      <c r="AX1107" s="17">
        <v>0.12236941472428001</v>
      </c>
      <c r="AY1107" s="17"/>
      <c r="AZ1107" s="17">
        <v>0.461969485143637</v>
      </c>
      <c r="BA1107" s="17">
        <v>0.22539008044035799</v>
      </c>
      <c r="BB1107" s="17"/>
      <c r="BC1107" s="17">
        <v>0.33045428321776199</v>
      </c>
      <c r="BD1107" s="17">
        <v>0.23067362311166401</v>
      </c>
      <c r="BE1107" s="17"/>
      <c r="BF1107" s="17">
        <v>0.128106582100316</v>
      </c>
      <c r="BG1107" s="17">
        <v>0.41536178571881999</v>
      </c>
      <c r="BH1107" s="17"/>
      <c r="BI1107" s="17">
        <v>0.64770340845971397</v>
      </c>
      <c r="BJ1107" s="17">
        <v>0.26956568699215999</v>
      </c>
      <c r="BK1107" s="17">
        <v>0.429335472141261</v>
      </c>
      <c r="BL1107" s="17">
        <v>0.110982347429904</v>
      </c>
    </row>
    <row r="1108" spans="2:64" x14ac:dyDescent="0.35">
      <c r="B1108" t="s">
        <v>506</v>
      </c>
      <c r="C1108" s="17">
        <v>1.8871878586878499E-2</v>
      </c>
      <c r="D1108" s="17">
        <v>5.6525538833377999E-2</v>
      </c>
      <c r="E1108" s="17">
        <v>0.33333333333333298</v>
      </c>
      <c r="F1108" s="17">
        <v>3.2238247997749799E-3</v>
      </c>
      <c r="G1108" s="17">
        <v>0</v>
      </c>
      <c r="H1108" s="17">
        <v>0</v>
      </c>
      <c r="I1108" s="17">
        <v>5.5408795091175501E-2</v>
      </c>
      <c r="J1108" s="17">
        <v>0</v>
      </c>
      <c r="K1108" s="17" t="s">
        <v>104</v>
      </c>
      <c r="L1108" s="17">
        <v>0</v>
      </c>
      <c r="M1108" s="17">
        <v>1.7925680196653701E-3</v>
      </c>
      <c r="N1108" s="17">
        <v>2.19631346037443E-4</v>
      </c>
      <c r="O1108" s="17">
        <v>0.28571428571428598</v>
      </c>
      <c r="P1108" s="17" t="s">
        <v>104</v>
      </c>
      <c r="Q1108" s="17"/>
      <c r="R1108" s="17">
        <v>0</v>
      </c>
      <c r="S1108" s="17">
        <v>0.114047551583472</v>
      </c>
      <c r="T1108" s="17">
        <v>0.14879873644878699</v>
      </c>
      <c r="U1108" s="17">
        <v>7.4290191119529295E-2</v>
      </c>
      <c r="V1108" s="17"/>
      <c r="W1108" s="17">
        <v>0</v>
      </c>
      <c r="X1108" s="17">
        <v>0</v>
      </c>
      <c r="Y1108" s="17">
        <v>0</v>
      </c>
      <c r="Z1108" s="17">
        <v>0</v>
      </c>
      <c r="AA1108" s="17">
        <v>0</v>
      </c>
      <c r="AB1108" s="17">
        <v>0.32931293482540103</v>
      </c>
      <c r="AC1108" s="17">
        <v>2.2152968309999098E-3</v>
      </c>
      <c r="AD1108" s="17">
        <v>0.57703893456313404</v>
      </c>
      <c r="AE1108" s="17">
        <v>1.46462993170278E-2</v>
      </c>
      <c r="AF1108" s="17">
        <v>0.243963012181452</v>
      </c>
      <c r="AG1108" s="17"/>
      <c r="AH1108" s="17">
        <v>4.8671506231803196E-3</v>
      </c>
      <c r="AI1108" s="17">
        <v>0</v>
      </c>
      <c r="AJ1108" s="17">
        <v>6.0557835097583296E-3</v>
      </c>
      <c r="AK1108" s="17">
        <v>0</v>
      </c>
      <c r="AL1108" s="17">
        <v>0.61390790027085096</v>
      </c>
      <c r="AM1108" s="17">
        <v>2.48452979899621E-4</v>
      </c>
      <c r="AN1108" s="17">
        <v>4.7475851761752402E-4</v>
      </c>
      <c r="AO1108" s="17"/>
      <c r="AP1108" s="17">
        <v>1.8871878586878499E-2</v>
      </c>
      <c r="AQ1108" s="17" t="s">
        <v>104</v>
      </c>
      <c r="AR1108" s="17"/>
      <c r="AS1108" s="17">
        <v>7.4292993134205093E-2</v>
      </c>
      <c r="AT1108" s="17">
        <v>1.45539262787937E-4</v>
      </c>
      <c r="AU1108" s="17" t="s">
        <v>104</v>
      </c>
      <c r="AV1108" s="17"/>
      <c r="AW1108" s="17">
        <v>2.3020184599389002E-3</v>
      </c>
      <c r="AX1108" s="17">
        <v>3.5004222927386301E-2</v>
      </c>
      <c r="AY1108" s="17"/>
      <c r="AZ1108" s="17">
        <v>3.7370921314239199E-2</v>
      </c>
      <c r="BA1108" s="17">
        <v>4.21409010437472E-3</v>
      </c>
      <c r="BB1108" s="17"/>
      <c r="BC1108" s="17">
        <v>1.8604844867140102E-2</v>
      </c>
      <c r="BD1108" s="17">
        <v>7.4290191119529295E-2</v>
      </c>
      <c r="BE1108" s="17"/>
      <c r="BF1108" s="17">
        <v>4.4253987290408299E-4</v>
      </c>
      <c r="BG1108" s="17">
        <v>2.66670610746308E-2</v>
      </c>
      <c r="BH1108" s="17"/>
      <c r="BI1108" s="17">
        <v>0</v>
      </c>
      <c r="BJ1108" s="17">
        <v>2.54570369323265E-3</v>
      </c>
      <c r="BK1108" s="17">
        <v>2.6177413519667299E-3</v>
      </c>
      <c r="BL1108" s="17">
        <v>0.129251505482506</v>
      </c>
    </row>
    <row r="1109" spans="2:64" x14ac:dyDescent="0.35">
      <c r="B1109" t="s">
        <v>507</v>
      </c>
      <c r="C1109" s="17">
        <v>0.246744984675381</v>
      </c>
      <c r="D1109" s="17">
        <v>0.761566252094248</v>
      </c>
      <c r="E1109" s="17">
        <v>0</v>
      </c>
      <c r="F1109" s="17">
        <v>5.3613996273325103E-2</v>
      </c>
      <c r="G1109" s="17">
        <v>0</v>
      </c>
      <c r="H1109" s="17">
        <v>6.4633273450423898E-2</v>
      </c>
      <c r="I1109" s="17">
        <v>0</v>
      </c>
      <c r="J1109" s="17">
        <v>0</v>
      </c>
      <c r="K1109" s="17" t="s">
        <v>104</v>
      </c>
      <c r="L1109" s="17">
        <v>6.6321793647958803E-3</v>
      </c>
      <c r="M1109" s="17">
        <v>0</v>
      </c>
      <c r="N1109" s="17">
        <v>2.19631346037443E-4</v>
      </c>
      <c r="O1109" s="17">
        <v>0.14285714285714299</v>
      </c>
      <c r="P1109" s="17" t="s">
        <v>104</v>
      </c>
      <c r="Q1109" s="17"/>
      <c r="R1109" s="17">
        <v>0.28264423747706202</v>
      </c>
      <c r="S1109" s="17">
        <v>5.9459659360151497E-2</v>
      </c>
      <c r="T1109" s="17">
        <v>0.10403831316070999</v>
      </c>
      <c r="U1109" s="17">
        <v>3.7699219987018098E-2</v>
      </c>
      <c r="V1109" s="17"/>
      <c r="W1109" s="17">
        <v>0.44820581370899198</v>
      </c>
      <c r="X1109" s="17">
        <v>0</v>
      </c>
      <c r="Y1109" s="17">
        <v>0</v>
      </c>
      <c r="Z1109" s="17">
        <v>1.2772471644837999E-2</v>
      </c>
      <c r="AA1109" s="17">
        <v>0.22233448519096399</v>
      </c>
      <c r="AB1109" s="17">
        <v>0</v>
      </c>
      <c r="AC1109" s="17">
        <v>0</v>
      </c>
      <c r="AD1109" s="17">
        <v>1.3590724403486701E-2</v>
      </c>
      <c r="AE1109" s="17">
        <v>1.53607587009676E-2</v>
      </c>
      <c r="AF1109" s="17">
        <v>0.22181208389631801</v>
      </c>
      <c r="AG1109" s="17"/>
      <c r="AH1109" s="17">
        <v>2.0666582554032999E-3</v>
      </c>
      <c r="AI1109" s="17">
        <v>0</v>
      </c>
      <c r="AJ1109" s="17">
        <v>0</v>
      </c>
      <c r="AK1109" s="17">
        <v>0</v>
      </c>
      <c r="AL1109" s="17">
        <v>0</v>
      </c>
      <c r="AM1109" s="17">
        <v>0.69253631397374005</v>
      </c>
      <c r="AN1109" s="17">
        <v>8.6149873288797293E-2</v>
      </c>
      <c r="AO1109" s="17"/>
      <c r="AP1109" s="17">
        <v>0.246744984675381</v>
      </c>
      <c r="AQ1109" s="17" t="s">
        <v>104</v>
      </c>
      <c r="AR1109" s="17"/>
      <c r="AS1109" s="17">
        <v>3.8570352463357598E-2</v>
      </c>
      <c r="AT1109" s="17">
        <v>0.317085482756507</v>
      </c>
      <c r="AU1109" s="17" t="s">
        <v>104</v>
      </c>
      <c r="AV1109" s="17"/>
      <c r="AW1109" s="17">
        <v>1.0769942397629499E-3</v>
      </c>
      <c r="AX1109" s="17">
        <v>0.485926280400654</v>
      </c>
      <c r="AY1109" s="17"/>
      <c r="AZ1109" s="17">
        <v>1.9168678946067399E-4</v>
      </c>
      <c r="BA1109" s="17">
        <v>0.44210244956357497</v>
      </c>
      <c r="BB1109" s="17"/>
      <c r="BC1109" s="17">
        <v>0.24775227388339099</v>
      </c>
      <c r="BD1109" s="17">
        <v>3.7699219987018098E-2</v>
      </c>
      <c r="BE1109" s="17"/>
      <c r="BF1109" s="17">
        <v>0.82646358923052898</v>
      </c>
      <c r="BG1109" s="17">
        <v>1.5374715796533001E-3</v>
      </c>
      <c r="BH1109" s="17"/>
      <c r="BI1109" s="17">
        <v>0</v>
      </c>
      <c r="BJ1109" s="17">
        <v>6.3355778456337998E-5</v>
      </c>
      <c r="BK1109" s="17">
        <v>0.53824890049742602</v>
      </c>
      <c r="BL1109" s="17">
        <v>3.67963723674368E-4</v>
      </c>
    </row>
    <row r="1110" spans="2:64" x14ac:dyDescent="0.35">
      <c r="B1110" t="s">
        <v>80</v>
      </c>
      <c r="C1110" s="17">
        <v>1.5716474550794099E-2</v>
      </c>
      <c r="D1110" s="17">
        <v>3.7670685608282399E-3</v>
      </c>
      <c r="E1110" s="17">
        <v>0</v>
      </c>
      <c r="F1110" s="17">
        <v>0</v>
      </c>
      <c r="G1110" s="17">
        <v>0</v>
      </c>
      <c r="H1110" s="17">
        <v>4.6847681531661501E-4</v>
      </c>
      <c r="I1110" s="17">
        <v>0</v>
      </c>
      <c r="J1110" s="17">
        <v>2.5297472021206598E-4</v>
      </c>
      <c r="K1110" s="17" t="s">
        <v>104</v>
      </c>
      <c r="L1110" s="17">
        <v>6.5096681543587595E-2</v>
      </c>
      <c r="M1110" s="17">
        <v>0.98924459188200797</v>
      </c>
      <c r="N1110" s="17">
        <v>2.19631346037443E-4</v>
      </c>
      <c r="O1110" s="17">
        <v>0</v>
      </c>
      <c r="P1110" s="17" t="s">
        <v>104</v>
      </c>
      <c r="Q1110" s="17"/>
      <c r="R1110" s="17">
        <v>0</v>
      </c>
      <c r="S1110" s="17">
        <v>9.6000470443317304E-2</v>
      </c>
      <c r="T1110" s="17">
        <v>0.105117041312069</v>
      </c>
      <c r="U1110" s="17">
        <v>8.3568089906269905E-2</v>
      </c>
      <c r="V1110" s="17"/>
      <c r="W1110" s="17">
        <v>0</v>
      </c>
      <c r="X1110" s="17">
        <v>0</v>
      </c>
      <c r="Y1110" s="17">
        <v>0.92981604647562799</v>
      </c>
      <c r="Z1110" s="17">
        <v>0.222532941401272</v>
      </c>
      <c r="AA1110" s="17">
        <v>0.180290608075032</v>
      </c>
      <c r="AB1110" s="17">
        <v>0</v>
      </c>
      <c r="AC1110" s="17">
        <v>0</v>
      </c>
      <c r="AD1110" s="17">
        <v>1.3590724403486701E-2</v>
      </c>
      <c r="AE1110" s="17">
        <v>0.66742403959618901</v>
      </c>
      <c r="AF1110" s="17">
        <v>4.3956912209787001E-2</v>
      </c>
      <c r="AG1110" s="17"/>
      <c r="AH1110" s="17">
        <v>3.3987833569354801E-2</v>
      </c>
      <c r="AI1110" s="17">
        <v>0.68246853433891697</v>
      </c>
      <c r="AJ1110" s="17">
        <v>4.7828283839213203E-3</v>
      </c>
      <c r="AK1110" s="17">
        <v>2.4101578495885699E-2</v>
      </c>
      <c r="AL1110" s="17">
        <v>2.8178077963682E-3</v>
      </c>
      <c r="AM1110" s="17">
        <v>3.1271963518374998E-4</v>
      </c>
      <c r="AN1110" s="17">
        <v>1.0558108873426401E-2</v>
      </c>
      <c r="AO1110" s="17"/>
      <c r="AP1110" s="17">
        <v>1.5716474550794099E-2</v>
      </c>
      <c r="AQ1110" s="17" t="s">
        <v>104</v>
      </c>
      <c r="AR1110" s="17"/>
      <c r="AS1110" s="17">
        <v>6.1770684223122402E-2</v>
      </c>
      <c r="AT1110" s="17">
        <v>1.55135435349817E-4</v>
      </c>
      <c r="AU1110" s="17" t="s">
        <v>104</v>
      </c>
      <c r="AV1110" s="17"/>
      <c r="AW1110" s="17">
        <v>2.8504735333561302E-4</v>
      </c>
      <c r="AX1110" s="17">
        <v>3.0740445502132299E-2</v>
      </c>
      <c r="AY1110" s="17"/>
      <c r="AZ1110" s="17">
        <v>1.6055764456866298E-2</v>
      </c>
      <c r="BA1110" s="17">
        <v>1.5447636873582899E-2</v>
      </c>
      <c r="BB1110" s="17"/>
      <c r="BC1110" s="17">
        <v>1.53895308310994E-2</v>
      </c>
      <c r="BD1110" s="17">
        <v>8.3568089906269905E-2</v>
      </c>
      <c r="BE1110" s="17"/>
      <c r="BF1110" s="17">
        <v>5.1076229478330196E-3</v>
      </c>
      <c r="BG1110" s="17">
        <v>2.0203772522471099E-2</v>
      </c>
      <c r="BH1110" s="17"/>
      <c r="BI1110" s="17">
        <v>0.34385945002703799</v>
      </c>
      <c r="BJ1110" s="17">
        <v>1.5177923307827499E-3</v>
      </c>
      <c r="BK1110" s="17">
        <v>2.4790155743411599E-3</v>
      </c>
      <c r="BL1110" s="17">
        <v>5.4508476687257001E-2</v>
      </c>
    </row>
    <row r="1111" spans="2:64" x14ac:dyDescent="0.3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row>
    <row r="1112" spans="2:64" x14ac:dyDescent="0.35">
      <c r="B1112" s="6" t="s">
        <v>516</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row>
    <row r="1113" spans="2:64" x14ac:dyDescent="0.35">
      <c r="B1113" s="24" t="s">
        <v>721</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row>
    <row r="1114" spans="2:64" x14ac:dyDescent="0.35">
      <c r="B1114" t="s">
        <v>503</v>
      </c>
      <c r="C1114" s="17">
        <v>0.41294089804131501</v>
      </c>
      <c r="D1114" s="17">
        <v>1.5643968897382999E-2</v>
      </c>
      <c r="E1114" s="17">
        <v>0.33333333333333298</v>
      </c>
      <c r="F1114" s="17">
        <v>0.10722799254665</v>
      </c>
      <c r="G1114" s="17">
        <v>0.995809459915034</v>
      </c>
      <c r="H1114" s="17">
        <v>4.8324683981040501E-3</v>
      </c>
      <c r="I1114" s="17">
        <v>5.5408795091175501E-2</v>
      </c>
      <c r="J1114" s="17">
        <v>0.49987351263989399</v>
      </c>
      <c r="K1114" s="17" t="s">
        <v>104</v>
      </c>
      <c r="L1114" s="17">
        <v>6.1780591861189699E-2</v>
      </c>
      <c r="M1114" s="17">
        <v>1.7925680196653701E-3</v>
      </c>
      <c r="N1114" s="17">
        <v>0.86885373126662502</v>
      </c>
      <c r="O1114" s="17">
        <v>0.28571428571428598</v>
      </c>
      <c r="P1114" s="17" t="s">
        <v>104</v>
      </c>
      <c r="Q1114" s="17"/>
      <c r="R1114" s="17">
        <v>0.48354496862020502</v>
      </c>
      <c r="S1114" s="17">
        <v>0</v>
      </c>
      <c r="T1114" s="17">
        <v>0.50071399170835795</v>
      </c>
      <c r="U1114" s="17">
        <v>0.31906114025790699</v>
      </c>
      <c r="V1114" s="17"/>
      <c r="W1114" s="17">
        <v>0.41145752762954002</v>
      </c>
      <c r="X1114" s="17">
        <v>0.60444878241834799</v>
      </c>
      <c r="Y1114" s="17">
        <v>0.92981604647562799</v>
      </c>
      <c r="Z1114" s="17">
        <v>2.6543965893626901E-2</v>
      </c>
      <c r="AA1114" s="17">
        <v>0</v>
      </c>
      <c r="AB1114" s="17">
        <v>4.2083003555419399E-2</v>
      </c>
      <c r="AC1114" s="17">
        <v>3.9477126224494799E-2</v>
      </c>
      <c r="AD1114" s="17">
        <v>0.54420238776521102</v>
      </c>
      <c r="AE1114" s="17">
        <v>0.76857822720495905</v>
      </c>
      <c r="AF1114" s="17">
        <v>0.20769341054802501</v>
      </c>
      <c r="AG1114" s="17"/>
      <c r="AH1114" s="17">
        <v>0.92849925497615404</v>
      </c>
      <c r="AI1114" s="17">
        <v>0.68246853433891697</v>
      </c>
      <c r="AJ1114" s="17">
        <v>1.11995097138653E-2</v>
      </c>
      <c r="AK1114" s="17">
        <v>0.502210441912181</v>
      </c>
      <c r="AL1114" s="17">
        <v>3.0976350471610702E-2</v>
      </c>
      <c r="AM1114" s="17">
        <v>0.219407575367669</v>
      </c>
      <c r="AN1114" s="17">
        <v>1.2122397810111801E-2</v>
      </c>
      <c r="AO1114" s="17"/>
      <c r="AP1114" s="17">
        <v>0.41294089804131501</v>
      </c>
      <c r="AQ1114" s="17" t="s">
        <v>104</v>
      </c>
      <c r="AR1114" s="17"/>
      <c r="AS1114" s="17">
        <v>2.4887082145604301E-2</v>
      </c>
      <c r="AT1114" s="17">
        <v>0.54406109459141805</v>
      </c>
      <c r="AU1114" s="17" t="s">
        <v>104</v>
      </c>
      <c r="AV1114" s="17"/>
      <c r="AW1114" s="17">
        <v>0.53521197364002404</v>
      </c>
      <c r="AX1114" s="17">
        <v>0.29389830629151098</v>
      </c>
      <c r="AY1114" s="17"/>
      <c r="AZ1114" s="17">
        <v>0.58826988339139497</v>
      </c>
      <c r="BA1114" s="17">
        <v>0.274018294315855</v>
      </c>
      <c r="BB1114" s="17"/>
      <c r="BC1114" s="17">
        <v>0.41339325863808102</v>
      </c>
      <c r="BD1114" s="17">
        <v>0.31906114025790699</v>
      </c>
      <c r="BE1114" s="17"/>
      <c r="BF1114" s="17">
        <v>1.7678133559658402E-2</v>
      </c>
      <c r="BG1114" s="17">
        <v>0.58012787243945896</v>
      </c>
      <c r="BH1114" s="17"/>
      <c r="BI1114" s="17">
        <v>0</v>
      </c>
      <c r="BJ1114" s="17">
        <v>0.37074410988539502</v>
      </c>
      <c r="BK1114" s="17">
        <v>0.419559428066276</v>
      </c>
      <c r="BL1114" s="17">
        <v>0.58254954856722596</v>
      </c>
    </row>
    <row r="1115" spans="2:64" x14ac:dyDescent="0.35">
      <c r="B1115" t="s">
        <v>504</v>
      </c>
      <c r="C1115" s="17">
        <v>0.42660067706222199</v>
      </c>
      <c r="D1115" s="17">
        <v>0.87653631194123705</v>
      </c>
      <c r="E1115" s="17">
        <v>0.33333333333333298</v>
      </c>
      <c r="F1115" s="17">
        <v>0.89277200745334995</v>
      </c>
      <c r="G1115" s="17">
        <v>4.1905400849658898E-3</v>
      </c>
      <c r="H1115" s="17">
        <v>0.93030001974381404</v>
      </c>
      <c r="I1115" s="17">
        <v>1.8856625152204001E-2</v>
      </c>
      <c r="J1115" s="17">
        <v>3.7946208031809902E-4</v>
      </c>
      <c r="K1115" s="17" t="s">
        <v>104</v>
      </c>
      <c r="L1115" s="17">
        <v>0.91832287004442303</v>
      </c>
      <c r="M1115" s="17">
        <v>3.5851360393307401E-3</v>
      </c>
      <c r="N1115" s="17">
        <v>6.6671291096874502E-2</v>
      </c>
      <c r="O1115" s="17">
        <v>0.57142857142857195</v>
      </c>
      <c r="P1115" s="17" t="s">
        <v>104</v>
      </c>
      <c r="Q1115" s="17"/>
      <c r="R1115" s="17">
        <v>0.43000321052959201</v>
      </c>
      <c r="S1115" s="17">
        <v>0.41158702712544298</v>
      </c>
      <c r="T1115" s="17">
        <v>0.36587762667727702</v>
      </c>
      <c r="U1115" s="17">
        <v>0.456051907675185</v>
      </c>
      <c r="V1115" s="17"/>
      <c r="W1115" s="17">
        <v>0.45145066729187999</v>
      </c>
      <c r="X1115" s="17">
        <v>0.39555121758165201</v>
      </c>
      <c r="Y1115" s="17">
        <v>7.0183953524372206E-2</v>
      </c>
      <c r="Z1115" s="17">
        <v>0.22035553260784499</v>
      </c>
      <c r="AA1115" s="17">
        <v>0.59818067244875694</v>
      </c>
      <c r="AB1115" s="17">
        <v>0.35085011461624699</v>
      </c>
      <c r="AC1115" s="17">
        <v>0.95665866028926005</v>
      </c>
      <c r="AD1115" s="17">
        <v>0.36305657272862801</v>
      </c>
      <c r="AE1115" s="17">
        <v>0.18513410738150299</v>
      </c>
      <c r="AF1115" s="17">
        <v>0.45192255622495398</v>
      </c>
      <c r="AG1115" s="17"/>
      <c r="AH1115" s="17">
        <v>3.7397014456277203E-2</v>
      </c>
      <c r="AI1115" s="17">
        <v>0.27594573145635398</v>
      </c>
      <c r="AJ1115" s="17">
        <v>4.3548679134007E-2</v>
      </c>
      <c r="AK1115" s="17">
        <v>0.42818136325041301</v>
      </c>
      <c r="AL1115" s="17">
        <v>0.32004372735158698</v>
      </c>
      <c r="AM1115" s="17">
        <v>0.77967517528553298</v>
      </c>
      <c r="AN1115" s="17">
        <v>0.17623338129470401</v>
      </c>
      <c r="AO1115" s="17"/>
      <c r="AP1115" s="17">
        <v>0.42660067706222199</v>
      </c>
      <c r="AQ1115" s="17" t="s">
        <v>104</v>
      </c>
      <c r="AR1115" s="17"/>
      <c r="AS1115" s="17">
        <v>0.63120555790602095</v>
      </c>
      <c r="AT1115" s="17">
        <v>0.35746636864310499</v>
      </c>
      <c r="AU1115" s="17" t="s">
        <v>104</v>
      </c>
      <c r="AV1115" s="17"/>
      <c r="AW1115" s="17">
        <v>0.31721430336754097</v>
      </c>
      <c r="AX1115" s="17">
        <v>0.53309877862030597</v>
      </c>
      <c r="AY1115" s="17"/>
      <c r="AZ1115" s="17">
        <v>0.32080891239414799</v>
      </c>
      <c r="BA1115" s="17">
        <v>0.51042519341959902</v>
      </c>
      <c r="BB1115" s="17"/>
      <c r="BC1115" s="17">
        <v>0.42645876599885602</v>
      </c>
      <c r="BD1115" s="17">
        <v>0.456051907675185</v>
      </c>
      <c r="BE1115" s="17"/>
      <c r="BF1115" s="17">
        <v>0.89606595748096496</v>
      </c>
      <c r="BG1115" s="17">
        <v>0.22802776083745599</v>
      </c>
      <c r="BH1115" s="17"/>
      <c r="BI1115" s="17">
        <v>3.87683053307033E-3</v>
      </c>
      <c r="BJ1115" s="17">
        <v>0.357545324153688</v>
      </c>
      <c r="BK1115" s="17">
        <v>0.558845035861817</v>
      </c>
      <c r="BL1115" s="17">
        <v>0.23315325568467599</v>
      </c>
    </row>
    <row r="1116" spans="2:64" x14ac:dyDescent="0.35">
      <c r="B1116" t="s">
        <v>505</v>
      </c>
      <c r="C1116" s="17">
        <v>0.11195721470699101</v>
      </c>
      <c r="D1116" s="17">
        <v>1.15138930814012E-3</v>
      </c>
      <c r="E1116" s="17">
        <v>0</v>
      </c>
      <c r="F1116" s="17">
        <v>0</v>
      </c>
      <c r="G1116" s="17">
        <v>0</v>
      </c>
      <c r="H1116" s="17">
        <v>6.4867511858082205E-2</v>
      </c>
      <c r="I1116" s="17">
        <v>0.87032578466544497</v>
      </c>
      <c r="J1116" s="17">
        <v>0.49974702527978798</v>
      </c>
      <c r="K1116" s="17" t="s">
        <v>104</v>
      </c>
      <c r="L1116" s="17">
        <v>3.3160896823979402E-3</v>
      </c>
      <c r="M1116" s="17">
        <v>1.7925680196653701E-3</v>
      </c>
      <c r="N1116" s="17">
        <v>6.4255346290462603E-2</v>
      </c>
      <c r="O1116" s="17">
        <v>0.14285714285714299</v>
      </c>
      <c r="P1116" s="17" t="s">
        <v>104</v>
      </c>
      <c r="Q1116" s="17"/>
      <c r="R1116" s="17">
        <v>8.6451820850203198E-2</v>
      </c>
      <c r="S1116" s="17">
        <v>0.26431739926429498</v>
      </c>
      <c r="T1116" s="17">
        <v>5.88802062434816E-2</v>
      </c>
      <c r="U1116" s="17">
        <v>0.109336043418434</v>
      </c>
      <c r="V1116" s="17"/>
      <c r="W1116" s="17">
        <v>0.13709180507857999</v>
      </c>
      <c r="X1116" s="17">
        <v>0</v>
      </c>
      <c r="Y1116" s="17">
        <v>0</v>
      </c>
      <c r="Z1116" s="17">
        <v>0.53056756009725603</v>
      </c>
      <c r="AA1116" s="17">
        <v>0.22233448519096399</v>
      </c>
      <c r="AB1116" s="17">
        <v>0.27680778966432301</v>
      </c>
      <c r="AC1116" s="17">
        <v>3.8642134862454098E-3</v>
      </c>
      <c r="AD1116" s="17">
        <v>3.2723043901264501E-2</v>
      </c>
      <c r="AE1116" s="17">
        <v>1.53607587009676E-2</v>
      </c>
      <c r="AF1116" s="17">
        <v>7.5426717003655594E-2</v>
      </c>
      <c r="AG1116" s="17"/>
      <c r="AH1116" s="17">
        <v>1.15896998213638E-4</v>
      </c>
      <c r="AI1116" s="17">
        <v>4.1585734204728997E-2</v>
      </c>
      <c r="AJ1116" s="17">
        <v>0.93906546703596605</v>
      </c>
      <c r="AK1116" s="17">
        <v>4.5506616341520999E-2</v>
      </c>
      <c r="AL1116" s="17">
        <v>3.1646682971062601E-2</v>
      </c>
      <c r="AM1116" s="17">
        <v>4.2191710760480398E-4</v>
      </c>
      <c r="AN1116" s="17">
        <v>0.81104536800845695</v>
      </c>
      <c r="AO1116" s="17"/>
      <c r="AP1116" s="17">
        <v>0.11195721470699101</v>
      </c>
      <c r="AQ1116" s="17" t="s">
        <v>104</v>
      </c>
      <c r="AR1116" s="17"/>
      <c r="AS1116" s="17">
        <v>0.15216350422321101</v>
      </c>
      <c r="AT1116" s="17">
        <v>9.8371839771948799E-2</v>
      </c>
      <c r="AU1116" s="17" t="s">
        <v>104</v>
      </c>
      <c r="AV1116" s="17"/>
      <c r="AW1116" s="17">
        <v>0.14715811049590199</v>
      </c>
      <c r="AX1116" s="17">
        <v>7.7685774416569403E-2</v>
      </c>
      <c r="AY1116" s="17"/>
      <c r="AZ1116" s="17">
        <v>3.7500545802497703E-2</v>
      </c>
      <c r="BA1116" s="17">
        <v>0.17095324601512499</v>
      </c>
      <c r="BB1116" s="17"/>
      <c r="BC1116" s="17">
        <v>0.111969844848316</v>
      </c>
      <c r="BD1116" s="17">
        <v>0.109336043418434</v>
      </c>
      <c r="BE1116" s="17"/>
      <c r="BF1116" s="17">
        <v>3.0147813675584799E-2</v>
      </c>
      <c r="BG1116" s="17">
        <v>0.14656069235483299</v>
      </c>
      <c r="BH1116" s="17"/>
      <c r="BI1116" s="17">
        <v>0.65066432059415702</v>
      </c>
      <c r="BJ1116" s="17">
        <v>0.22673643398649901</v>
      </c>
      <c r="BK1116" s="17">
        <v>2.11378780282389E-2</v>
      </c>
      <c r="BL1116" s="17">
        <v>9.2989716977762897E-4</v>
      </c>
    </row>
    <row r="1117" spans="2:64" x14ac:dyDescent="0.35">
      <c r="B1117" t="s">
        <v>506</v>
      </c>
      <c r="C1117" s="17">
        <v>1.7854805467756401E-2</v>
      </c>
      <c r="D1117" s="17">
        <v>5.3334164926619798E-2</v>
      </c>
      <c r="E1117" s="17">
        <v>0.33333333333333298</v>
      </c>
      <c r="F1117" s="17">
        <v>0</v>
      </c>
      <c r="G1117" s="17">
        <v>0</v>
      </c>
      <c r="H1117" s="17">
        <v>0</v>
      </c>
      <c r="I1117" s="17">
        <v>5.5408795091175501E-2</v>
      </c>
      <c r="J1117" s="17">
        <v>0</v>
      </c>
      <c r="K1117" s="17" t="s">
        <v>104</v>
      </c>
      <c r="L1117" s="17">
        <v>3.3160896823979402E-3</v>
      </c>
      <c r="M1117" s="17">
        <v>3.5851360393307401E-3</v>
      </c>
      <c r="N1117" s="17">
        <v>2.19631346037443E-4</v>
      </c>
      <c r="O1117" s="17">
        <v>0</v>
      </c>
      <c r="P1117" s="17" t="s">
        <v>104</v>
      </c>
      <c r="Q1117" s="17"/>
      <c r="R1117" s="17">
        <v>0</v>
      </c>
      <c r="S1117" s="17">
        <v>0.114047551583472</v>
      </c>
      <c r="T1117" s="17">
        <v>7.4528175370883701E-2</v>
      </c>
      <c r="U1117" s="17">
        <v>6.9837699964720404E-2</v>
      </c>
      <c r="V1117" s="17"/>
      <c r="W1117" s="17">
        <v>0</v>
      </c>
      <c r="X1117" s="17">
        <v>0</v>
      </c>
      <c r="Y1117" s="17">
        <v>0</v>
      </c>
      <c r="Z1117" s="17">
        <v>0</v>
      </c>
      <c r="AA1117" s="17">
        <v>0</v>
      </c>
      <c r="AB1117" s="17">
        <v>9.4615733860963598E-4</v>
      </c>
      <c r="AC1117" s="17">
        <v>0</v>
      </c>
      <c r="AD1117" s="17">
        <v>3.2836546797923097E-2</v>
      </c>
      <c r="AE1117" s="17">
        <v>3.0926906712570298E-2</v>
      </c>
      <c r="AF1117" s="17">
        <v>0.23159415778406001</v>
      </c>
      <c r="AG1117" s="17"/>
      <c r="AH1117" s="17">
        <v>0</v>
      </c>
      <c r="AI1117" s="17">
        <v>0</v>
      </c>
      <c r="AJ1117" s="17">
        <v>0</v>
      </c>
      <c r="AK1117" s="17">
        <v>0</v>
      </c>
      <c r="AL1117" s="17">
        <v>4.13860255415383E-2</v>
      </c>
      <c r="AM1117" s="17">
        <v>2.48452979899621E-4</v>
      </c>
      <c r="AN1117" s="17">
        <v>5.98852886726609E-4</v>
      </c>
      <c r="AO1117" s="17"/>
      <c r="AP1117" s="17">
        <v>1.7854805467756401E-2</v>
      </c>
      <c r="AQ1117" s="17" t="s">
        <v>104</v>
      </c>
      <c r="AR1117" s="17"/>
      <c r="AS1117" s="17">
        <v>7.0398576164578203E-2</v>
      </c>
      <c r="AT1117" s="17">
        <v>1.0069699352762801E-4</v>
      </c>
      <c r="AU1117" s="17" t="s">
        <v>104</v>
      </c>
      <c r="AV1117" s="17"/>
      <c r="AW1117" s="17">
        <v>2.9424266810099901E-4</v>
      </c>
      <c r="AX1117" s="17">
        <v>3.4951693656725999E-2</v>
      </c>
      <c r="AY1117" s="17"/>
      <c r="AZ1117" s="17">
        <v>7.3158874962734094E-5</v>
      </c>
      <c r="BA1117" s="17">
        <v>3.1944162331736699E-2</v>
      </c>
      <c r="BB1117" s="17"/>
      <c r="BC1117" s="17">
        <v>1.76043253458271E-2</v>
      </c>
      <c r="BD1117" s="17">
        <v>6.9837699964720404E-2</v>
      </c>
      <c r="BE1117" s="17"/>
      <c r="BF1117" s="17">
        <v>5.59407816315678E-2</v>
      </c>
      <c r="BG1117" s="17">
        <v>1.74532161546968E-3</v>
      </c>
      <c r="BH1117" s="17"/>
      <c r="BI1117" s="17">
        <v>1.5993988457351799E-3</v>
      </c>
      <c r="BJ1117" s="17">
        <v>4.4910776195962003E-2</v>
      </c>
      <c r="BK1117" s="17">
        <v>1.6423195621671701E-4</v>
      </c>
      <c r="BL1117" s="17">
        <v>9.2989716977762897E-4</v>
      </c>
    </row>
    <row r="1118" spans="2:64" x14ac:dyDescent="0.35">
      <c r="B1118" t="s">
        <v>507</v>
      </c>
      <c r="C1118" s="17">
        <v>1.44612859021669E-4</v>
      </c>
      <c r="D1118" s="17">
        <v>3.8379643604670698E-4</v>
      </c>
      <c r="E1118" s="17">
        <v>0</v>
      </c>
      <c r="F1118" s="17">
        <v>0</v>
      </c>
      <c r="G1118" s="17">
        <v>0</v>
      </c>
      <c r="H1118" s="17">
        <v>0</v>
      </c>
      <c r="I1118" s="17">
        <v>0</v>
      </c>
      <c r="J1118" s="17">
        <v>0</v>
      </c>
      <c r="K1118" s="17" t="s">
        <v>104</v>
      </c>
      <c r="L1118" s="17">
        <v>3.3160896823979402E-3</v>
      </c>
      <c r="M1118" s="17">
        <v>0</v>
      </c>
      <c r="N1118" s="17">
        <v>0</v>
      </c>
      <c r="O1118" s="17">
        <v>0</v>
      </c>
      <c r="P1118" s="17" t="s">
        <v>104</v>
      </c>
      <c r="Q1118" s="17"/>
      <c r="R1118" s="17">
        <v>0</v>
      </c>
      <c r="S1118" s="17">
        <v>0</v>
      </c>
      <c r="T1118" s="17">
        <v>0</v>
      </c>
      <c r="U1118" s="17">
        <v>3.0156555265974799E-2</v>
      </c>
      <c r="V1118" s="17"/>
      <c r="W1118" s="17">
        <v>0</v>
      </c>
      <c r="X1118" s="17">
        <v>0</v>
      </c>
      <c r="Y1118" s="17">
        <v>0</v>
      </c>
      <c r="Z1118" s="17">
        <v>0</v>
      </c>
      <c r="AA1118" s="17">
        <v>0</v>
      </c>
      <c r="AB1118" s="17">
        <v>0</v>
      </c>
      <c r="AC1118" s="17">
        <v>0</v>
      </c>
      <c r="AD1118" s="17">
        <v>1.3590724403486701E-2</v>
      </c>
      <c r="AE1118" s="17">
        <v>0</v>
      </c>
      <c r="AF1118" s="17">
        <v>2.35727762662368E-2</v>
      </c>
      <c r="AG1118" s="17"/>
      <c r="AH1118" s="17">
        <v>0</v>
      </c>
      <c r="AI1118" s="17">
        <v>0</v>
      </c>
      <c r="AJ1118" s="17">
        <v>3.37931265168107E-3</v>
      </c>
      <c r="AK1118" s="17">
        <v>0</v>
      </c>
      <c r="AL1118" s="17">
        <v>0</v>
      </c>
      <c r="AM1118" s="17">
        <v>2.46879259293807E-4</v>
      </c>
      <c r="AN1118" s="17">
        <v>0</v>
      </c>
      <c r="AO1118" s="17"/>
      <c r="AP1118" s="17">
        <v>1.44612859021669E-4</v>
      </c>
      <c r="AQ1118" s="17" t="s">
        <v>104</v>
      </c>
      <c r="AR1118" s="17"/>
      <c r="AS1118" s="17">
        <v>5.7259857935655102E-4</v>
      </c>
      <c r="AT1118" s="17">
        <v>0</v>
      </c>
      <c r="AU1118" s="17" t="s">
        <v>104</v>
      </c>
      <c r="AV1118" s="17"/>
      <c r="AW1118" s="17">
        <v>1.21369828431532E-4</v>
      </c>
      <c r="AX1118" s="17">
        <v>1.6724217333841701E-4</v>
      </c>
      <c r="AY1118" s="17"/>
      <c r="AZ1118" s="17">
        <v>1.9168678946067399E-4</v>
      </c>
      <c r="BA1118" s="17">
        <v>1.07313647079503E-4</v>
      </c>
      <c r="BB1118" s="17"/>
      <c r="BC1118" s="17">
        <v>0</v>
      </c>
      <c r="BD1118" s="17">
        <v>3.0156555265974799E-2</v>
      </c>
      <c r="BE1118" s="17"/>
      <c r="BF1118" s="17">
        <v>0</v>
      </c>
      <c r="BG1118" s="17">
        <v>2.0578074158354999E-4</v>
      </c>
      <c r="BH1118" s="17"/>
      <c r="BI1118" s="17">
        <v>0</v>
      </c>
      <c r="BJ1118" s="17">
        <v>6.3355778456337998E-5</v>
      </c>
      <c r="BK1118" s="17">
        <v>1.3064516466242799E-4</v>
      </c>
      <c r="BL1118" s="17">
        <v>4.6414362240171901E-4</v>
      </c>
    </row>
    <row r="1119" spans="2:64" x14ac:dyDescent="0.35">
      <c r="B1119" t="s">
        <v>80</v>
      </c>
      <c r="C1119" s="17">
        <v>3.0501791862693702E-2</v>
      </c>
      <c r="D1119" s="17">
        <v>5.2950368490573101E-2</v>
      </c>
      <c r="E1119" s="17">
        <v>0</v>
      </c>
      <c r="F1119" s="17">
        <v>0</v>
      </c>
      <c r="G1119" s="17">
        <v>0</v>
      </c>
      <c r="H1119" s="17">
        <v>0</v>
      </c>
      <c r="I1119" s="17">
        <v>0</v>
      </c>
      <c r="J1119" s="17">
        <v>0</v>
      </c>
      <c r="K1119" s="17" t="s">
        <v>104</v>
      </c>
      <c r="L1119" s="17">
        <v>9.9482690471938192E-3</v>
      </c>
      <c r="M1119" s="17">
        <v>0.98924459188200797</v>
      </c>
      <c r="N1119" s="17">
        <v>0</v>
      </c>
      <c r="O1119" s="17">
        <v>0</v>
      </c>
      <c r="P1119" s="17" t="s">
        <v>104</v>
      </c>
      <c r="Q1119" s="17"/>
      <c r="R1119" s="17">
        <v>0</v>
      </c>
      <c r="S1119" s="17">
        <v>0.21004802202678999</v>
      </c>
      <c r="T1119" s="17">
        <v>0</v>
      </c>
      <c r="U1119" s="17">
        <v>1.55566534177798E-2</v>
      </c>
      <c r="V1119" s="17"/>
      <c r="W1119" s="17">
        <v>0</v>
      </c>
      <c r="X1119" s="17">
        <v>0</v>
      </c>
      <c r="Y1119" s="17">
        <v>0</v>
      </c>
      <c r="Z1119" s="17">
        <v>0.222532941401272</v>
      </c>
      <c r="AA1119" s="17">
        <v>0.17948484236027901</v>
      </c>
      <c r="AB1119" s="17">
        <v>0.32931293482540103</v>
      </c>
      <c r="AC1119" s="17">
        <v>0</v>
      </c>
      <c r="AD1119" s="17">
        <v>1.3590724403486701E-2</v>
      </c>
      <c r="AE1119" s="17">
        <v>0</v>
      </c>
      <c r="AF1119" s="17">
        <v>9.7903821730684695E-3</v>
      </c>
      <c r="AG1119" s="17"/>
      <c r="AH1119" s="17">
        <v>3.3987833569354801E-2</v>
      </c>
      <c r="AI1119" s="17">
        <v>0</v>
      </c>
      <c r="AJ1119" s="17">
        <v>2.8070314644805098E-3</v>
      </c>
      <c r="AK1119" s="17">
        <v>2.4101578495885699E-2</v>
      </c>
      <c r="AL1119" s="17">
        <v>0.57594721366420099</v>
      </c>
      <c r="AM1119" s="17">
        <v>0</v>
      </c>
      <c r="AN1119" s="17">
        <v>0</v>
      </c>
      <c r="AO1119" s="17"/>
      <c r="AP1119" s="17">
        <v>3.0501791862693702E-2</v>
      </c>
      <c r="AQ1119" s="17" t="s">
        <v>104</v>
      </c>
      <c r="AR1119" s="17"/>
      <c r="AS1119" s="17">
        <v>0.12077268098122999</v>
      </c>
      <c r="AT1119" s="17">
        <v>0</v>
      </c>
      <c r="AU1119" s="17" t="s">
        <v>104</v>
      </c>
      <c r="AV1119" s="17"/>
      <c r="AW1119" s="17">
        <v>0</v>
      </c>
      <c r="AX1119" s="17">
        <v>6.0198204841549301E-2</v>
      </c>
      <c r="AY1119" s="17"/>
      <c r="AZ1119" s="17">
        <v>5.3155812747535502E-2</v>
      </c>
      <c r="BA1119" s="17">
        <v>1.25517902706053E-2</v>
      </c>
      <c r="BB1119" s="17"/>
      <c r="BC1119" s="17">
        <v>3.0573805168919801E-2</v>
      </c>
      <c r="BD1119" s="17">
        <v>1.55566534177798E-2</v>
      </c>
      <c r="BE1119" s="17"/>
      <c r="BF1119" s="17">
        <v>1.6731365222440899E-4</v>
      </c>
      <c r="BG1119" s="17">
        <v>4.3332572011199499E-2</v>
      </c>
      <c r="BH1119" s="17"/>
      <c r="BI1119" s="17">
        <v>0.34385945002703799</v>
      </c>
      <c r="BJ1119" s="17">
        <v>0</v>
      </c>
      <c r="BK1119" s="17">
        <v>1.62780922789392E-4</v>
      </c>
      <c r="BL1119" s="17">
        <v>0.18197325778614201</v>
      </c>
    </row>
    <row r="1120" spans="2:64" x14ac:dyDescent="0.35">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c r="BL1120" s="17"/>
    </row>
    <row r="1121" spans="2:64" x14ac:dyDescent="0.35">
      <c r="B1121" s="6" t="s">
        <v>524</v>
      </c>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row>
    <row r="1122" spans="2:64" x14ac:dyDescent="0.35">
      <c r="B1122" s="24" t="s">
        <v>661</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row>
    <row r="1123" spans="2:64" x14ac:dyDescent="0.35">
      <c r="B1123" t="s">
        <v>517</v>
      </c>
      <c r="C1123" s="17">
        <v>7.9942374769065905E-2</v>
      </c>
      <c r="D1123" s="17">
        <v>3.79322448038781E-2</v>
      </c>
      <c r="E1123" s="17">
        <v>0</v>
      </c>
      <c r="F1123" s="17">
        <v>0</v>
      </c>
      <c r="G1123" s="17">
        <v>0</v>
      </c>
      <c r="H1123" s="17">
        <v>5.1074370845110198E-2</v>
      </c>
      <c r="I1123" s="17">
        <v>5.7172078772959904E-3</v>
      </c>
      <c r="J1123" s="17">
        <v>0.15920071418879</v>
      </c>
      <c r="K1123" s="17">
        <v>0</v>
      </c>
      <c r="L1123" s="17">
        <v>0.240973767651155</v>
      </c>
      <c r="M1123" s="17">
        <v>0</v>
      </c>
      <c r="N1123" s="17">
        <v>2.1423058913038799E-4</v>
      </c>
      <c r="O1123" s="17">
        <v>2.8667989815078501E-3</v>
      </c>
      <c r="P1123" s="17">
        <v>0</v>
      </c>
      <c r="Q1123" s="17"/>
      <c r="R1123" s="17">
        <v>7.4771726512123604E-2</v>
      </c>
      <c r="S1123" s="17">
        <v>0.124173828021531</v>
      </c>
      <c r="T1123" s="17">
        <v>2.51154551989104E-2</v>
      </c>
      <c r="U1123" s="17">
        <v>2.5069617078472401E-2</v>
      </c>
      <c r="V1123" s="17"/>
      <c r="W1123" s="17">
        <v>0.16388884270862999</v>
      </c>
      <c r="X1123" s="17">
        <v>0</v>
      </c>
      <c r="Y1123" s="17">
        <v>0</v>
      </c>
      <c r="Z1123" s="17">
        <v>1.43202077811533E-4</v>
      </c>
      <c r="AA1123" s="17">
        <v>0.113656373175617</v>
      </c>
      <c r="AB1123" s="17">
        <v>0.22651996069101901</v>
      </c>
      <c r="AC1123" s="17">
        <v>0</v>
      </c>
      <c r="AD1123" s="17">
        <v>0.45013412602501901</v>
      </c>
      <c r="AE1123" s="17">
        <v>1.15401610676138E-3</v>
      </c>
      <c r="AF1123" s="17">
        <v>2.05600372981131E-2</v>
      </c>
      <c r="AG1123" s="17"/>
      <c r="AH1123" s="17">
        <v>0.16308101052392299</v>
      </c>
      <c r="AI1123" s="17">
        <v>9.9415483293293104E-5</v>
      </c>
      <c r="AJ1123" s="17">
        <v>2.2074006667823901E-3</v>
      </c>
      <c r="AK1123" s="17">
        <v>0</v>
      </c>
      <c r="AL1123" s="17">
        <v>8.3190881749278994E-2</v>
      </c>
      <c r="AM1123" s="17">
        <v>3.5125622428569E-4</v>
      </c>
      <c r="AN1123" s="17">
        <v>0.50694768458837003</v>
      </c>
      <c r="AO1123" s="17"/>
      <c r="AP1123" s="17">
        <v>7.9942374769065905E-2</v>
      </c>
      <c r="AQ1123" s="17" t="s">
        <v>104</v>
      </c>
      <c r="AR1123" s="17"/>
      <c r="AS1123" s="17">
        <v>9.3245836054160702E-2</v>
      </c>
      <c r="AT1123" s="17">
        <v>6.2553901854638799E-2</v>
      </c>
      <c r="AU1123" s="17" t="s">
        <v>104</v>
      </c>
      <c r="AV1123" s="17"/>
      <c r="AW1123" s="17">
        <v>0.10240432847686599</v>
      </c>
      <c r="AX1123" s="17">
        <v>6.8907257447140199E-2</v>
      </c>
      <c r="AY1123" s="17"/>
      <c r="AZ1123" s="17">
        <v>8.5891768347265293E-2</v>
      </c>
      <c r="BA1123" s="17">
        <v>7.3984923649979994E-2</v>
      </c>
      <c r="BB1123" s="17"/>
      <c r="BC1123" s="17">
        <v>8.0268481822955998E-2</v>
      </c>
      <c r="BD1123" s="17">
        <v>2.5069617078472401E-2</v>
      </c>
      <c r="BE1123" s="17"/>
      <c r="BF1123" s="17">
        <v>2.0978455280095301E-2</v>
      </c>
      <c r="BG1123" s="17">
        <v>0.13221236942061201</v>
      </c>
      <c r="BH1123" s="17"/>
      <c r="BI1123" s="17">
        <v>0</v>
      </c>
      <c r="BJ1123" s="17">
        <v>0.136026491605274</v>
      </c>
      <c r="BK1123" s="17">
        <v>2.50735194705063E-2</v>
      </c>
      <c r="BL1123" s="17">
        <v>7.0579094584997407E-2</v>
      </c>
    </row>
    <row r="1124" spans="2:64" x14ac:dyDescent="0.35">
      <c r="B1124" t="s">
        <v>518</v>
      </c>
      <c r="C1124" s="17">
        <v>0.289158954996379</v>
      </c>
      <c r="D1124" s="17">
        <v>0.28689757461064402</v>
      </c>
      <c r="E1124" s="17">
        <v>4.0599978037934199E-2</v>
      </c>
      <c r="F1124" s="17">
        <v>0.48022624074688502</v>
      </c>
      <c r="G1124" s="17">
        <v>2.5185144143438399E-4</v>
      </c>
      <c r="H1124" s="17">
        <v>0.78424640725579498</v>
      </c>
      <c r="I1124" s="17">
        <v>2.2868831509184E-2</v>
      </c>
      <c r="J1124" s="17">
        <v>0.329600357094395</v>
      </c>
      <c r="K1124" s="17">
        <v>0</v>
      </c>
      <c r="L1124" s="17">
        <v>1.6885965765241401E-2</v>
      </c>
      <c r="M1124" s="17">
        <v>0.83491007272865203</v>
      </c>
      <c r="N1124" s="17">
        <v>7.1943154022770101E-2</v>
      </c>
      <c r="O1124" s="17">
        <v>0.80823504122513701</v>
      </c>
      <c r="P1124" s="17">
        <v>0</v>
      </c>
      <c r="Q1124" s="17"/>
      <c r="R1124" s="17">
        <v>0.30634434355840201</v>
      </c>
      <c r="S1124" s="17">
        <v>0.18971710602127601</v>
      </c>
      <c r="T1124" s="17">
        <v>0.17026121526100299</v>
      </c>
      <c r="U1124" s="17">
        <v>0.21701965420358299</v>
      </c>
      <c r="V1124" s="17"/>
      <c r="W1124" s="17">
        <v>0.39245494918021301</v>
      </c>
      <c r="X1124" s="17">
        <v>0.16392868946858</v>
      </c>
      <c r="Y1124" s="17">
        <v>0.94341161828544895</v>
      </c>
      <c r="Z1124" s="17">
        <v>5.6240832889512302E-2</v>
      </c>
      <c r="AA1124" s="17">
        <v>0.178414301165948</v>
      </c>
      <c r="AB1124" s="17">
        <v>1.0945097546350001E-2</v>
      </c>
      <c r="AC1124" s="17">
        <v>0.57388348647769005</v>
      </c>
      <c r="AD1124" s="17">
        <v>0.27220158955151103</v>
      </c>
      <c r="AE1124" s="17">
        <v>0.83398141659307001</v>
      </c>
      <c r="AF1124" s="17">
        <v>0.13289553472343299</v>
      </c>
      <c r="AG1124" s="17"/>
      <c r="AH1124" s="17">
        <v>0.174956548549839</v>
      </c>
      <c r="AI1124" s="17">
        <v>3.81194514392625E-3</v>
      </c>
      <c r="AJ1124" s="17">
        <v>8.5009581274427704E-2</v>
      </c>
      <c r="AK1124" s="17">
        <v>0.23435650784085499</v>
      </c>
      <c r="AL1124" s="17">
        <v>0.13511711516569799</v>
      </c>
      <c r="AM1124" s="17">
        <v>0.77620357708848498</v>
      </c>
      <c r="AN1124" s="17">
        <v>0.39027480311698298</v>
      </c>
      <c r="AO1124" s="17"/>
      <c r="AP1124" s="17">
        <v>0.289158954996379</v>
      </c>
      <c r="AQ1124" s="17" t="s">
        <v>104</v>
      </c>
      <c r="AR1124" s="17"/>
      <c r="AS1124" s="17">
        <v>0.27808969860201699</v>
      </c>
      <c r="AT1124" s="17">
        <v>0.303627179533694</v>
      </c>
      <c r="AU1124" s="17" t="s">
        <v>104</v>
      </c>
      <c r="AV1124" s="17"/>
      <c r="AW1124" s="17">
        <v>0.45495276512121502</v>
      </c>
      <c r="AX1124" s="17">
        <v>0.20770770771056099</v>
      </c>
      <c r="AY1124" s="17"/>
      <c r="AZ1124" s="17">
        <v>0.28699016212536099</v>
      </c>
      <c r="BA1124" s="17">
        <v>0.29133068516462102</v>
      </c>
      <c r="BB1124" s="17"/>
      <c r="BC1124" s="17">
        <v>0.289587676566815</v>
      </c>
      <c r="BD1124" s="17">
        <v>0.21701965420358299</v>
      </c>
      <c r="BE1124" s="17"/>
      <c r="BF1124" s="17">
        <v>0.31049553600648899</v>
      </c>
      <c r="BG1124" s="17">
        <v>0.270244625946572</v>
      </c>
      <c r="BH1124" s="17"/>
      <c r="BI1124" s="17">
        <v>6.3971298679900402E-4</v>
      </c>
      <c r="BJ1124" s="17">
        <v>0.18355720482084301</v>
      </c>
      <c r="BK1124" s="17">
        <v>0.42069970420757402</v>
      </c>
      <c r="BL1124" s="17">
        <v>0.42558781578174498</v>
      </c>
    </row>
    <row r="1125" spans="2:64" x14ac:dyDescent="0.35">
      <c r="B1125" t="s">
        <v>519</v>
      </c>
      <c r="C1125" s="17">
        <v>0.10530571330057099</v>
      </c>
      <c r="D1125" s="17">
        <v>6.8811918929231899E-2</v>
      </c>
      <c r="E1125" s="17">
        <v>0.83760008784826301</v>
      </c>
      <c r="F1125" s="17">
        <v>0.51562793800738005</v>
      </c>
      <c r="G1125" s="17">
        <v>4.1884292978443096E-3</v>
      </c>
      <c r="H1125" s="17">
        <v>9.2549693526547102E-4</v>
      </c>
      <c r="I1125" s="17">
        <v>7.3267606031631502E-2</v>
      </c>
      <c r="J1125" s="17">
        <v>1.1158634573886699E-2</v>
      </c>
      <c r="K1125" s="17">
        <v>5.3454902414065399E-2</v>
      </c>
      <c r="L1125" s="17">
        <v>0.24223173012874299</v>
      </c>
      <c r="M1125" s="17">
        <v>5.54245556557766E-2</v>
      </c>
      <c r="N1125" s="17">
        <v>9.2678531655047396E-3</v>
      </c>
      <c r="O1125" s="17">
        <v>6.4877252585456999E-2</v>
      </c>
      <c r="P1125" s="17">
        <v>0</v>
      </c>
      <c r="Q1125" s="17"/>
      <c r="R1125" s="17">
        <v>8.4614217557671706E-2</v>
      </c>
      <c r="S1125" s="17">
        <v>0.20327673090640799</v>
      </c>
      <c r="T1125" s="17">
        <v>0.42518154580692602</v>
      </c>
      <c r="U1125" s="17">
        <v>0.21070691975696701</v>
      </c>
      <c r="V1125" s="17"/>
      <c r="W1125" s="17">
        <v>6.4305253640694303E-4</v>
      </c>
      <c r="X1125" s="17">
        <v>0.26587750119736597</v>
      </c>
      <c r="Y1125" s="17">
        <v>2.1842552992870599E-3</v>
      </c>
      <c r="Z1125" s="17">
        <v>1.4820424282924301E-2</v>
      </c>
      <c r="AA1125" s="17">
        <v>0.58345633580746703</v>
      </c>
      <c r="AB1125" s="17">
        <v>4.2362140606127599E-2</v>
      </c>
      <c r="AC1125" s="17">
        <v>0.35222267574664601</v>
      </c>
      <c r="AD1125" s="17">
        <v>1.1001578436622601E-2</v>
      </c>
      <c r="AE1125" s="17">
        <v>9.9808381601342394E-2</v>
      </c>
      <c r="AF1125" s="17">
        <v>0.141845516418558</v>
      </c>
      <c r="AG1125" s="17"/>
      <c r="AH1125" s="17">
        <v>1.7966356864982801E-3</v>
      </c>
      <c r="AI1125" s="17">
        <v>2.3830751163411499E-3</v>
      </c>
      <c r="AJ1125" s="17">
        <v>0.26919519882023801</v>
      </c>
      <c r="AK1125" s="17">
        <v>0.169378899213325</v>
      </c>
      <c r="AL1125" s="17">
        <v>0.54878587053043404</v>
      </c>
      <c r="AM1125" s="17">
        <v>8.3832768973325894E-2</v>
      </c>
      <c r="AN1125" s="17">
        <v>1.1579332310770201E-2</v>
      </c>
      <c r="AO1125" s="17"/>
      <c r="AP1125" s="17">
        <v>0.10530571330057099</v>
      </c>
      <c r="AQ1125" s="17" t="s">
        <v>104</v>
      </c>
      <c r="AR1125" s="17"/>
      <c r="AS1125" s="17">
        <v>0.108052846064606</v>
      </c>
      <c r="AT1125" s="17">
        <v>0.10171503545846</v>
      </c>
      <c r="AU1125" s="17" t="s">
        <v>104</v>
      </c>
      <c r="AV1125" s="17"/>
      <c r="AW1125" s="17">
        <v>2.72340475309731E-2</v>
      </c>
      <c r="AX1125" s="17">
        <v>0.143660791513847</v>
      </c>
      <c r="AY1125" s="17"/>
      <c r="AZ1125" s="17">
        <v>8.7397350402958804E-2</v>
      </c>
      <c r="BA1125" s="17">
        <v>0.12323833032834899</v>
      </c>
      <c r="BB1125" s="17"/>
      <c r="BC1125" s="17">
        <v>0.104679317282573</v>
      </c>
      <c r="BD1125" s="17">
        <v>0.21070691975696701</v>
      </c>
      <c r="BE1125" s="17"/>
      <c r="BF1125" s="17">
        <v>0.113580878277059</v>
      </c>
      <c r="BG1125" s="17">
        <v>9.7969992866608693E-2</v>
      </c>
      <c r="BH1125" s="17"/>
      <c r="BI1125" s="17">
        <v>4.6873332699176803E-2</v>
      </c>
      <c r="BJ1125" s="17">
        <v>0.19049014934339301</v>
      </c>
      <c r="BK1125" s="17">
        <v>3.0758915666840098E-2</v>
      </c>
      <c r="BL1125" s="17">
        <v>1.51892664712448E-2</v>
      </c>
    </row>
    <row r="1126" spans="2:64" x14ac:dyDescent="0.35">
      <c r="B1126" t="s">
        <v>520</v>
      </c>
      <c r="C1126" s="17">
        <v>0.29711327485973699</v>
      </c>
      <c r="D1126" s="17">
        <v>0.267189073440116</v>
      </c>
      <c r="E1126" s="17">
        <v>0</v>
      </c>
      <c r="F1126" s="17">
        <v>4.1458212457358302E-3</v>
      </c>
      <c r="G1126" s="17">
        <v>0.99530786781928704</v>
      </c>
      <c r="H1126" s="17">
        <v>0.15704181565658501</v>
      </c>
      <c r="I1126" s="17">
        <v>0.84203037218214505</v>
      </c>
      <c r="J1126" s="17">
        <v>0.499919411714143</v>
      </c>
      <c r="K1126" s="17">
        <v>0.83963529275780402</v>
      </c>
      <c r="L1126" s="17">
        <v>0.240973767651155</v>
      </c>
      <c r="M1126" s="17">
        <v>5.4832685807785601E-2</v>
      </c>
      <c r="N1126" s="17">
        <v>7.0657770487987798E-2</v>
      </c>
      <c r="O1126" s="17">
        <v>6.4877252585456999E-2</v>
      </c>
      <c r="P1126" s="17">
        <v>1</v>
      </c>
      <c r="Q1126" s="17"/>
      <c r="R1126" s="17">
        <v>0.30533834999869602</v>
      </c>
      <c r="S1126" s="17">
        <v>0.244655145035274</v>
      </c>
      <c r="T1126" s="17">
        <v>0.228570179123259</v>
      </c>
      <c r="U1126" s="17">
        <v>0.39515830336382202</v>
      </c>
      <c r="V1126" s="17"/>
      <c r="W1126" s="17">
        <v>0.44201102198822301</v>
      </c>
      <c r="X1126" s="17">
        <v>6.7139850044281501E-3</v>
      </c>
      <c r="Y1126" s="17">
        <v>4.7141327755558397E-2</v>
      </c>
      <c r="Z1126" s="17">
        <v>0.23526816343255899</v>
      </c>
      <c r="AA1126" s="17">
        <v>1.8796435713571501E-2</v>
      </c>
      <c r="AB1126" s="17">
        <v>0.29295807717377698</v>
      </c>
      <c r="AC1126" s="17">
        <v>4.39029506923839E-3</v>
      </c>
      <c r="AD1126" s="17">
        <v>4.8505051670654699E-2</v>
      </c>
      <c r="AE1126" s="17">
        <v>5.5123313204505399E-2</v>
      </c>
      <c r="AF1126" s="17">
        <v>0.59902986055910101</v>
      </c>
      <c r="AG1126" s="17"/>
      <c r="AH1126" s="17">
        <v>0.18866042235373401</v>
      </c>
      <c r="AI1126" s="17">
        <v>0</v>
      </c>
      <c r="AJ1126" s="17">
        <v>0.63440423558789105</v>
      </c>
      <c r="AK1126" s="17">
        <v>0.58239825558076097</v>
      </c>
      <c r="AL1126" s="17">
        <v>1.8935860086057799E-2</v>
      </c>
      <c r="AM1126" s="17">
        <v>0.13582611820288301</v>
      </c>
      <c r="AN1126" s="17">
        <v>2.9429779046688202E-3</v>
      </c>
      <c r="AO1126" s="17"/>
      <c r="AP1126" s="17">
        <v>0.29711327485973699</v>
      </c>
      <c r="AQ1126" s="17" t="s">
        <v>104</v>
      </c>
      <c r="AR1126" s="17"/>
      <c r="AS1126" s="17">
        <v>0.254183952822849</v>
      </c>
      <c r="AT1126" s="17">
        <v>0.35322463847226698</v>
      </c>
      <c r="AU1126" s="17" t="s">
        <v>104</v>
      </c>
      <c r="AV1126" s="17"/>
      <c r="AW1126" s="17">
        <v>0.178057935101259</v>
      </c>
      <c r="AX1126" s="17">
        <v>0.35560282831208501</v>
      </c>
      <c r="AY1126" s="17"/>
      <c r="AZ1126" s="17">
        <v>0.12924002420716099</v>
      </c>
      <c r="BA1126" s="17">
        <v>0.46521388407636399</v>
      </c>
      <c r="BB1126" s="17"/>
      <c r="BC1126" s="17">
        <v>0.29653059637336798</v>
      </c>
      <c r="BD1126" s="17">
        <v>0.39515830336382202</v>
      </c>
      <c r="BE1126" s="17"/>
      <c r="BF1126" s="17">
        <v>0.34434213217987902</v>
      </c>
      <c r="BG1126" s="17">
        <v>0.25524611031372602</v>
      </c>
      <c r="BH1126" s="17"/>
      <c r="BI1126" s="17">
        <v>0.89567219875380899</v>
      </c>
      <c r="BJ1126" s="17">
        <v>0.39672487008450302</v>
      </c>
      <c r="BK1126" s="17">
        <v>9.4364838361532602E-2</v>
      </c>
      <c r="BL1126" s="17">
        <v>0.338606768964623</v>
      </c>
    </row>
    <row r="1127" spans="2:64" x14ac:dyDescent="0.35">
      <c r="B1127" t="s">
        <v>521</v>
      </c>
      <c r="C1127" s="17">
        <v>0.138984715537396</v>
      </c>
      <c r="D1127" s="17">
        <v>0.300639574190468</v>
      </c>
      <c r="E1127" s="17">
        <v>4.0599978037934199E-2</v>
      </c>
      <c r="F1127" s="17">
        <v>0</v>
      </c>
      <c r="G1127" s="17">
        <v>2.5185144143438399E-4</v>
      </c>
      <c r="H1127" s="17">
        <v>3.0783055730423201E-3</v>
      </c>
      <c r="I1127" s="17">
        <v>5.6115982399743601E-2</v>
      </c>
      <c r="J1127" s="17">
        <v>4.0294142928537303E-5</v>
      </c>
      <c r="K1127" s="17">
        <v>0</v>
      </c>
      <c r="L1127" s="17">
        <v>0.240973767651155</v>
      </c>
      <c r="M1127" s="17">
        <v>1.97289949330333E-4</v>
      </c>
      <c r="N1127" s="17">
        <v>6.4269176739116497E-4</v>
      </c>
      <c r="O1127" s="17">
        <v>2.8667989815078501E-3</v>
      </c>
      <c r="P1127" s="17">
        <v>0</v>
      </c>
      <c r="Q1127" s="17"/>
      <c r="R1127" s="17">
        <v>0.146737752217767</v>
      </c>
      <c r="S1127" s="17">
        <v>9.8497558740786306E-2</v>
      </c>
      <c r="T1127" s="17">
        <v>6.3412181486652605E-2</v>
      </c>
      <c r="U1127" s="17">
        <v>6.8557496885011796E-2</v>
      </c>
      <c r="V1127" s="17"/>
      <c r="W1127" s="17">
        <v>1.00213358652675E-3</v>
      </c>
      <c r="X1127" s="17">
        <v>0.31430508100660598</v>
      </c>
      <c r="Y1127" s="17">
        <v>2.84125696605508E-3</v>
      </c>
      <c r="Z1127" s="17">
        <v>0.69352737731719205</v>
      </c>
      <c r="AA1127" s="17">
        <v>1.3512818881325399E-2</v>
      </c>
      <c r="AB1127" s="17">
        <v>0.21291567983252799</v>
      </c>
      <c r="AC1127" s="17">
        <v>4.0158366045093099E-3</v>
      </c>
      <c r="AD1127" s="17">
        <v>2.2830193212274798E-3</v>
      </c>
      <c r="AE1127" s="17">
        <v>2.7785803466539899E-3</v>
      </c>
      <c r="AF1127" s="17">
        <v>5.0193981716077897E-2</v>
      </c>
      <c r="AG1127" s="17"/>
      <c r="AH1127" s="17">
        <v>0.161522799606892</v>
      </c>
      <c r="AI1127" s="17">
        <v>0.99197157845187101</v>
      </c>
      <c r="AJ1127" s="17">
        <v>4.4148013335647803E-3</v>
      </c>
      <c r="AK1127" s="17">
        <v>8.1752153240477598E-5</v>
      </c>
      <c r="AL1127" s="17">
        <v>9.2237705313988394E-2</v>
      </c>
      <c r="AM1127" s="17">
        <v>2.35562599109638E-3</v>
      </c>
      <c r="AN1127" s="17">
        <v>8.69154230090039E-2</v>
      </c>
      <c r="AO1127" s="17"/>
      <c r="AP1127" s="17">
        <v>0.138984715537396</v>
      </c>
      <c r="AQ1127" s="17" t="s">
        <v>104</v>
      </c>
      <c r="AR1127" s="17"/>
      <c r="AS1127" s="17">
        <v>0.23335503389381401</v>
      </c>
      <c r="AT1127" s="17">
        <v>1.5636686817610199E-2</v>
      </c>
      <c r="AU1127" s="17" t="s">
        <v>104</v>
      </c>
      <c r="AV1127" s="17"/>
      <c r="AW1127" s="17">
        <v>2.1005502384029501E-2</v>
      </c>
      <c r="AX1127" s="17">
        <v>0.19694558909416901</v>
      </c>
      <c r="AY1127" s="17"/>
      <c r="AZ1127" s="17">
        <v>0.252097706978474</v>
      </c>
      <c r="BA1127" s="17">
        <v>2.5718529902428199E-2</v>
      </c>
      <c r="BB1127" s="17"/>
      <c r="BC1127" s="17">
        <v>0.139403262258119</v>
      </c>
      <c r="BD1127" s="17">
        <v>6.8557496885011796E-2</v>
      </c>
      <c r="BE1127" s="17"/>
      <c r="BF1127" s="17">
        <v>0.18959701545367</v>
      </c>
      <c r="BG1127" s="17">
        <v>9.4118216348499206E-2</v>
      </c>
      <c r="BH1127" s="17"/>
      <c r="BI1127" s="17">
        <v>1.3981490894916199E-4</v>
      </c>
      <c r="BJ1127" s="17">
        <v>7.9263791113018303E-2</v>
      </c>
      <c r="BK1127" s="17">
        <v>0.24216177115800899</v>
      </c>
      <c r="BL1127" s="17">
        <v>7.4353334483274497E-2</v>
      </c>
    </row>
    <row r="1128" spans="2:64" x14ac:dyDescent="0.35">
      <c r="B1128" t="s">
        <v>522</v>
      </c>
      <c r="C1128" s="17">
        <v>6.7742703651909597E-3</v>
      </c>
      <c r="D1128" s="17">
        <v>1.85801370849355E-2</v>
      </c>
      <c r="E1128" s="17">
        <v>0</v>
      </c>
      <c r="F1128" s="17">
        <v>0</v>
      </c>
      <c r="G1128" s="17">
        <v>0</v>
      </c>
      <c r="H1128" s="17">
        <v>1.8509938705309401E-4</v>
      </c>
      <c r="I1128" s="17">
        <v>0</v>
      </c>
      <c r="J1128" s="17">
        <v>0</v>
      </c>
      <c r="K1128" s="17">
        <v>0.100845911567677</v>
      </c>
      <c r="L1128" s="17">
        <v>1.21951393519652E-4</v>
      </c>
      <c r="M1128" s="17">
        <v>0</v>
      </c>
      <c r="N1128" s="17">
        <v>4.2846117826077701E-4</v>
      </c>
      <c r="O1128" s="17">
        <v>2.8667989815078501E-3</v>
      </c>
      <c r="P1128" s="17">
        <v>0</v>
      </c>
      <c r="Q1128" s="17"/>
      <c r="R1128" s="17">
        <v>0</v>
      </c>
      <c r="S1128" s="17">
        <v>4.9248779370393202E-2</v>
      </c>
      <c r="T1128" s="17">
        <v>2.8872790046919301E-2</v>
      </c>
      <c r="U1128" s="17">
        <v>2.7809495307258E-2</v>
      </c>
      <c r="V1128" s="17"/>
      <c r="W1128" s="17">
        <v>0</v>
      </c>
      <c r="X1128" s="17">
        <v>0</v>
      </c>
      <c r="Y1128" s="17">
        <v>0</v>
      </c>
      <c r="Z1128" s="17">
        <v>0</v>
      </c>
      <c r="AA1128" s="17">
        <v>0</v>
      </c>
      <c r="AB1128" s="17">
        <v>0.21429904415019899</v>
      </c>
      <c r="AC1128" s="17">
        <v>4.4727689694464202E-2</v>
      </c>
      <c r="AD1128" s="17">
        <v>0</v>
      </c>
      <c r="AE1128" s="17">
        <v>0</v>
      </c>
      <c r="AF1128" s="17">
        <v>2.19554405300777E-2</v>
      </c>
      <c r="AG1128" s="17"/>
      <c r="AH1128" s="17">
        <v>1.78209395891001E-4</v>
      </c>
      <c r="AI1128" s="17">
        <v>0</v>
      </c>
      <c r="AJ1128" s="17">
        <v>1.7499828281331601E-3</v>
      </c>
      <c r="AK1128" s="17">
        <v>9.8575964208533098E-4</v>
      </c>
      <c r="AL1128" s="17">
        <v>8.3552755751719804E-2</v>
      </c>
      <c r="AM1128" s="17">
        <v>1.21190956768904E-3</v>
      </c>
      <c r="AN1128" s="17">
        <v>3.1115191586601E-4</v>
      </c>
      <c r="AO1128" s="17"/>
      <c r="AP1128" s="17">
        <v>6.7742703651909597E-3</v>
      </c>
      <c r="AQ1128" s="17" t="s">
        <v>104</v>
      </c>
      <c r="AR1128" s="17"/>
      <c r="AS1128" s="17">
        <v>1.11458785545524E-2</v>
      </c>
      <c r="AT1128" s="17">
        <v>1.0602994696341001E-3</v>
      </c>
      <c r="AU1128" s="17" t="s">
        <v>104</v>
      </c>
      <c r="AV1128" s="17"/>
      <c r="AW1128" s="17">
        <v>1.56785624076013E-3</v>
      </c>
      <c r="AX1128" s="17">
        <v>9.3320795138080708E-3</v>
      </c>
      <c r="AY1128" s="17"/>
      <c r="AZ1128" s="17">
        <v>1.23735605456935E-2</v>
      </c>
      <c r="BA1128" s="17">
        <v>1.1673968051434799E-3</v>
      </c>
      <c r="BB1128" s="17"/>
      <c r="BC1128" s="17">
        <v>6.6492586923231197E-3</v>
      </c>
      <c r="BD1128" s="17">
        <v>2.7809495307258E-2</v>
      </c>
      <c r="BE1128" s="17"/>
      <c r="BF1128" s="17">
        <v>1.19363206061509E-3</v>
      </c>
      <c r="BG1128" s="17">
        <v>1.17213623641711E-2</v>
      </c>
      <c r="BH1128" s="17"/>
      <c r="BI1128" s="17">
        <v>0</v>
      </c>
      <c r="BJ1128" s="17">
        <v>8.5554531485341104E-5</v>
      </c>
      <c r="BK1128" s="17">
        <v>1.7809687559945699E-4</v>
      </c>
      <c r="BL1128" s="17">
        <v>7.5537754829450701E-2</v>
      </c>
    </row>
    <row r="1129" spans="2:64" x14ac:dyDescent="0.35">
      <c r="B1129" t="s">
        <v>523</v>
      </c>
      <c r="C1129" s="17">
        <v>2.9160443607180102E-3</v>
      </c>
      <c r="D1129" s="17">
        <v>0</v>
      </c>
      <c r="E1129" s="17">
        <v>0</v>
      </c>
      <c r="F1129" s="17">
        <v>0</v>
      </c>
      <c r="G1129" s="17">
        <v>0</v>
      </c>
      <c r="H1129" s="17">
        <v>3.0783055730423201E-3</v>
      </c>
      <c r="I1129" s="17">
        <v>0</v>
      </c>
      <c r="J1129" s="17">
        <v>4.0294142928537303E-5</v>
      </c>
      <c r="K1129" s="17">
        <v>0</v>
      </c>
      <c r="L1129" s="17">
        <v>1.68249900684815E-2</v>
      </c>
      <c r="M1129" s="17">
        <v>0</v>
      </c>
      <c r="N1129" s="17">
        <v>0</v>
      </c>
      <c r="O1129" s="17">
        <v>4.76764586964099E-2</v>
      </c>
      <c r="P1129" s="17">
        <v>0</v>
      </c>
      <c r="Q1129" s="17"/>
      <c r="R1129" s="17">
        <v>0</v>
      </c>
      <c r="S1129" s="17">
        <v>2.0454288716254501E-2</v>
      </c>
      <c r="T1129" s="17">
        <v>2.3040081341704401E-2</v>
      </c>
      <c r="U1129" s="17">
        <v>1.15987503277024E-3</v>
      </c>
      <c r="V1129" s="17"/>
      <c r="W1129" s="17">
        <v>0</v>
      </c>
      <c r="X1129" s="17">
        <v>0</v>
      </c>
      <c r="Y1129" s="17">
        <v>2.1581330315382898E-3</v>
      </c>
      <c r="Z1129" s="17">
        <v>0</v>
      </c>
      <c r="AA1129" s="17">
        <v>0</v>
      </c>
      <c r="AB1129" s="17">
        <v>0</v>
      </c>
      <c r="AC1129" s="17">
        <v>1.98532557121332E-2</v>
      </c>
      <c r="AD1129" s="17">
        <v>0.187451290214562</v>
      </c>
      <c r="AE1129" s="17">
        <v>0</v>
      </c>
      <c r="AF1129" s="17">
        <v>0</v>
      </c>
      <c r="AG1129" s="17"/>
      <c r="AH1129" s="17">
        <v>0</v>
      </c>
      <c r="AI1129" s="17">
        <v>0</v>
      </c>
      <c r="AJ1129" s="17">
        <v>0</v>
      </c>
      <c r="AK1129" s="17">
        <v>6.7913713714916996E-4</v>
      </c>
      <c r="AL1129" s="17">
        <v>3.7030742475093699E-2</v>
      </c>
      <c r="AM1129" s="17">
        <v>0</v>
      </c>
      <c r="AN1129" s="17">
        <v>9.5171406739996895E-5</v>
      </c>
      <c r="AO1129" s="17"/>
      <c r="AP1129" s="17">
        <v>2.9160443607180102E-3</v>
      </c>
      <c r="AQ1129" s="17" t="s">
        <v>104</v>
      </c>
      <c r="AR1129" s="17"/>
      <c r="AS1129" s="17">
        <v>5.14703286956194E-3</v>
      </c>
      <c r="AT1129" s="17">
        <v>0</v>
      </c>
      <c r="AU1129" s="17" t="s">
        <v>104</v>
      </c>
      <c r="AV1129" s="17"/>
      <c r="AW1129" s="17">
        <v>4.47865917822847E-4</v>
      </c>
      <c r="AX1129" s="17">
        <v>4.1286120226012102E-3</v>
      </c>
      <c r="AY1129" s="17"/>
      <c r="AZ1129" s="17">
        <v>2.9488612351350802E-4</v>
      </c>
      <c r="BA1129" s="17">
        <v>5.5407525546347404E-3</v>
      </c>
      <c r="BB1129" s="17"/>
      <c r="BC1129" s="17">
        <v>2.9264812191842501E-3</v>
      </c>
      <c r="BD1129" s="17">
        <v>1.15987503277024E-3</v>
      </c>
      <c r="BE1129" s="17"/>
      <c r="BF1129" s="17">
        <v>6.1909478563220701E-3</v>
      </c>
      <c r="BG1129" s="17">
        <v>1.29268325222234E-5</v>
      </c>
      <c r="BH1129" s="17"/>
      <c r="BI1129" s="17">
        <v>3.1502576551091402E-3</v>
      </c>
      <c r="BJ1129" s="17">
        <v>0</v>
      </c>
      <c r="BK1129" s="17">
        <v>7.0242814635746303E-3</v>
      </c>
      <c r="BL1129" s="17">
        <v>0</v>
      </c>
    </row>
    <row r="1130" spans="2:64" x14ac:dyDescent="0.35">
      <c r="B1130" t="s">
        <v>80</v>
      </c>
      <c r="C1130" s="17">
        <v>7.9804651810941596E-2</v>
      </c>
      <c r="D1130" s="17">
        <v>1.9949476940727E-2</v>
      </c>
      <c r="E1130" s="17">
        <v>8.1199956075868496E-2</v>
      </c>
      <c r="F1130" s="17">
        <v>0</v>
      </c>
      <c r="G1130" s="17">
        <v>0</v>
      </c>
      <c r="H1130" s="17">
        <v>3.70198774106189E-4</v>
      </c>
      <c r="I1130" s="17">
        <v>0</v>
      </c>
      <c r="J1130" s="17">
        <v>4.0294142928537303E-5</v>
      </c>
      <c r="K1130" s="17">
        <v>6.0638932604534599E-3</v>
      </c>
      <c r="L1130" s="17">
        <v>1.0140596905492199E-3</v>
      </c>
      <c r="M1130" s="17">
        <v>5.4635395858455199E-2</v>
      </c>
      <c r="N1130" s="17">
        <v>0.84684583878895503</v>
      </c>
      <c r="O1130" s="17">
        <v>5.7335979630156898E-3</v>
      </c>
      <c r="P1130" s="17">
        <v>0</v>
      </c>
      <c r="Q1130" s="17"/>
      <c r="R1130" s="17">
        <v>8.2193610155340199E-2</v>
      </c>
      <c r="S1130" s="17">
        <v>6.9976563188077698E-2</v>
      </c>
      <c r="T1130" s="17">
        <v>3.5546551734624697E-2</v>
      </c>
      <c r="U1130" s="17">
        <v>5.4518638372114799E-2</v>
      </c>
      <c r="V1130" s="17"/>
      <c r="W1130" s="17">
        <v>0</v>
      </c>
      <c r="X1130" s="17">
        <v>0.249174743323019</v>
      </c>
      <c r="Y1130" s="17">
        <v>2.2634086621121101E-3</v>
      </c>
      <c r="Z1130" s="17">
        <v>0</v>
      </c>
      <c r="AA1130" s="17">
        <v>9.2163735256070703E-2</v>
      </c>
      <c r="AB1130" s="17">
        <v>0</v>
      </c>
      <c r="AC1130" s="17">
        <v>9.06760695318674E-4</v>
      </c>
      <c r="AD1130" s="17">
        <v>2.84233447804026E-2</v>
      </c>
      <c r="AE1130" s="17">
        <v>7.15429214766675E-3</v>
      </c>
      <c r="AF1130" s="17">
        <v>3.35196287546402E-2</v>
      </c>
      <c r="AG1130" s="17"/>
      <c r="AH1130" s="17">
        <v>0.30980437388322302</v>
      </c>
      <c r="AI1130" s="17">
        <v>1.7339858045681E-3</v>
      </c>
      <c r="AJ1130" s="17">
        <v>3.01879948896363E-3</v>
      </c>
      <c r="AK1130" s="17">
        <v>1.2119688432584701E-2</v>
      </c>
      <c r="AL1130" s="17">
        <v>1.1490689277296399E-3</v>
      </c>
      <c r="AM1130" s="17">
        <v>2.18743952235649E-4</v>
      </c>
      <c r="AN1130" s="17">
        <v>9.3345574759802995E-4</v>
      </c>
      <c r="AO1130" s="17"/>
      <c r="AP1130" s="17">
        <v>7.9804651810941596E-2</v>
      </c>
      <c r="AQ1130" s="17" t="s">
        <v>104</v>
      </c>
      <c r="AR1130" s="17"/>
      <c r="AS1130" s="17">
        <v>1.6779721138440399E-2</v>
      </c>
      <c r="AT1130" s="17">
        <v>0.16218225839369599</v>
      </c>
      <c r="AU1130" s="17" t="s">
        <v>104</v>
      </c>
      <c r="AV1130" s="17"/>
      <c r="AW1130" s="17">
        <v>0.21432969922707501</v>
      </c>
      <c r="AX1130" s="17">
        <v>1.3715134385788299E-2</v>
      </c>
      <c r="AY1130" s="17"/>
      <c r="AZ1130" s="17">
        <v>0.14571454126957301</v>
      </c>
      <c r="BA1130" s="17">
        <v>1.3805497518479801E-2</v>
      </c>
      <c r="BB1130" s="17"/>
      <c r="BC1130" s="17">
        <v>7.9954925784661998E-2</v>
      </c>
      <c r="BD1130" s="17">
        <v>5.4518638372114799E-2</v>
      </c>
      <c r="BE1130" s="17"/>
      <c r="BF1130" s="17">
        <v>1.3621402885870401E-2</v>
      </c>
      <c r="BG1130" s="17">
        <v>0.138474395907287</v>
      </c>
      <c r="BH1130" s="17"/>
      <c r="BI1130" s="17">
        <v>5.35246829961568E-2</v>
      </c>
      <c r="BJ1130" s="17">
        <v>1.3851938501483699E-2</v>
      </c>
      <c r="BK1130" s="17">
        <v>0.179738872796363</v>
      </c>
      <c r="BL1130" s="17">
        <v>1.45964884663882E-4</v>
      </c>
    </row>
    <row r="1131" spans="2:64" x14ac:dyDescent="0.35">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c r="BK1131" s="17"/>
      <c r="BL1131" s="17"/>
    </row>
    <row r="1132" spans="2:64" x14ac:dyDescent="0.35">
      <c r="B1132" s="6" t="s">
        <v>527</v>
      </c>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row>
    <row r="1133" spans="2:64" x14ac:dyDescent="0.35">
      <c r="B1133" s="24" t="s">
        <v>661</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row>
    <row r="1134" spans="2:64" x14ac:dyDescent="0.35">
      <c r="B1134" t="s">
        <v>525</v>
      </c>
      <c r="C1134" s="17">
        <v>0.17339301634806201</v>
      </c>
      <c r="D1134" s="17">
        <v>1.9750353866798898E-2</v>
      </c>
      <c r="E1134" s="17">
        <v>0</v>
      </c>
      <c r="F1134" s="17">
        <v>3.33892899487927E-2</v>
      </c>
      <c r="G1134" s="17">
        <v>0</v>
      </c>
      <c r="H1134" s="17">
        <v>3.70198774106189E-4</v>
      </c>
      <c r="I1134" s="17">
        <v>5.7172078772959904E-3</v>
      </c>
      <c r="J1134" s="17">
        <v>0.31840142837758001</v>
      </c>
      <c r="K1134" s="17">
        <v>0</v>
      </c>
      <c r="L1134" s="17">
        <v>0.25785973341639601</v>
      </c>
      <c r="M1134" s="17">
        <v>0</v>
      </c>
      <c r="N1134" s="17">
        <v>0.85083707360431604</v>
      </c>
      <c r="O1134" s="17">
        <v>4.76764586964099E-2</v>
      </c>
      <c r="P1134" s="17">
        <v>0</v>
      </c>
      <c r="Q1134" s="17"/>
      <c r="R1134" s="17">
        <v>0.18867703107733699</v>
      </c>
      <c r="S1134" s="17">
        <v>8.9442052596822599E-2</v>
      </c>
      <c r="T1134" s="17">
        <v>5.4972408197558102E-2</v>
      </c>
      <c r="U1134" s="17">
        <v>4.56999371611767E-2</v>
      </c>
      <c r="V1134" s="17"/>
      <c r="W1134" s="17">
        <v>0.23345382089502101</v>
      </c>
      <c r="X1134" s="17">
        <v>0.249174743323019</v>
      </c>
      <c r="Y1134" s="17">
        <v>2.1581330315382898E-3</v>
      </c>
      <c r="Z1134" s="17">
        <v>4.14411812412274E-2</v>
      </c>
      <c r="AA1134" s="17">
        <v>8.7374897227713993E-2</v>
      </c>
      <c r="AB1134" s="17">
        <v>0.23807946814578099</v>
      </c>
      <c r="AC1134" s="17">
        <v>1.8152696868346E-3</v>
      </c>
      <c r="AD1134" s="17">
        <v>8.50511803492099E-4</v>
      </c>
      <c r="AE1134" s="17">
        <v>7.2990529066850798E-3</v>
      </c>
      <c r="AF1134" s="17">
        <v>1.84800155115874E-2</v>
      </c>
      <c r="AG1134" s="17"/>
      <c r="AH1134" s="17">
        <v>0.48262262512494097</v>
      </c>
      <c r="AI1134" s="17">
        <v>1.99022646389524E-4</v>
      </c>
      <c r="AJ1134" s="17">
        <v>5.5733049863987902E-3</v>
      </c>
      <c r="AK1134" s="17">
        <v>0.12543348548481201</v>
      </c>
      <c r="AL1134" s="17">
        <v>0.120735562767026</v>
      </c>
      <c r="AM1134" s="17">
        <v>0.13230525763010101</v>
      </c>
      <c r="AN1134" s="17">
        <v>9.3453500672374603E-4</v>
      </c>
      <c r="AO1134" s="17"/>
      <c r="AP1134" s="17">
        <v>0.17339301634806201</v>
      </c>
      <c r="AQ1134" s="17" t="s">
        <v>104</v>
      </c>
      <c r="AR1134" s="17"/>
      <c r="AS1134" s="17">
        <v>8.5771602357288396E-2</v>
      </c>
      <c r="AT1134" s="17">
        <v>0.28791979635301002</v>
      </c>
      <c r="AU1134" s="17" t="s">
        <v>104</v>
      </c>
      <c r="AV1134" s="17"/>
      <c r="AW1134" s="17">
        <v>0.39475293355878299</v>
      </c>
      <c r="AX1134" s="17">
        <v>6.4643230440356705E-2</v>
      </c>
      <c r="AY1134" s="17"/>
      <c r="AZ1134" s="17">
        <v>0.32244436177901498</v>
      </c>
      <c r="BA1134" s="17">
        <v>2.41398037361551E-2</v>
      </c>
      <c r="BB1134" s="17"/>
      <c r="BC1134" s="17">
        <v>0.174151892256771</v>
      </c>
      <c r="BD1134" s="17">
        <v>4.56999371611767E-2</v>
      </c>
      <c r="BE1134" s="17"/>
      <c r="BF1134" s="17">
        <v>8.2961172766815902E-2</v>
      </c>
      <c r="BG1134" s="17">
        <v>0.25355851452539102</v>
      </c>
      <c r="BH1134" s="17"/>
      <c r="BI1134" s="17">
        <v>3.01044274615998E-3</v>
      </c>
      <c r="BJ1134" s="17">
        <v>7.8466501913296793E-2</v>
      </c>
      <c r="BK1134" s="17">
        <v>0.277907426901917</v>
      </c>
      <c r="BL1134" s="17">
        <v>0.30772190557781598</v>
      </c>
    </row>
    <row r="1135" spans="2:64" x14ac:dyDescent="0.35">
      <c r="B1135" t="s">
        <v>517</v>
      </c>
      <c r="C1135" s="17">
        <v>0.16039862865263199</v>
      </c>
      <c r="D1135" s="17">
        <v>0.32072179984714699</v>
      </c>
      <c r="E1135" s="17">
        <v>0</v>
      </c>
      <c r="F1135" s="17">
        <v>2.0124073117023002E-3</v>
      </c>
      <c r="G1135" s="17">
        <v>5.0370288286876797E-4</v>
      </c>
      <c r="H1135" s="17">
        <v>5.1629669006269502E-2</v>
      </c>
      <c r="I1135" s="17">
        <v>0.79734880553699305</v>
      </c>
      <c r="J1135" s="17">
        <v>0</v>
      </c>
      <c r="K1135" s="17">
        <v>3.03194663022673E-3</v>
      </c>
      <c r="L1135" s="17">
        <v>0</v>
      </c>
      <c r="M1135" s="17">
        <v>0.83431820288066105</v>
      </c>
      <c r="N1135" s="17">
        <v>1.0711529456519399E-3</v>
      </c>
      <c r="O1135" s="17">
        <v>0.79676784529910505</v>
      </c>
      <c r="P1135" s="17">
        <v>0</v>
      </c>
      <c r="Q1135" s="17"/>
      <c r="R1135" s="17">
        <v>0.14731350960590001</v>
      </c>
      <c r="S1135" s="17">
        <v>0.26307291365350099</v>
      </c>
      <c r="T1135" s="17">
        <v>6.0297222446060401E-2</v>
      </c>
      <c r="U1135" s="17">
        <v>0.12123741990485799</v>
      </c>
      <c r="V1135" s="17"/>
      <c r="W1135" s="17">
        <v>9.5700875192536505E-2</v>
      </c>
      <c r="X1135" s="17">
        <v>0.31430508100660598</v>
      </c>
      <c r="Y1135" s="17">
        <v>3.2769311355693501E-4</v>
      </c>
      <c r="Z1135" s="17">
        <v>0.20267793553880201</v>
      </c>
      <c r="AA1135" s="17">
        <v>0.29207067434156497</v>
      </c>
      <c r="AB1135" s="17">
        <v>0.21523057247900901</v>
      </c>
      <c r="AC1135" s="17">
        <v>3.8079854968809397E-2</v>
      </c>
      <c r="AD1135" s="17">
        <v>0.48183344248755899</v>
      </c>
      <c r="AE1135" s="17">
        <v>1.7672671100479799E-2</v>
      </c>
      <c r="AF1135" s="17">
        <v>7.0204276645976005E-2</v>
      </c>
      <c r="AG1135" s="17"/>
      <c r="AH1135" s="17">
        <v>0.164298242817776</v>
      </c>
      <c r="AI1135" s="17">
        <v>0.99186591926151202</v>
      </c>
      <c r="AJ1135" s="17">
        <v>0.65534341070554503</v>
      </c>
      <c r="AK1135" s="17">
        <v>1.13311749326426E-2</v>
      </c>
      <c r="AL1135" s="17">
        <v>8.5176431380912798E-2</v>
      </c>
      <c r="AM1135" s="17">
        <v>1.37920188026574E-2</v>
      </c>
      <c r="AN1135" s="17">
        <v>0.22414169787343499</v>
      </c>
      <c r="AO1135" s="17"/>
      <c r="AP1135" s="17">
        <v>0.16039862865263199</v>
      </c>
      <c r="AQ1135" s="17" t="s">
        <v>104</v>
      </c>
      <c r="AR1135" s="17"/>
      <c r="AS1135" s="17">
        <v>0.270767785946253</v>
      </c>
      <c r="AT1135" s="17">
        <v>1.6139096410561601E-2</v>
      </c>
      <c r="AU1135" s="17" t="s">
        <v>104</v>
      </c>
      <c r="AV1135" s="17"/>
      <c r="AW1135" s="17">
        <v>0.15345146470795101</v>
      </c>
      <c r="AX1135" s="17">
        <v>0.16381163404751001</v>
      </c>
      <c r="AY1135" s="17"/>
      <c r="AZ1135" s="17">
        <v>0.28727526904308998</v>
      </c>
      <c r="BA1135" s="17">
        <v>3.3350153317306598E-2</v>
      </c>
      <c r="BB1135" s="17"/>
      <c r="BC1135" s="17">
        <v>0.160631362470814</v>
      </c>
      <c r="BD1135" s="17">
        <v>0.12123741990485799</v>
      </c>
      <c r="BE1135" s="17"/>
      <c r="BF1135" s="17">
        <v>0.28159749966004799</v>
      </c>
      <c r="BG1135" s="17">
        <v>5.2958953776268601E-2</v>
      </c>
      <c r="BH1135" s="17"/>
      <c r="BI1135" s="17">
        <v>0</v>
      </c>
      <c r="BJ1135" s="17">
        <v>9.8301860084966497E-2</v>
      </c>
      <c r="BK1135" s="17">
        <v>0.25147170675605202</v>
      </c>
      <c r="BL1135" s="17">
        <v>0.174362876173628</v>
      </c>
    </row>
    <row r="1136" spans="2:64" x14ac:dyDescent="0.35">
      <c r="B1136" t="s">
        <v>518</v>
      </c>
      <c r="C1136" s="17">
        <v>0.20759675141454101</v>
      </c>
      <c r="D1136" s="17">
        <v>0.31059867766715998</v>
      </c>
      <c r="E1136" s="17">
        <v>8.1199956075868496E-2</v>
      </c>
      <c r="F1136" s="17">
        <v>0.48034724736921602</v>
      </c>
      <c r="G1136" s="17">
        <v>0</v>
      </c>
      <c r="H1136" s="17">
        <v>4.1889018953608801E-3</v>
      </c>
      <c r="I1136" s="17">
        <v>0.109373360860839</v>
      </c>
      <c r="J1136" s="17">
        <v>0.329600357094395</v>
      </c>
      <c r="K1136" s="17">
        <v>0.89005824854164295</v>
      </c>
      <c r="L1136" s="17">
        <v>1.31893817434835E-3</v>
      </c>
      <c r="M1136" s="17">
        <v>1.5783195946426701E-3</v>
      </c>
      <c r="N1136" s="17">
        <v>6.7951919207408895E-2</v>
      </c>
      <c r="O1136" s="17">
        <v>7.3477649529980496E-2</v>
      </c>
      <c r="P1136" s="17">
        <v>0</v>
      </c>
      <c r="Q1136" s="17"/>
      <c r="R1136" s="17">
        <v>0.208655294390683</v>
      </c>
      <c r="S1136" s="17">
        <v>0.18091288434365299</v>
      </c>
      <c r="T1136" s="17">
        <v>0.374240177628683</v>
      </c>
      <c r="U1136" s="17">
        <v>0.20311864600937701</v>
      </c>
      <c r="V1136" s="17"/>
      <c r="W1136" s="17">
        <v>0.296754073987676</v>
      </c>
      <c r="X1136" s="17">
        <v>2.7136265726841399E-3</v>
      </c>
      <c r="Y1136" s="17">
        <v>0.94592518213794696</v>
      </c>
      <c r="Z1136" s="17">
        <v>7.9388756441148303E-2</v>
      </c>
      <c r="AA1136" s="17">
        <v>0.25746333925307602</v>
      </c>
      <c r="AB1136" s="17">
        <v>2.69222749426772E-2</v>
      </c>
      <c r="AC1136" s="17">
        <v>0.54721321188440397</v>
      </c>
      <c r="AD1136" s="17">
        <v>5.9266739917558297E-3</v>
      </c>
      <c r="AE1136" s="17">
        <v>0.91068175880242397</v>
      </c>
      <c r="AF1136" s="17">
        <v>0.15120288322976599</v>
      </c>
      <c r="AG1136" s="17"/>
      <c r="AH1136" s="17">
        <v>1.7550694814837499E-3</v>
      </c>
      <c r="AI1136" s="17">
        <v>5.3943024127936501E-3</v>
      </c>
      <c r="AJ1136" s="17">
        <v>4.3385984748652601E-2</v>
      </c>
      <c r="AK1136" s="17">
        <v>2.88539745844935E-2</v>
      </c>
      <c r="AL1136" s="17">
        <v>9.6352064822554498E-2</v>
      </c>
      <c r="AM1136" s="17">
        <v>0.67394665431281797</v>
      </c>
      <c r="AN1136" s="17">
        <v>0.76049252437214099</v>
      </c>
      <c r="AO1136" s="17"/>
      <c r="AP1136" s="17">
        <v>0.20759675141454101</v>
      </c>
      <c r="AQ1136" s="17" t="s">
        <v>104</v>
      </c>
      <c r="AR1136" s="17"/>
      <c r="AS1136" s="17">
        <v>0.131429147451783</v>
      </c>
      <c r="AT1136" s="17">
        <v>0.30715267074112501</v>
      </c>
      <c r="AU1136" s="17" t="s">
        <v>104</v>
      </c>
      <c r="AV1136" s="17"/>
      <c r="AW1136" s="17">
        <v>0.19789068327293</v>
      </c>
      <c r="AX1136" s="17">
        <v>0.21236515233240399</v>
      </c>
      <c r="AY1136" s="17"/>
      <c r="AZ1136" s="17">
        <v>7.0781412685905695E-2</v>
      </c>
      <c r="BA1136" s="17">
        <v>0.34459738553021602</v>
      </c>
      <c r="BB1136" s="17"/>
      <c r="BC1136" s="17">
        <v>0.20762336465255099</v>
      </c>
      <c r="BD1136" s="17">
        <v>0.20311864600937701</v>
      </c>
      <c r="BE1136" s="17"/>
      <c r="BF1136" s="17">
        <v>0.22087379234726801</v>
      </c>
      <c r="BG1136" s="17">
        <v>0.19582699688402899</v>
      </c>
      <c r="BH1136" s="17"/>
      <c r="BI1136" s="17">
        <v>8.0181927813106207E-3</v>
      </c>
      <c r="BJ1136" s="17">
        <v>8.24545344904625E-2</v>
      </c>
      <c r="BK1136" s="17">
        <v>0.40675522301547901</v>
      </c>
      <c r="BL1136" s="17">
        <v>9.7113960583037701E-2</v>
      </c>
    </row>
    <row r="1137" spans="2:64" x14ac:dyDescent="0.35">
      <c r="B1137" t="s">
        <v>519</v>
      </c>
      <c r="C1137" s="17">
        <v>2.7524379638871201E-2</v>
      </c>
      <c r="D1137" s="17">
        <v>4.1907515655300598E-2</v>
      </c>
      <c r="E1137" s="17">
        <v>0.79700010981032898</v>
      </c>
      <c r="F1137" s="17">
        <v>2.0124073117023002E-3</v>
      </c>
      <c r="G1137" s="17">
        <v>4.1884292978443096E-3</v>
      </c>
      <c r="H1137" s="17">
        <v>0.105782345424422</v>
      </c>
      <c r="I1137" s="17">
        <v>7.0409002092983494E-2</v>
      </c>
      <c r="J1137" s="17">
        <v>1.1279517002672299E-2</v>
      </c>
      <c r="K1137" s="17">
        <v>3.03194663022673E-3</v>
      </c>
      <c r="L1137" s="17">
        <v>6.09756967598259E-5</v>
      </c>
      <c r="M1137" s="17">
        <v>5.4832685807785601E-2</v>
      </c>
      <c r="N1137" s="17">
        <v>1.1331012678692499E-2</v>
      </c>
      <c r="O1137" s="17">
        <v>1.14671959260314E-2</v>
      </c>
      <c r="P1137" s="17">
        <v>0</v>
      </c>
      <c r="Q1137" s="17"/>
      <c r="R1137" s="17">
        <v>0</v>
      </c>
      <c r="S1137" s="17">
        <v>0.185641505587329</v>
      </c>
      <c r="T1137" s="17">
        <v>0.237498813568671</v>
      </c>
      <c r="U1137" s="17">
        <v>0.118426829619451</v>
      </c>
      <c r="V1137" s="17"/>
      <c r="W1137" s="17">
        <v>5.8553578761107801E-4</v>
      </c>
      <c r="X1137" s="17">
        <v>6.7139850044281501E-3</v>
      </c>
      <c r="Y1137" s="17">
        <v>4.9325583054845502E-2</v>
      </c>
      <c r="Z1137" s="17">
        <v>5.3177963160960301E-3</v>
      </c>
      <c r="AA1137" s="17">
        <v>3.3375593556560099E-2</v>
      </c>
      <c r="AB1137" s="17">
        <v>1.4218690766902201E-2</v>
      </c>
      <c r="AC1137" s="17">
        <v>0.29985713388791602</v>
      </c>
      <c r="AD1137" s="17">
        <v>2.4501278673263301E-2</v>
      </c>
      <c r="AE1137" s="17">
        <v>5.5137917457082401E-2</v>
      </c>
      <c r="AF1137" s="17">
        <v>0.19592385237187199</v>
      </c>
      <c r="AG1137" s="17"/>
      <c r="AH1137" s="17">
        <v>1.51551811367333E-2</v>
      </c>
      <c r="AI1137" s="17">
        <v>4.5006666538351998E-4</v>
      </c>
      <c r="AJ1137" s="17">
        <v>0.28305007653518299</v>
      </c>
      <c r="AK1137" s="17">
        <v>2.4549503548519E-3</v>
      </c>
      <c r="AL1137" s="17">
        <v>2.0410095883352301E-2</v>
      </c>
      <c r="AM1137" s="17">
        <v>1.3656518361552499E-2</v>
      </c>
      <c r="AN1137" s="17">
        <v>1.00224934723145E-2</v>
      </c>
      <c r="AO1137" s="17"/>
      <c r="AP1137" s="17">
        <v>2.7524379638871201E-2</v>
      </c>
      <c r="AQ1137" s="17" t="s">
        <v>104</v>
      </c>
      <c r="AR1137" s="17"/>
      <c r="AS1137" s="17">
        <v>3.5421585855760301E-2</v>
      </c>
      <c r="AT1137" s="17">
        <v>1.7202227120873902E-2</v>
      </c>
      <c r="AU1137" s="17" t="s">
        <v>104</v>
      </c>
      <c r="AV1137" s="17"/>
      <c r="AW1137" s="17">
        <v>2.3272319191951201E-2</v>
      </c>
      <c r="AX1137" s="17">
        <v>2.9613333542973901E-2</v>
      </c>
      <c r="AY1137" s="17"/>
      <c r="AZ1137" s="17">
        <v>8.3177637793519794E-3</v>
      </c>
      <c r="BA1137" s="17">
        <v>4.6757007913025402E-2</v>
      </c>
      <c r="BB1137" s="17"/>
      <c r="BC1137" s="17">
        <v>2.6984149269519201E-2</v>
      </c>
      <c r="BD1137" s="17">
        <v>0.118426829619451</v>
      </c>
      <c r="BE1137" s="17"/>
      <c r="BF1137" s="17">
        <v>3.8085615261077302E-2</v>
      </c>
      <c r="BG1137" s="17">
        <v>1.8162116507946E-2</v>
      </c>
      <c r="BH1137" s="17"/>
      <c r="BI1137" s="17">
        <v>4.6779530377972799E-2</v>
      </c>
      <c r="BJ1137" s="17">
        <v>3.5048121287236902E-2</v>
      </c>
      <c r="BK1137" s="17">
        <v>2.0521809750968002E-2</v>
      </c>
      <c r="BL1137" s="17">
        <v>6.3550582474019299E-3</v>
      </c>
    </row>
    <row r="1138" spans="2:64" x14ac:dyDescent="0.35">
      <c r="B1138" t="s">
        <v>520</v>
      </c>
      <c r="C1138" s="17">
        <v>0.233079263665011</v>
      </c>
      <c r="D1138" s="17">
        <v>0.268492038937931</v>
      </c>
      <c r="E1138" s="17">
        <v>0</v>
      </c>
      <c r="F1138" s="17">
        <v>4.1458212457358302E-3</v>
      </c>
      <c r="G1138" s="17">
        <v>0</v>
      </c>
      <c r="H1138" s="17">
        <v>5.19998677803757E-2</v>
      </c>
      <c r="I1138" s="17">
        <v>5.7172078772959904E-3</v>
      </c>
      <c r="J1138" s="17">
        <v>0.340638109239496</v>
      </c>
      <c r="K1138" s="17">
        <v>3.03194663022673E-3</v>
      </c>
      <c r="L1138" s="17">
        <v>0.48182558390878999</v>
      </c>
      <c r="M1138" s="17">
        <v>1.97289949330333E-4</v>
      </c>
      <c r="N1138" s="17">
        <v>6.3746453802917297E-2</v>
      </c>
      <c r="O1138" s="17">
        <v>6.4877252585456999E-2</v>
      </c>
      <c r="P1138" s="17">
        <v>1</v>
      </c>
      <c r="Q1138" s="17"/>
      <c r="R1138" s="17">
        <v>0.253221173139764</v>
      </c>
      <c r="S1138" s="17">
        <v>9.4846959445540002E-2</v>
      </c>
      <c r="T1138" s="17">
        <v>0.17556685308967901</v>
      </c>
      <c r="U1138" s="17">
        <v>0.40370585513736401</v>
      </c>
      <c r="V1138" s="17"/>
      <c r="W1138" s="17">
        <v>0.234352839611741</v>
      </c>
      <c r="X1138" s="17">
        <v>0.137252994378531</v>
      </c>
      <c r="Y1138" s="17">
        <v>0</v>
      </c>
      <c r="Z1138" s="17">
        <v>3.5793208848711101E-2</v>
      </c>
      <c r="AA1138" s="17">
        <v>1.8796435713571501E-2</v>
      </c>
      <c r="AB1138" s="17">
        <v>0.29263331383310198</v>
      </c>
      <c r="AC1138" s="17">
        <v>4.2478092255760297E-2</v>
      </c>
      <c r="AD1138" s="17">
        <v>1.21658120580451E-2</v>
      </c>
      <c r="AE1138" s="17">
        <v>6.4300193866752703E-3</v>
      </c>
      <c r="AF1138" s="17">
        <v>0.48896103692230702</v>
      </c>
      <c r="AG1138" s="17"/>
      <c r="AH1138" s="17">
        <v>0.161444801388481</v>
      </c>
      <c r="AI1138" s="17">
        <v>0</v>
      </c>
      <c r="AJ1138" s="17">
        <v>5.56564841354078E-3</v>
      </c>
      <c r="AK1138" s="17">
        <v>0.19226365988830799</v>
      </c>
      <c r="AL1138" s="17">
        <v>0.51148423972456902</v>
      </c>
      <c r="AM1138" s="17">
        <v>0.13460286160957799</v>
      </c>
      <c r="AN1138" s="17">
        <v>3.2541298205348299E-3</v>
      </c>
      <c r="AO1138" s="17"/>
      <c r="AP1138" s="17">
        <v>0.233079263665011</v>
      </c>
      <c r="AQ1138" s="17" t="s">
        <v>104</v>
      </c>
      <c r="AR1138" s="17"/>
      <c r="AS1138" s="17">
        <v>0.29225469422928502</v>
      </c>
      <c r="AT1138" s="17">
        <v>0.155733199395308</v>
      </c>
      <c r="AU1138" s="17" t="s">
        <v>104</v>
      </c>
      <c r="AV1138" s="17"/>
      <c r="AW1138" s="17">
        <v>8.7338690907260499E-2</v>
      </c>
      <c r="AX1138" s="17">
        <v>0.304678748726186</v>
      </c>
      <c r="AY1138" s="17"/>
      <c r="AZ1138" s="17">
        <v>5.6113907245174399E-2</v>
      </c>
      <c r="BA1138" s="17">
        <v>0.41028429251131099</v>
      </c>
      <c r="BB1138" s="17"/>
      <c r="BC1138" s="17">
        <v>0.232065235258163</v>
      </c>
      <c r="BD1138" s="17">
        <v>0.40370585513736401</v>
      </c>
      <c r="BE1138" s="17"/>
      <c r="BF1138" s="17">
        <v>0.28025279990197499</v>
      </c>
      <c r="BG1138" s="17">
        <v>0.191261139833167</v>
      </c>
      <c r="BH1138" s="17"/>
      <c r="BI1138" s="17">
        <v>0.88871972369973895</v>
      </c>
      <c r="BJ1138" s="17">
        <v>0.33743819534903502</v>
      </c>
      <c r="BK1138" s="17">
        <v>9.91853766883816E-3</v>
      </c>
      <c r="BL1138" s="17">
        <v>0.30845189339513401</v>
      </c>
    </row>
    <row r="1139" spans="2:64" x14ac:dyDescent="0.35">
      <c r="B1139" t="s">
        <v>521</v>
      </c>
      <c r="C1139" s="17">
        <v>3.4887470408375998E-4</v>
      </c>
      <c r="D1139" s="17">
        <v>1.3274871595208101E-4</v>
      </c>
      <c r="E1139" s="17">
        <v>0</v>
      </c>
      <c r="F1139" s="17">
        <v>0</v>
      </c>
      <c r="G1139" s="17">
        <v>0</v>
      </c>
      <c r="H1139" s="17">
        <v>0</v>
      </c>
      <c r="I1139" s="17">
        <v>5.7172078772959904E-3</v>
      </c>
      <c r="J1139" s="17">
        <v>0</v>
      </c>
      <c r="K1139" s="17">
        <v>5.0422955783838701E-2</v>
      </c>
      <c r="L1139" s="17">
        <v>0</v>
      </c>
      <c r="M1139" s="17">
        <v>1.97289949330333E-4</v>
      </c>
      <c r="N1139" s="17">
        <v>4.2846117826077701E-4</v>
      </c>
      <c r="O1139" s="17">
        <v>0</v>
      </c>
      <c r="P1139" s="17">
        <v>0</v>
      </c>
      <c r="Q1139" s="17"/>
      <c r="R1139" s="17">
        <v>0</v>
      </c>
      <c r="S1139" s="17">
        <v>0</v>
      </c>
      <c r="T1139" s="17">
        <v>1.44363950234596E-2</v>
      </c>
      <c r="U1139" s="17">
        <v>2.2803187387572001E-2</v>
      </c>
      <c r="V1139" s="17"/>
      <c r="W1139" s="17">
        <v>4.5598121010595498E-5</v>
      </c>
      <c r="X1139" s="17">
        <v>0</v>
      </c>
      <c r="Y1139" s="17">
        <v>0</v>
      </c>
      <c r="Z1139" s="17">
        <v>0</v>
      </c>
      <c r="AA1139" s="17">
        <v>0</v>
      </c>
      <c r="AB1139" s="17">
        <v>0</v>
      </c>
      <c r="AC1139" s="17">
        <v>2.2852057256353399E-2</v>
      </c>
      <c r="AD1139" s="17">
        <v>1.6369962269566401E-3</v>
      </c>
      <c r="AE1139" s="17">
        <v>0</v>
      </c>
      <c r="AF1139" s="17">
        <v>1.6261585655704999E-2</v>
      </c>
      <c r="AG1139" s="17"/>
      <c r="AH1139" s="17">
        <v>7.7998218410294497E-5</v>
      </c>
      <c r="AI1139" s="17">
        <v>1.0565919035870499E-4</v>
      </c>
      <c r="AJ1139" s="17">
        <v>2.2074006667823901E-3</v>
      </c>
      <c r="AK1139" s="17">
        <v>0</v>
      </c>
      <c r="AL1139" s="17">
        <v>3.0144281657916401E-4</v>
      </c>
      <c r="AM1139" s="17">
        <v>1.2419748278120701E-3</v>
      </c>
      <c r="AN1139" s="17">
        <v>3.1115191586601E-4</v>
      </c>
      <c r="AO1139" s="17"/>
      <c r="AP1139" s="17">
        <v>3.4887470408375998E-4</v>
      </c>
      <c r="AQ1139" s="17" t="s">
        <v>104</v>
      </c>
      <c r="AR1139" s="17"/>
      <c r="AS1139" s="17">
        <v>1.5870109034106601E-4</v>
      </c>
      <c r="AT1139" s="17">
        <v>5.9744375395265098E-4</v>
      </c>
      <c r="AU1139" s="17" t="s">
        <v>104</v>
      </c>
      <c r="AV1139" s="17"/>
      <c r="AW1139" s="17">
        <v>9.2256158603543699E-4</v>
      </c>
      <c r="AX1139" s="17">
        <v>6.7033590405919202E-5</v>
      </c>
      <c r="AY1139" s="17"/>
      <c r="AZ1139" s="17">
        <v>0</v>
      </c>
      <c r="BA1139" s="17">
        <v>6.9822190543224498E-4</v>
      </c>
      <c r="BB1139" s="17"/>
      <c r="BC1139" s="17">
        <v>2.1542943789852999E-4</v>
      </c>
      <c r="BD1139" s="17">
        <v>2.2803187387572001E-2</v>
      </c>
      <c r="BE1139" s="17"/>
      <c r="BF1139" s="17">
        <v>6.7468721768570604E-4</v>
      </c>
      <c r="BG1139" s="17">
        <v>6.00503095900024E-5</v>
      </c>
      <c r="BH1139" s="17"/>
      <c r="BI1139" s="17">
        <v>0</v>
      </c>
      <c r="BJ1139" s="17">
        <v>3.7832815839224099E-5</v>
      </c>
      <c r="BK1139" s="17">
        <v>1.2613957545920399E-4</v>
      </c>
      <c r="BL1139" s="17">
        <v>3.1910579433758902E-3</v>
      </c>
    </row>
    <row r="1140" spans="2:64" x14ac:dyDescent="0.35">
      <c r="B1140" t="s">
        <v>522</v>
      </c>
      <c r="C1140" s="17">
        <v>2.6917922536166998E-3</v>
      </c>
      <c r="D1140" s="17">
        <v>1.99123073928122E-4</v>
      </c>
      <c r="E1140" s="17">
        <v>0</v>
      </c>
      <c r="F1140" s="17">
        <v>0</v>
      </c>
      <c r="G1140" s="17">
        <v>2.5185144143438399E-4</v>
      </c>
      <c r="H1140" s="17">
        <v>1.8509938705309401E-4</v>
      </c>
      <c r="I1140" s="17">
        <v>2.858603938648E-3</v>
      </c>
      <c r="J1140" s="17">
        <v>0</v>
      </c>
      <c r="K1140" s="17">
        <v>0</v>
      </c>
      <c r="L1140" s="17">
        <v>1.6885965765241401E-2</v>
      </c>
      <c r="M1140" s="17">
        <v>0</v>
      </c>
      <c r="N1140" s="17">
        <v>0</v>
      </c>
      <c r="O1140" s="17">
        <v>0</v>
      </c>
      <c r="P1140" s="17">
        <v>0</v>
      </c>
      <c r="Q1140" s="17"/>
      <c r="R1140" s="17">
        <v>0</v>
      </c>
      <c r="S1140" s="17">
        <v>2.0454288716254501E-2</v>
      </c>
      <c r="T1140" s="17">
        <v>0</v>
      </c>
      <c r="U1140" s="17">
        <v>2.10547328378748E-2</v>
      </c>
      <c r="V1140" s="17"/>
      <c r="W1140" s="17">
        <v>0</v>
      </c>
      <c r="X1140" s="17">
        <v>0</v>
      </c>
      <c r="Y1140" s="17">
        <v>0</v>
      </c>
      <c r="Z1140" s="17">
        <v>0</v>
      </c>
      <c r="AA1140" s="17">
        <v>0</v>
      </c>
      <c r="AB1140" s="17">
        <v>0</v>
      </c>
      <c r="AC1140" s="17">
        <v>9.5099328088416295E-4</v>
      </c>
      <c r="AD1140" s="17">
        <v>0.18695231622917599</v>
      </c>
      <c r="AE1140" s="17">
        <v>0</v>
      </c>
      <c r="AF1140" s="17">
        <v>2.20046890420455E-2</v>
      </c>
      <c r="AG1140" s="17"/>
      <c r="AH1140" s="17">
        <v>1.39247846941949E-4</v>
      </c>
      <c r="AI1140" s="17">
        <v>0</v>
      </c>
      <c r="AJ1140" s="17">
        <v>2.2074006667823901E-3</v>
      </c>
      <c r="AK1140" s="17">
        <v>0</v>
      </c>
      <c r="AL1140" s="17">
        <v>3.5027966243827598E-2</v>
      </c>
      <c r="AM1140" s="17">
        <v>5.70220083922863E-5</v>
      </c>
      <c r="AN1140" s="17">
        <v>1.90469238926743E-4</v>
      </c>
      <c r="AO1140" s="17"/>
      <c r="AP1140" s="17">
        <v>2.6917922536166998E-3</v>
      </c>
      <c r="AQ1140" s="17" t="s">
        <v>104</v>
      </c>
      <c r="AR1140" s="17"/>
      <c r="AS1140" s="17">
        <v>4.6479193533761898E-3</v>
      </c>
      <c r="AT1140" s="17">
        <v>1.3500929597737901E-4</v>
      </c>
      <c r="AU1140" s="17" t="s">
        <v>104</v>
      </c>
      <c r="AV1140" s="17"/>
      <c r="AW1140" s="17">
        <v>1.7333146224203399E-4</v>
      </c>
      <c r="AX1140" s="17">
        <v>3.9290626471461202E-3</v>
      </c>
      <c r="AY1140" s="17"/>
      <c r="AZ1140" s="17">
        <v>4.4775808787838403E-5</v>
      </c>
      <c r="BA1140" s="17">
        <v>5.3423936761330401E-3</v>
      </c>
      <c r="BB1140" s="17"/>
      <c r="BC1140" s="17">
        <v>2.5826618817032599E-3</v>
      </c>
      <c r="BD1140" s="17">
        <v>2.10547328378748E-2</v>
      </c>
      <c r="BE1140" s="17"/>
      <c r="BF1140" s="17">
        <v>5.5851164390644699E-3</v>
      </c>
      <c r="BG1140" s="17">
        <v>1.2693494750031599E-4</v>
      </c>
      <c r="BH1140" s="17"/>
      <c r="BI1140" s="17">
        <v>0</v>
      </c>
      <c r="BJ1140" s="17">
        <v>4.7721715646116998E-5</v>
      </c>
      <c r="BK1140" s="17">
        <v>6.6517887143137501E-3</v>
      </c>
      <c r="BL1140" s="17">
        <v>6.1422803975355004E-4</v>
      </c>
    </row>
    <row r="1141" spans="2:64" x14ac:dyDescent="0.35">
      <c r="B1141" t="s">
        <v>523</v>
      </c>
      <c r="C1141" s="17">
        <v>4.1525435131655201E-4</v>
      </c>
      <c r="D1141" s="17">
        <v>0</v>
      </c>
      <c r="E1141" s="17">
        <v>0</v>
      </c>
      <c r="F1141" s="17">
        <v>0</v>
      </c>
      <c r="G1141" s="17">
        <v>0</v>
      </c>
      <c r="H1141" s="17">
        <v>3.0783055730423201E-3</v>
      </c>
      <c r="I1141" s="17">
        <v>0</v>
      </c>
      <c r="J1141" s="17">
        <v>4.0294142928537303E-5</v>
      </c>
      <c r="K1141" s="17">
        <v>5.0422955783838701E-2</v>
      </c>
      <c r="L1141" s="17">
        <v>0</v>
      </c>
      <c r="M1141" s="17">
        <v>0</v>
      </c>
      <c r="N1141" s="17">
        <v>0</v>
      </c>
      <c r="O1141" s="17">
        <v>0</v>
      </c>
      <c r="P1141" s="17">
        <v>0</v>
      </c>
      <c r="Q1141" s="17"/>
      <c r="R1141" s="17">
        <v>0</v>
      </c>
      <c r="S1141" s="17">
        <v>0</v>
      </c>
      <c r="T1141" s="17">
        <v>2.7530550838890298E-2</v>
      </c>
      <c r="U1141" s="17">
        <v>1.15987503277024E-3</v>
      </c>
      <c r="V1141" s="17"/>
      <c r="W1141" s="17">
        <v>0</v>
      </c>
      <c r="X1141" s="17">
        <v>0</v>
      </c>
      <c r="Y1141" s="17">
        <v>0</v>
      </c>
      <c r="Z1141" s="17">
        <v>0</v>
      </c>
      <c r="AA1141" s="17">
        <v>0</v>
      </c>
      <c r="AB1141" s="17">
        <v>0</v>
      </c>
      <c r="AC1141" s="17">
        <v>4.1741603918923197E-2</v>
      </c>
      <c r="AD1141" s="17">
        <v>4.98973985386497E-4</v>
      </c>
      <c r="AE1141" s="17">
        <v>0</v>
      </c>
      <c r="AF1141" s="17">
        <v>0</v>
      </c>
      <c r="AG1141" s="17"/>
      <c r="AH1141" s="17">
        <v>0</v>
      </c>
      <c r="AI1141" s="17">
        <v>0</v>
      </c>
      <c r="AJ1141" s="17">
        <v>0</v>
      </c>
      <c r="AK1141" s="17">
        <v>9.8575964208533098E-4</v>
      </c>
      <c r="AL1141" s="17">
        <v>2.6046198963676601E-3</v>
      </c>
      <c r="AM1141" s="17">
        <v>0</v>
      </c>
      <c r="AN1141" s="17">
        <v>9.5171406739996895E-5</v>
      </c>
      <c r="AO1141" s="17"/>
      <c r="AP1141" s="17">
        <v>4.1525435131655201E-4</v>
      </c>
      <c r="AQ1141" s="17" t="s">
        <v>104</v>
      </c>
      <c r="AR1141" s="17"/>
      <c r="AS1141" s="17">
        <v>3.5495213197771501E-4</v>
      </c>
      <c r="AT1141" s="17">
        <v>4.9407320042524502E-4</v>
      </c>
      <c r="AU1141" s="17" t="s">
        <v>104</v>
      </c>
      <c r="AV1141" s="17"/>
      <c r="AW1141" s="17">
        <v>6.5007216172644205E-4</v>
      </c>
      <c r="AX1141" s="17">
        <v>2.9989296642281499E-4</v>
      </c>
      <c r="AY1141" s="17"/>
      <c r="AZ1141" s="17">
        <v>0</v>
      </c>
      <c r="BA1141" s="17">
        <v>8.3107110094649797E-4</v>
      </c>
      <c r="BB1141" s="17"/>
      <c r="BC1141" s="17">
        <v>4.1082909428712301E-4</v>
      </c>
      <c r="BD1141" s="17">
        <v>1.15987503277024E-3</v>
      </c>
      <c r="BE1141" s="17"/>
      <c r="BF1141" s="17">
        <v>8.6910569728534796E-4</v>
      </c>
      <c r="BG1141" s="17">
        <v>1.29268325222234E-5</v>
      </c>
      <c r="BH1141" s="17"/>
      <c r="BI1141" s="17">
        <v>1.3981490894916199E-4</v>
      </c>
      <c r="BJ1141" s="17">
        <v>0</v>
      </c>
      <c r="BK1141" s="17">
        <v>4.9406471582411104E-4</v>
      </c>
      <c r="BL1141" s="17">
        <v>2.4274770710095402E-3</v>
      </c>
    </row>
    <row r="1142" spans="2:64" x14ac:dyDescent="0.35">
      <c r="B1142" t="s">
        <v>80</v>
      </c>
      <c r="C1142" s="17">
        <v>3.33421270547912E-3</v>
      </c>
      <c r="D1142" s="17">
        <v>1.4357142137675599E-3</v>
      </c>
      <c r="E1142" s="17">
        <v>0.12179993411380299</v>
      </c>
      <c r="F1142" s="17">
        <v>0</v>
      </c>
      <c r="G1142" s="17">
        <v>0</v>
      </c>
      <c r="H1142" s="17">
        <v>3.70198774106189E-4</v>
      </c>
      <c r="I1142" s="17">
        <v>0</v>
      </c>
      <c r="J1142" s="17">
        <v>4.0294142928537303E-5</v>
      </c>
      <c r="K1142" s="17">
        <v>0</v>
      </c>
      <c r="L1142" s="17">
        <v>1.0140596905492199E-3</v>
      </c>
      <c r="M1142" s="17">
        <v>5.4438105909124901E-2</v>
      </c>
      <c r="N1142" s="17">
        <v>2.1423058913038799E-4</v>
      </c>
      <c r="O1142" s="17">
        <v>2.8667989815078501E-3</v>
      </c>
      <c r="P1142" s="17">
        <v>0</v>
      </c>
      <c r="Q1142" s="17"/>
      <c r="R1142" s="17">
        <v>0</v>
      </c>
      <c r="S1142" s="17">
        <v>2.07277838176845E-2</v>
      </c>
      <c r="T1142" s="17">
        <v>3.5546551734624697E-2</v>
      </c>
      <c r="U1142" s="17">
        <v>3.4727412277094999E-2</v>
      </c>
      <c r="V1142" s="17"/>
      <c r="W1142" s="17">
        <v>0</v>
      </c>
      <c r="X1142" s="17">
        <v>0</v>
      </c>
      <c r="Y1142" s="17">
        <v>2.2634086621121101E-3</v>
      </c>
      <c r="Z1142" s="17">
        <v>0</v>
      </c>
      <c r="AA1142" s="17">
        <v>9.2590501987039706E-2</v>
      </c>
      <c r="AB1142" s="17">
        <v>0</v>
      </c>
      <c r="AC1142" s="17">
        <v>9.06760695318674E-4</v>
      </c>
      <c r="AD1142" s="17">
        <v>2.7130053015464801E-2</v>
      </c>
      <c r="AE1142" s="17">
        <v>0</v>
      </c>
      <c r="AF1142" s="17">
        <v>2.50774821213809E-2</v>
      </c>
      <c r="AG1142" s="17"/>
      <c r="AH1142" s="17">
        <v>1.6362091354418999E-3</v>
      </c>
      <c r="AI1142" s="17">
        <v>1.9850298235621002E-3</v>
      </c>
      <c r="AJ1142" s="17">
        <v>0</v>
      </c>
      <c r="AK1142" s="17">
        <v>1.20574830038348E-2</v>
      </c>
      <c r="AL1142" s="17">
        <v>6.0011337302467603E-4</v>
      </c>
      <c r="AM1142" s="17">
        <v>2.18743952235649E-4</v>
      </c>
      <c r="AN1142" s="17">
        <v>3.1115191586601E-4</v>
      </c>
      <c r="AO1142" s="17"/>
      <c r="AP1142" s="17">
        <v>3.33421270547912E-3</v>
      </c>
      <c r="AQ1142" s="17" t="s">
        <v>104</v>
      </c>
      <c r="AR1142" s="17"/>
      <c r="AS1142" s="17">
        <v>5.6718166165286802E-3</v>
      </c>
      <c r="AT1142" s="17">
        <v>2.7881520998027001E-4</v>
      </c>
      <c r="AU1142" s="17" t="s">
        <v>104</v>
      </c>
      <c r="AV1142" s="17"/>
      <c r="AW1142" s="17">
        <v>1.4138616298382601E-3</v>
      </c>
      <c r="AX1142" s="17">
        <v>4.2776435260859702E-3</v>
      </c>
      <c r="AY1142" s="17"/>
      <c r="AZ1142" s="17">
        <v>5.3491821700964899E-3</v>
      </c>
      <c r="BA1142" s="17">
        <v>1.31651427384467E-3</v>
      </c>
      <c r="BB1142" s="17"/>
      <c r="BC1142" s="17">
        <v>3.1476439187924999E-3</v>
      </c>
      <c r="BD1142" s="17">
        <v>3.4727412277094999E-2</v>
      </c>
      <c r="BE1142" s="17"/>
      <c r="BF1142" s="17">
        <v>3.9155435598341702E-4</v>
      </c>
      <c r="BG1142" s="17">
        <v>5.9428034762849802E-3</v>
      </c>
      <c r="BH1142" s="17"/>
      <c r="BI1142" s="17">
        <v>5.3332295485869E-2</v>
      </c>
      <c r="BJ1142" s="17">
        <v>4.9461822654496795E-4</v>
      </c>
      <c r="BK1142" s="17">
        <v>1.1965134719110399E-3</v>
      </c>
      <c r="BL1142" s="17">
        <v>2.0131832246358001E-4</v>
      </c>
    </row>
    <row r="1143" spans="2:64" x14ac:dyDescent="0.35">
      <c r="B1143" t="s">
        <v>526</v>
      </c>
      <c r="C1143" s="17">
        <v>0.191217826266386</v>
      </c>
      <c r="D1143" s="17">
        <v>3.6762028022014698E-2</v>
      </c>
      <c r="E1143" s="17">
        <v>0</v>
      </c>
      <c r="F1143" s="17">
        <v>0.47809282681285098</v>
      </c>
      <c r="G1143" s="17">
        <v>0.99505601637785301</v>
      </c>
      <c r="H1143" s="17">
        <v>0.78239541338526397</v>
      </c>
      <c r="I1143" s="17">
        <v>2.858603938648E-3</v>
      </c>
      <c r="J1143" s="17">
        <v>0</v>
      </c>
      <c r="K1143" s="17">
        <v>0</v>
      </c>
      <c r="L1143" s="17">
        <v>0.241034743347915</v>
      </c>
      <c r="M1143" s="17">
        <v>5.4438105909124901E-2</v>
      </c>
      <c r="N1143" s="17">
        <v>4.4196959936219802E-3</v>
      </c>
      <c r="O1143" s="17">
        <v>2.8667989815078501E-3</v>
      </c>
      <c r="P1143" s="17">
        <v>0</v>
      </c>
      <c r="Q1143" s="17"/>
      <c r="R1143" s="17">
        <v>0.202132991786317</v>
      </c>
      <c r="S1143" s="17">
        <v>0.14490161183921499</v>
      </c>
      <c r="T1143" s="17">
        <v>1.9911027472374099E-2</v>
      </c>
      <c r="U1143" s="17">
        <v>2.8066104632461401E-2</v>
      </c>
      <c r="V1143" s="17"/>
      <c r="W1143" s="17">
        <v>0.13910725640440399</v>
      </c>
      <c r="X1143" s="17">
        <v>0.28983956971473102</v>
      </c>
      <c r="Y1143" s="17">
        <v>0</v>
      </c>
      <c r="Z1143" s="17">
        <v>0.63538112161401505</v>
      </c>
      <c r="AA1143" s="17">
        <v>0.21832855792047401</v>
      </c>
      <c r="AB1143" s="17">
        <v>0.21291567983252799</v>
      </c>
      <c r="AC1143" s="17">
        <v>4.1050221647964298E-3</v>
      </c>
      <c r="AD1143" s="17">
        <v>0.25850394152890099</v>
      </c>
      <c r="AE1143" s="17">
        <v>2.7785803466539899E-3</v>
      </c>
      <c r="AF1143" s="17">
        <v>1.1884178499360199E-2</v>
      </c>
      <c r="AG1143" s="17"/>
      <c r="AH1143" s="17">
        <v>0.17287062484978999</v>
      </c>
      <c r="AI1143" s="17">
        <v>0</v>
      </c>
      <c r="AJ1143" s="17">
        <v>2.6667732771155999E-3</v>
      </c>
      <c r="AK1143" s="17">
        <v>0.62661951210897304</v>
      </c>
      <c r="AL1143" s="17">
        <v>0.12730746309178601</v>
      </c>
      <c r="AM1143" s="17">
        <v>3.01789484948536E-2</v>
      </c>
      <c r="AN1143" s="17">
        <v>2.4667497745208E-4</v>
      </c>
      <c r="AO1143" s="17"/>
      <c r="AP1143" s="17">
        <v>0.191217826266386</v>
      </c>
      <c r="AQ1143" s="17" t="s">
        <v>104</v>
      </c>
      <c r="AR1143" s="17"/>
      <c r="AS1143" s="17">
        <v>0.17352179496740699</v>
      </c>
      <c r="AT1143" s="17">
        <v>0.21434766851878601</v>
      </c>
      <c r="AU1143" s="17" t="s">
        <v>104</v>
      </c>
      <c r="AV1143" s="17"/>
      <c r="AW1143" s="17">
        <v>0.14013408152128201</v>
      </c>
      <c r="AX1143" s="17">
        <v>0.216314268180509</v>
      </c>
      <c r="AY1143" s="17"/>
      <c r="AZ1143" s="17">
        <v>0.24967332748857801</v>
      </c>
      <c r="BA1143" s="17">
        <v>0.132683156035629</v>
      </c>
      <c r="BB1143" s="17"/>
      <c r="BC1143" s="17">
        <v>0.19218743175950001</v>
      </c>
      <c r="BD1143" s="17">
        <v>2.8066104632461401E-2</v>
      </c>
      <c r="BE1143" s="17"/>
      <c r="BF1143" s="17">
        <v>8.8708656352796594E-2</v>
      </c>
      <c r="BG1143" s="17">
        <v>0.28208956290729997</v>
      </c>
      <c r="BH1143" s="17"/>
      <c r="BI1143" s="17">
        <v>0</v>
      </c>
      <c r="BJ1143" s="17">
        <v>0.36771061411697198</v>
      </c>
      <c r="BK1143" s="17">
        <v>2.4956789429237802E-2</v>
      </c>
      <c r="BL1143" s="17">
        <v>9.9560224646379994E-2</v>
      </c>
    </row>
    <row r="1144" spans="2:64" x14ac:dyDescent="0.35">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row>
    <row r="1145" spans="2:64" x14ac:dyDescent="0.35">
      <c r="B1145" s="6" t="s">
        <v>534</v>
      </c>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row>
    <row r="1146" spans="2:64" x14ac:dyDescent="0.35">
      <c r="B1146" s="24" t="s">
        <v>82</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row>
    <row r="1147" spans="2:64" x14ac:dyDescent="0.35">
      <c r="B1147" t="s">
        <v>528</v>
      </c>
      <c r="C1147" s="17">
        <v>0.24531379270366299</v>
      </c>
      <c r="D1147" s="17">
        <v>0.14153132425352599</v>
      </c>
      <c r="E1147" s="17">
        <v>8.6782867991180707E-3</v>
      </c>
      <c r="F1147" s="17">
        <v>0.24860052325708901</v>
      </c>
      <c r="G1147" s="17">
        <v>0.32832970518962101</v>
      </c>
      <c r="H1147" s="17">
        <v>0.23927352770004801</v>
      </c>
      <c r="I1147" s="17">
        <v>0.22499256447684701</v>
      </c>
      <c r="J1147" s="17">
        <v>0.32782969532572498</v>
      </c>
      <c r="K1147" s="17">
        <v>0.39492629940388102</v>
      </c>
      <c r="L1147" s="17">
        <v>0.17525248207553301</v>
      </c>
      <c r="M1147" s="17">
        <v>0.281728074942452</v>
      </c>
      <c r="N1147" s="17">
        <v>0.46687697528474398</v>
      </c>
      <c r="O1147" s="17">
        <v>0.18835893876120599</v>
      </c>
      <c r="P1147" s="17">
        <v>0</v>
      </c>
      <c r="Q1147" s="17"/>
      <c r="R1147" s="17">
        <v>0.24676394767835</v>
      </c>
      <c r="S1147" s="17">
        <v>0.228533949471703</v>
      </c>
      <c r="T1147" s="17">
        <v>0.13275181944591999</v>
      </c>
      <c r="U1147" s="17">
        <v>0.196904303550062</v>
      </c>
      <c r="V1147" s="17"/>
      <c r="W1147" s="17">
        <v>0.27488724516840501</v>
      </c>
      <c r="X1147" s="17">
        <v>0.146864603512422</v>
      </c>
      <c r="Y1147" s="17">
        <v>0.18885547829697499</v>
      </c>
      <c r="Z1147" s="17">
        <v>0.42253078298978097</v>
      </c>
      <c r="AA1147" s="17">
        <v>1.9747565326039902E-2</v>
      </c>
      <c r="AB1147" s="17">
        <v>7.7942509442024799E-2</v>
      </c>
      <c r="AC1147" s="17">
        <v>0.31034827886928501</v>
      </c>
      <c r="AD1147" s="17">
        <v>0.56216325760511299</v>
      </c>
      <c r="AE1147" s="17">
        <v>0.334700047239614</v>
      </c>
      <c r="AF1147" s="17">
        <v>0.13796641554317901</v>
      </c>
      <c r="AG1147" s="17"/>
      <c r="AH1147" s="17">
        <v>0.285212579264151</v>
      </c>
      <c r="AI1147" s="17">
        <v>7.5812814851243304E-2</v>
      </c>
      <c r="AJ1147" s="17">
        <v>0.32080833074626203</v>
      </c>
      <c r="AK1147" s="17">
        <v>0.23202851183210399</v>
      </c>
      <c r="AL1147" s="17">
        <v>0.49618448708475599</v>
      </c>
      <c r="AM1147" s="17">
        <v>0.13388523059190799</v>
      </c>
      <c r="AN1147" s="17">
        <v>0.13734130103436001</v>
      </c>
      <c r="AO1147" s="17"/>
      <c r="AP1147" s="17">
        <v>0.28473809669522399</v>
      </c>
      <c r="AQ1147" s="17">
        <v>0.22683810823217401</v>
      </c>
      <c r="AR1147" s="17"/>
      <c r="AS1147" s="17">
        <v>0.38203334517356402</v>
      </c>
      <c r="AT1147" s="17">
        <v>0.33362079047704501</v>
      </c>
      <c r="AU1147" s="17">
        <v>0.25166550129862097</v>
      </c>
      <c r="AV1147" s="17"/>
      <c r="AW1147" s="17">
        <v>0.41441654342576001</v>
      </c>
      <c r="AX1147" s="17">
        <v>0.24043992151524901</v>
      </c>
      <c r="AY1147" s="17"/>
      <c r="AZ1147" s="17">
        <v>0.24430514083881399</v>
      </c>
      <c r="BA1147" s="17">
        <v>0.246396667962861</v>
      </c>
      <c r="BB1147" s="17"/>
      <c r="BC1147" s="17">
        <v>0.245363748955194</v>
      </c>
      <c r="BD1147" s="17">
        <v>0.196904303550062</v>
      </c>
      <c r="BE1147" s="17"/>
      <c r="BF1147" s="17">
        <v>0.45651432914196599</v>
      </c>
      <c r="BG1147" s="17">
        <v>0.18075233210061101</v>
      </c>
      <c r="BH1147" s="17"/>
      <c r="BI1147" s="17">
        <v>0.16935626173318999</v>
      </c>
      <c r="BJ1147" s="17">
        <v>0.32064118789898399</v>
      </c>
      <c r="BK1147" s="17">
        <v>0.27709604458138598</v>
      </c>
      <c r="BL1147" s="17">
        <v>0.43420226231970299</v>
      </c>
    </row>
    <row r="1148" spans="2:64" x14ac:dyDescent="0.35">
      <c r="B1148" t="s">
        <v>529</v>
      </c>
      <c r="C1148" s="17">
        <v>0.20086309185199899</v>
      </c>
      <c r="D1148" s="17">
        <v>0.26820915244502502</v>
      </c>
      <c r="E1148" s="17">
        <v>0.24342001656213699</v>
      </c>
      <c r="F1148" s="17">
        <v>0.168220571101248</v>
      </c>
      <c r="G1148" s="17">
        <v>0.117127462010456</v>
      </c>
      <c r="H1148" s="17">
        <v>0.31510128832106199</v>
      </c>
      <c r="I1148" s="17">
        <v>0.111448199768441</v>
      </c>
      <c r="J1148" s="17">
        <v>0.37074997976500002</v>
      </c>
      <c r="K1148" s="17">
        <v>0.288624902441179</v>
      </c>
      <c r="L1148" s="17">
        <v>0.215217008680647</v>
      </c>
      <c r="M1148" s="17">
        <v>0.112765542655737</v>
      </c>
      <c r="N1148" s="17">
        <v>0.109355558210676</v>
      </c>
      <c r="O1148" s="17">
        <v>0.100508690650411</v>
      </c>
      <c r="P1148" s="17">
        <v>0.94632473431383402</v>
      </c>
      <c r="Q1148" s="17"/>
      <c r="R1148" s="17">
        <v>0.19543097763825701</v>
      </c>
      <c r="S1148" s="17">
        <v>0.275365123907927</v>
      </c>
      <c r="T1148" s="17">
        <v>0.55590943073712396</v>
      </c>
      <c r="U1148" s="17">
        <v>0.36695500747479898</v>
      </c>
      <c r="V1148" s="17"/>
      <c r="W1148" s="17">
        <v>0.15076315524244699</v>
      </c>
      <c r="X1148" s="17">
        <v>0.26645503550959498</v>
      </c>
      <c r="Y1148" s="17">
        <v>0.31545433686978103</v>
      </c>
      <c r="Z1148" s="17">
        <v>0.20551619429102999</v>
      </c>
      <c r="AA1148" s="17">
        <v>0.27505355420171101</v>
      </c>
      <c r="AB1148" s="17">
        <v>0.21749204146209999</v>
      </c>
      <c r="AC1148" s="17">
        <v>0.12413064246807599</v>
      </c>
      <c r="AD1148" s="17">
        <v>6.6946009645729096E-2</v>
      </c>
      <c r="AE1148" s="17">
        <v>0.31573426252091202</v>
      </c>
      <c r="AF1148" s="17">
        <v>0.44289728199522799</v>
      </c>
      <c r="AG1148" s="17"/>
      <c r="AH1148" s="17">
        <v>0.19624470715661699</v>
      </c>
      <c r="AI1148" s="17">
        <v>0.27987166743998698</v>
      </c>
      <c r="AJ1148" s="17">
        <v>0.132064282586704</v>
      </c>
      <c r="AK1148" s="17">
        <v>0.19386716562648201</v>
      </c>
      <c r="AL1148" s="17">
        <v>6.3952240058622198E-2</v>
      </c>
      <c r="AM1148" s="17">
        <v>0.41421742397957101</v>
      </c>
      <c r="AN1148" s="17">
        <v>0.25283604676565202</v>
      </c>
      <c r="AO1148" s="17"/>
      <c r="AP1148" s="17">
        <v>0.24420402551357501</v>
      </c>
      <c r="AQ1148" s="17">
        <v>0.180551930107649</v>
      </c>
      <c r="AR1148" s="17"/>
      <c r="AS1148" s="17">
        <v>0.23251357801436601</v>
      </c>
      <c r="AT1148" s="17">
        <v>0.27486726387330901</v>
      </c>
      <c r="AU1148" s="17">
        <v>0.25362302947093002</v>
      </c>
      <c r="AV1148" s="17"/>
      <c r="AW1148" s="17">
        <v>0.51541201584322505</v>
      </c>
      <c r="AX1148" s="17">
        <v>0.19179717819038899</v>
      </c>
      <c r="AY1148" s="17"/>
      <c r="AZ1148" s="17">
        <v>0.19461797242878401</v>
      </c>
      <c r="BA1148" s="17">
        <v>0.20756776920383599</v>
      </c>
      <c r="BB1148" s="17"/>
      <c r="BC1148" s="17">
        <v>0.20069169302794401</v>
      </c>
      <c r="BD1148" s="17">
        <v>0.36695500747479898</v>
      </c>
      <c r="BE1148" s="17"/>
      <c r="BF1148" s="17">
        <v>0.23260702212548001</v>
      </c>
      <c r="BG1148" s="17">
        <v>0.19115935464422901</v>
      </c>
      <c r="BH1148" s="17"/>
      <c r="BI1148" s="17">
        <v>0.137977619636624</v>
      </c>
      <c r="BJ1148" s="17">
        <v>0.22515394160331101</v>
      </c>
      <c r="BK1148" s="17">
        <v>0.28549845852563499</v>
      </c>
      <c r="BL1148" s="17">
        <v>0.24492142493381699</v>
      </c>
    </row>
    <row r="1149" spans="2:64" x14ac:dyDescent="0.35">
      <c r="B1149" t="s">
        <v>530</v>
      </c>
      <c r="C1149" s="17">
        <v>0.32525121067964802</v>
      </c>
      <c r="D1149" s="17">
        <v>0.366153712335961</v>
      </c>
      <c r="E1149" s="17">
        <v>0.244351507050171</v>
      </c>
      <c r="F1149" s="17">
        <v>0.16749998986971401</v>
      </c>
      <c r="G1149" s="17">
        <v>0.43792923802988198</v>
      </c>
      <c r="H1149" s="17">
        <v>0.20231218062471401</v>
      </c>
      <c r="I1149" s="17">
        <v>0.55024162351386097</v>
      </c>
      <c r="J1149" s="17">
        <v>0.20316432023988101</v>
      </c>
      <c r="K1149" s="17">
        <v>2.7823895713761499E-2</v>
      </c>
      <c r="L1149" s="17">
        <v>0.46701987557005598</v>
      </c>
      <c r="M1149" s="17">
        <v>0.39477348355931302</v>
      </c>
      <c r="N1149" s="17">
        <v>0.19456746944027201</v>
      </c>
      <c r="O1149" s="17">
        <v>0.374122963288538</v>
      </c>
      <c r="P1149" s="17">
        <v>0</v>
      </c>
      <c r="Q1149" s="17"/>
      <c r="R1149" s="17">
        <v>0.32373073185179102</v>
      </c>
      <c r="S1149" s="17">
        <v>0.38373821174654499</v>
      </c>
      <c r="T1149" s="17">
        <v>0.22530375045833301</v>
      </c>
      <c r="U1149" s="17">
        <v>0.22556505193027099</v>
      </c>
      <c r="V1149" s="17"/>
      <c r="W1149" s="17">
        <v>0.34245617775057702</v>
      </c>
      <c r="X1149" s="17">
        <v>0.40828000455594599</v>
      </c>
      <c r="Y1149" s="17">
        <v>0.138018881038871</v>
      </c>
      <c r="Z1149" s="17">
        <v>0.16533191641293701</v>
      </c>
      <c r="AA1149" s="17">
        <v>0.56245738323889405</v>
      </c>
      <c r="AB1149" s="17">
        <v>0.57347830035589797</v>
      </c>
      <c r="AC1149" s="17">
        <v>0.36479922708428802</v>
      </c>
      <c r="AD1149" s="17">
        <v>0.35200151929396301</v>
      </c>
      <c r="AE1149" s="17">
        <v>0.190299191850889</v>
      </c>
      <c r="AF1149" s="17">
        <v>0.181045255924983</v>
      </c>
      <c r="AG1149" s="17"/>
      <c r="AH1149" s="17">
        <v>0.27320680216884002</v>
      </c>
      <c r="AI1149" s="17">
        <v>0.53013719424477701</v>
      </c>
      <c r="AJ1149" s="17">
        <v>0.34809777056202601</v>
      </c>
      <c r="AK1149" s="17">
        <v>0.36947149638508903</v>
      </c>
      <c r="AL1149" s="17">
        <v>0.25815466129107101</v>
      </c>
      <c r="AM1149" s="17">
        <v>0.27473564473738299</v>
      </c>
      <c r="AN1149" s="17">
        <v>0.34926737990435303</v>
      </c>
      <c r="AO1149" s="17"/>
      <c r="AP1149" s="17">
        <v>0.37932178107888098</v>
      </c>
      <c r="AQ1149" s="17">
        <v>0.29991174500123002</v>
      </c>
      <c r="AR1149" s="17"/>
      <c r="AS1149" s="17">
        <v>0.37400149857877202</v>
      </c>
      <c r="AT1149" s="17">
        <v>0.39014440547949703</v>
      </c>
      <c r="AU1149" s="17">
        <v>0.380513347301981</v>
      </c>
      <c r="AV1149" s="17"/>
      <c r="AW1149" s="17">
        <v>6.7095873175891399E-2</v>
      </c>
      <c r="AX1149" s="17">
        <v>0.33269175115709099</v>
      </c>
      <c r="AY1149" s="17"/>
      <c r="AZ1149" s="17">
        <v>0.36133496228948803</v>
      </c>
      <c r="BA1149" s="17">
        <v>0.28651217371448301</v>
      </c>
      <c r="BB1149" s="17"/>
      <c r="BC1149" s="17">
        <v>0.32535408197425703</v>
      </c>
      <c r="BD1149" s="17">
        <v>0.22556505193027099</v>
      </c>
      <c r="BE1149" s="17"/>
      <c r="BF1149" s="17">
        <v>0.23535890897782499</v>
      </c>
      <c r="BG1149" s="17">
        <v>0.35273020478028699</v>
      </c>
      <c r="BH1149" s="17"/>
      <c r="BI1149" s="17">
        <v>0.31161679286980098</v>
      </c>
      <c r="BJ1149" s="17">
        <v>0.34225279055510999</v>
      </c>
      <c r="BK1149" s="17">
        <v>0.34963867314444702</v>
      </c>
      <c r="BL1149" s="17">
        <v>0.20268053973098701</v>
      </c>
    </row>
    <row r="1150" spans="2:64" x14ac:dyDescent="0.35">
      <c r="B1150" t="s">
        <v>531</v>
      </c>
      <c r="C1150" s="17">
        <v>0.13554787519301401</v>
      </c>
      <c r="D1150" s="17">
        <v>0.19230847172444801</v>
      </c>
      <c r="E1150" s="17">
        <v>0.26028408186785001</v>
      </c>
      <c r="F1150" s="17">
        <v>0.33491823742064702</v>
      </c>
      <c r="G1150" s="17">
        <v>2.7581960656708098E-5</v>
      </c>
      <c r="H1150" s="17">
        <v>6.6963110666949197E-2</v>
      </c>
      <c r="I1150" s="17">
        <v>9.4867922609403396E-3</v>
      </c>
      <c r="J1150" s="17">
        <v>4.9139622306023298E-2</v>
      </c>
      <c r="K1150" s="17">
        <v>0.18804989405933001</v>
      </c>
      <c r="L1150" s="17">
        <v>0.107417230134076</v>
      </c>
      <c r="M1150" s="17">
        <v>0.103121362419892</v>
      </c>
      <c r="N1150" s="17">
        <v>9.2265433931072394E-2</v>
      </c>
      <c r="O1150" s="17">
        <v>0.21449612781373401</v>
      </c>
      <c r="P1150" s="17">
        <v>5.3675265686165999E-2</v>
      </c>
      <c r="Q1150" s="17"/>
      <c r="R1150" s="17">
        <v>0.13809304571924599</v>
      </c>
      <c r="S1150" s="17">
        <v>7.9506743340648098E-2</v>
      </c>
      <c r="T1150" s="17">
        <v>7.3396797745651596E-2</v>
      </c>
      <c r="U1150" s="17">
        <v>0.18704571909468601</v>
      </c>
      <c r="V1150" s="17"/>
      <c r="W1150" s="17">
        <v>0.124842184219096</v>
      </c>
      <c r="X1150" s="17">
        <v>0.17832638641099199</v>
      </c>
      <c r="Y1150" s="17">
        <v>0.31246025671461097</v>
      </c>
      <c r="Z1150" s="17">
        <v>6.8090069482655599E-2</v>
      </c>
      <c r="AA1150" s="17">
        <v>3.3201355248256299E-2</v>
      </c>
      <c r="AB1150" s="17">
        <v>0.13100170420381901</v>
      </c>
      <c r="AC1150" s="17">
        <v>0.13561611041010099</v>
      </c>
      <c r="AD1150" s="17">
        <v>1.8889213455195401E-2</v>
      </c>
      <c r="AE1150" s="17">
        <v>0.14950779100523701</v>
      </c>
      <c r="AF1150" s="17">
        <v>0.22662652437765299</v>
      </c>
      <c r="AG1150" s="17"/>
      <c r="AH1150" s="17">
        <v>0.17290149297172999</v>
      </c>
      <c r="AI1150" s="17">
        <v>0.114161691930715</v>
      </c>
      <c r="AJ1150" s="17">
        <v>0.123734443500225</v>
      </c>
      <c r="AK1150" s="17">
        <v>0.130482586605281</v>
      </c>
      <c r="AL1150" s="17">
        <v>0.135631475498634</v>
      </c>
      <c r="AM1150" s="17">
        <v>3.2761245773483198E-3</v>
      </c>
      <c r="AN1150" s="17">
        <v>0.22806299177450401</v>
      </c>
      <c r="AO1150" s="17"/>
      <c r="AP1150" s="17">
        <v>7.7946693499567801E-2</v>
      </c>
      <c r="AQ1150" s="17">
        <v>0.16254191568085199</v>
      </c>
      <c r="AR1150" s="17"/>
      <c r="AS1150" s="17">
        <v>1.1365026900100101E-2</v>
      </c>
      <c r="AT1150" s="17">
        <v>4.5959864287854898E-4</v>
      </c>
      <c r="AU1150" s="17">
        <v>9.4645190225346704E-2</v>
      </c>
      <c r="AV1150" s="17"/>
      <c r="AW1150" s="17">
        <v>1.9176860519721499E-3</v>
      </c>
      <c r="AX1150" s="17">
        <v>0.13939935795113401</v>
      </c>
      <c r="AY1150" s="17"/>
      <c r="AZ1150" s="17">
        <v>0.13104356178176799</v>
      </c>
      <c r="BA1150" s="17">
        <v>0.140383646307606</v>
      </c>
      <c r="BB1150" s="17"/>
      <c r="BC1150" s="17">
        <v>0.135494731908749</v>
      </c>
      <c r="BD1150" s="17">
        <v>0.18704571909468601</v>
      </c>
      <c r="BE1150" s="17"/>
      <c r="BF1150" s="17">
        <v>7.5354458510145994E-2</v>
      </c>
      <c r="BG1150" s="17">
        <v>0.15394827779269901</v>
      </c>
      <c r="BH1150" s="17"/>
      <c r="BI1150" s="17">
        <v>0.208972304512591</v>
      </c>
      <c r="BJ1150" s="17">
        <v>6.4115593625469702E-2</v>
      </c>
      <c r="BK1150" s="17">
        <v>8.7507330368764596E-2</v>
      </c>
      <c r="BL1150" s="17">
        <v>0.11804677633748201</v>
      </c>
    </row>
    <row r="1151" spans="2:64" x14ac:dyDescent="0.35">
      <c r="B1151" t="s">
        <v>532</v>
      </c>
      <c r="C1151" s="17">
        <v>2.3145778062380402E-2</v>
      </c>
      <c r="D1151" s="17">
        <v>1.5716594196653401E-4</v>
      </c>
      <c r="E1151" s="17">
        <v>0</v>
      </c>
      <c r="F1151" s="17">
        <v>8.0740242771608101E-2</v>
      </c>
      <c r="G1151" s="17">
        <v>7.6106750521646198E-3</v>
      </c>
      <c r="H1151" s="17">
        <v>0</v>
      </c>
      <c r="I1151" s="17">
        <v>0</v>
      </c>
      <c r="J1151" s="17">
        <v>0</v>
      </c>
      <c r="K1151" s="17">
        <v>9.3642729691048407E-2</v>
      </c>
      <c r="L1151" s="17">
        <v>3.5093403539688199E-2</v>
      </c>
      <c r="M1151" s="17">
        <v>6.8549430938270595E-2</v>
      </c>
      <c r="N1151" s="17">
        <v>2.3097883984486799E-5</v>
      </c>
      <c r="O1151" s="17">
        <v>6.1256639743055202E-2</v>
      </c>
      <c r="P1151" s="17">
        <v>0</v>
      </c>
      <c r="Q1151" s="17"/>
      <c r="R1151" s="17">
        <v>2.3831790835665698E-2</v>
      </c>
      <c r="S1151" s="17">
        <v>8.6150900911641706E-3</v>
      </c>
      <c r="T1151" s="17">
        <v>7.1221484364240497E-3</v>
      </c>
      <c r="U1151" s="17">
        <v>1.1767702362258501E-2</v>
      </c>
      <c r="V1151" s="17"/>
      <c r="W1151" s="17">
        <v>3.9663783840393298E-2</v>
      </c>
      <c r="X1151" s="17">
        <v>7.3970011045674193E-5</v>
      </c>
      <c r="Y1151" s="17">
        <v>8.4604969337871701E-6</v>
      </c>
      <c r="Z1151" s="17">
        <v>0</v>
      </c>
      <c r="AA1151" s="17">
        <v>0.101971353154448</v>
      </c>
      <c r="AB1151" s="17">
        <v>8.5444536157558201E-5</v>
      </c>
      <c r="AC1151" s="17">
        <v>8.5811925527822103E-3</v>
      </c>
      <c r="AD1151" s="17">
        <v>0</v>
      </c>
      <c r="AE1151" s="17">
        <v>6.0672210420338699E-4</v>
      </c>
      <c r="AF1151" s="17">
        <v>7.3832711319441399E-3</v>
      </c>
      <c r="AG1151" s="17"/>
      <c r="AH1151" s="17">
        <v>2.2743217225000702E-2</v>
      </c>
      <c r="AI1151" s="17">
        <v>0</v>
      </c>
      <c r="AJ1151" s="17">
        <v>2.9547411242144297E-4</v>
      </c>
      <c r="AK1151" s="17">
        <v>2.3226790574375902E-2</v>
      </c>
      <c r="AL1151" s="17">
        <v>4.0103829889044103E-2</v>
      </c>
      <c r="AM1151" s="17">
        <v>4.00447100900269E-3</v>
      </c>
      <c r="AN1151" s="17">
        <v>3.2492280521130797E-2</v>
      </c>
      <c r="AO1151" s="17"/>
      <c r="AP1151" s="17">
        <v>1.0937945288839099E-2</v>
      </c>
      <c r="AQ1151" s="17">
        <v>2.8866819236701001E-2</v>
      </c>
      <c r="AR1151" s="17"/>
      <c r="AS1151" s="17">
        <v>8.6551333197365103E-5</v>
      </c>
      <c r="AT1151" s="17">
        <v>8.8002264003408904E-4</v>
      </c>
      <c r="AU1151" s="17">
        <v>1.54793858556496E-2</v>
      </c>
      <c r="AV1151" s="17"/>
      <c r="AW1151" s="17">
        <v>1.15788150315133E-3</v>
      </c>
      <c r="AX1151" s="17">
        <v>2.3779512138711101E-2</v>
      </c>
      <c r="AY1151" s="17"/>
      <c r="AZ1151" s="17">
        <v>1.86068046246891E-2</v>
      </c>
      <c r="BA1151" s="17">
        <v>2.801875972149E-2</v>
      </c>
      <c r="BB1151" s="17"/>
      <c r="BC1151" s="17">
        <v>2.3157519686213799E-2</v>
      </c>
      <c r="BD1151" s="17">
        <v>1.1767702362258501E-2</v>
      </c>
      <c r="BE1151" s="17"/>
      <c r="BF1151" s="17">
        <v>1.6103878425835299E-4</v>
      </c>
      <c r="BG1151" s="17">
        <v>3.0171936065579299E-2</v>
      </c>
      <c r="BH1151" s="17"/>
      <c r="BI1151" s="17">
        <v>2.7191877887301999E-2</v>
      </c>
      <c r="BJ1151" s="17">
        <v>3.4164627277385E-2</v>
      </c>
      <c r="BK1151" s="17">
        <v>1.69571635761984E-4</v>
      </c>
      <c r="BL1151" s="17">
        <v>7.4498339005411298E-5</v>
      </c>
    </row>
    <row r="1152" spans="2:64" x14ac:dyDescent="0.35">
      <c r="B1152" t="s">
        <v>533</v>
      </c>
      <c r="C1152" s="17">
        <v>4.88431350106866E-2</v>
      </c>
      <c r="D1152" s="17">
        <v>3.1640173299072198E-2</v>
      </c>
      <c r="E1152" s="17">
        <v>0.121648444744503</v>
      </c>
      <c r="F1152" s="17">
        <v>2.0435579695113299E-5</v>
      </c>
      <c r="G1152" s="17">
        <v>0</v>
      </c>
      <c r="H1152" s="17">
        <v>0.17632018295367599</v>
      </c>
      <c r="I1152" s="17">
        <v>0.103804546760816</v>
      </c>
      <c r="J1152" s="17">
        <v>4.91163823633698E-2</v>
      </c>
      <c r="K1152" s="17">
        <v>6.5382137333646001E-3</v>
      </c>
      <c r="L1152" s="17">
        <v>0</v>
      </c>
      <c r="M1152" s="17">
        <v>2.3936950076000798E-3</v>
      </c>
      <c r="N1152" s="17">
        <v>9.1270460518836694E-2</v>
      </c>
      <c r="O1152" s="17">
        <v>3.0628319871527601E-2</v>
      </c>
      <c r="P1152" s="17">
        <v>0</v>
      </c>
      <c r="Q1152" s="17"/>
      <c r="R1152" s="17">
        <v>5.03877212012699E-2</v>
      </c>
      <c r="S1152" s="17">
        <v>1.8317566074344802E-2</v>
      </c>
      <c r="T1152" s="17">
        <v>2.6235602840858001E-3</v>
      </c>
      <c r="U1152" s="17">
        <v>5.7838893598482696E-3</v>
      </c>
      <c r="V1152" s="17"/>
      <c r="W1152" s="17">
        <v>4.3486269573198302E-2</v>
      </c>
      <c r="X1152" s="17">
        <v>0</v>
      </c>
      <c r="Y1152" s="17">
        <v>1.7274145578558299E-3</v>
      </c>
      <c r="Z1152" s="17">
        <v>0.13834469194903201</v>
      </c>
      <c r="AA1152" s="17">
        <v>0</v>
      </c>
      <c r="AB1152" s="17">
        <v>0</v>
      </c>
      <c r="AC1152" s="17">
        <v>5.6524548615467997E-2</v>
      </c>
      <c r="AD1152" s="17">
        <v>0</v>
      </c>
      <c r="AE1152" s="17">
        <v>9.1519852791450002E-3</v>
      </c>
      <c r="AF1152" s="17">
        <v>1.63281492540844E-3</v>
      </c>
      <c r="AG1152" s="17"/>
      <c r="AH1152" s="17">
        <v>4.9691201213660899E-2</v>
      </c>
      <c r="AI1152" s="17">
        <v>1.66315332771711E-5</v>
      </c>
      <c r="AJ1152" s="17">
        <v>7.49996984923611E-2</v>
      </c>
      <c r="AK1152" s="17">
        <v>3.7937301981122599E-2</v>
      </c>
      <c r="AL1152" s="17">
        <v>2.9917291038204399E-3</v>
      </c>
      <c r="AM1152" s="17">
        <v>0.102640428035894</v>
      </c>
      <c r="AN1152" s="17">
        <v>0</v>
      </c>
      <c r="AO1152" s="17"/>
      <c r="AP1152" s="17">
        <v>2.1521150745836002E-3</v>
      </c>
      <c r="AQ1152" s="17">
        <v>7.0724270874901296E-2</v>
      </c>
      <c r="AR1152" s="17"/>
      <c r="AS1152" s="17">
        <v>0</v>
      </c>
      <c r="AT1152" s="17">
        <v>2.7918887236055501E-5</v>
      </c>
      <c r="AU1152" s="17">
        <v>3.0733449390164002E-3</v>
      </c>
      <c r="AV1152" s="17"/>
      <c r="AW1152" s="17">
        <v>0</v>
      </c>
      <c r="AX1152" s="17">
        <v>5.02508894526685E-2</v>
      </c>
      <c r="AY1152" s="17"/>
      <c r="AZ1152" s="17">
        <v>2.9314227541616202E-2</v>
      </c>
      <c r="BA1152" s="17">
        <v>6.9809110957801804E-2</v>
      </c>
      <c r="BB1152" s="17"/>
      <c r="BC1152" s="17">
        <v>4.8887570069681398E-2</v>
      </c>
      <c r="BD1152" s="17">
        <v>5.7838893598482696E-3</v>
      </c>
      <c r="BE1152" s="17"/>
      <c r="BF1152" s="17">
        <v>0</v>
      </c>
      <c r="BG1152" s="17">
        <v>6.3773893189149694E-2</v>
      </c>
      <c r="BH1152" s="17"/>
      <c r="BI1152" s="17">
        <v>9.8418733081432702E-2</v>
      </c>
      <c r="BJ1152" s="17">
        <v>1.3671859039740599E-2</v>
      </c>
      <c r="BK1152" s="17">
        <v>0</v>
      </c>
      <c r="BL1152" s="17">
        <v>7.4498339005411298E-5</v>
      </c>
    </row>
    <row r="1153" spans="2:64" x14ac:dyDescent="0.35">
      <c r="B1153" t="s">
        <v>80</v>
      </c>
      <c r="C1153" s="17">
        <v>2.1035116498609001E-2</v>
      </c>
      <c r="D1153" s="17">
        <v>0</v>
      </c>
      <c r="E1153" s="17">
        <v>0.12161766297622099</v>
      </c>
      <c r="F1153" s="17">
        <v>0</v>
      </c>
      <c r="G1153" s="17">
        <v>0.108975337757219</v>
      </c>
      <c r="H1153" s="17">
        <v>2.9709733550519101E-5</v>
      </c>
      <c r="I1153" s="17">
        <v>2.62732190940565E-5</v>
      </c>
      <c r="J1153" s="17">
        <v>0</v>
      </c>
      <c r="K1153" s="17">
        <v>3.9406495743617999E-4</v>
      </c>
      <c r="L1153" s="17">
        <v>0</v>
      </c>
      <c r="M1153" s="17">
        <v>3.66684104767354E-2</v>
      </c>
      <c r="N1153" s="17">
        <v>4.5641004730414499E-2</v>
      </c>
      <c r="O1153" s="17">
        <v>3.0628319871527601E-2</v>
      </c>
      <c r="P1153" s="17">
        <v>0</v>
      </c>
      <c r="Q1153" s="17"/>
      <c r="R1153" s="17">
        <v>2.1761785075420901E-2</v>
      </c>
      <c r="S1153" s="17">
        <v>5.9233153676679501E-3</v>
      </c>
      <c r="T1153" s="17">
        <v>2.8924928924619498E-3</v>
      </c>
      <c r="U1153" s="17">
        <v>5.9783262280746303E-3</v>
      </c>
      <c r="V1153" s="17"/>
      <c r="W1153" s="17">
        <v>2.3901184205883799E-2</v>
      </c>
      <c r="X1153" s="17">
        <v>0</v>
      </c>
      <c r="Y1153" s="17">
        <v>4.34751720249721E-2</v>
      </c>
      <c r="Z1153" s="17">
        <v>1.86344874563778E-4</v>
      </c>
      <c r="AA1153" s="17">
        <v>7.5687888306507304E-3</v>
      </c>
      <c r="AB1153" s="17">
        <v>0</v>
      </c>
      <c r="AC1153" s="17">
        <v>0</v>
      </c>
      <c r="AD1153" s="17">
        <v>0</v>
      </c>
      <c r="AE1153" s="17">
        <v>0</v>
      </c>
      <c r="AF1153" s="17">
        <v>2.44843610160503E-3</v>
      </c>
      <c r="AG1153" s="17"/>
      <c r="AH1153" s="17">
        <v>0</v>
      </c>
      <c r="AI1153" s="17">
        <v>0</v>
      </c>
      <c r="AJ1153" s="17">
        <v>0</v>
      </c>
      <c r="AK1153" s="17">
        <v>1.29861469955442E-2</v>
      </c>
      <c r="AL1153" s="17">
        <v>2.9815770740519998E-3</v>
      </c>
      <c r="AM1153" s="17">
        <v>6.7240677068893195E-2</v>
      </c>
      <c r="AN1153" s="17">
        <v>0</v>
      </c>
      <c r="AO1153" s="17"/>
      <c r="AP1153" s="17">
        <v>6.9934284932921605E-4</v>
      </c>
      <c r="AQ1153" s="17">
        <v>3.05652108664928E-2</v>
      </c>
      <c r="AR1153" s="17"/>
      <c r="AS1153" s="17">
        <v>0</v>
      </c>
      <c r="AT1153" s="17">
        <v>0</v>
      </c>
      <c r="AU1153" s="17">
        <v>1.00020090845474E-3</v>
      </c>
      <c r="AV1153" s="17"/>
      <c r="AW1153" s="17">
        <v>0</v>
      </c>
      <c r="AX1153" s="17">
        <v>2.16413895947574E-2</v>
      </c>
      <c r="AY1153" s="17"/>
      <c r="AZ1153" s="17">
        <v>2.0777330494840499E-2</v>
      </c>
      <c r="BA1153" s="17">
        <v>2.13118721319219E-2</v>
      </c>
      <c r="BB1153" s="17"/>
      <c r="BC1153" s="17">
        <v>2.1050654377961699E-2</v>
      </c>
      <c r="BD1153" s="17">
        <v>5.9783262280746303E-3</v>
      </c>
      <c r="BE1153" s="17"/>
      <c r="BF1153" s="17">
        <v>4.2424603243269997E-6</v>
      </c>
      <c r="BG1153" s="17">
        <v>2.7464001427445799E-2</v>
      </c>
      <c r="BH1153" s="17"/>
      <c r="BI1153" s="17">
        <v>4.6466410279059601E-2</v>
      </c>
      <c r="BJ1153" s="17">
        <v>0</v>
      </c>
      <c r="BK1153" s="17">
        <v>8.9921744005584295E-5</v>
      </c>
      <c r="BL1153" s="17">
        <v>0</v>
      </c>
    </row>
    <row r="1154" spans="2:64" x14ac:dyDescent="0.35">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row>
    <row r="1155" spans="2:64" x14ac:dyDescent="0.35">
      <c r="B1155" s="6" t="s">
        <v>546</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row>
    <row r="1156" spans="2:64" x14ac:dyDescent="0.35">
      <c r="B1156" s="24" t="s">
        <v>82</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row>
    <row r="1157" spans="2:64" x14ac:dyDescent="0.35">
      <c r="B1157" t="s">
        <v>535</v>
      </c>
      <c r="C1157" s="17">
        <v>0.71148658076248095</v>
      </c>
      <c r="D1157" s="17">
        <v>0.75990345827702199</v>
      </c>
      <c r="E1157" s="17">
        <v>0.61740164664979202</v>
      </c>
      <c r="F1157" s="17">
        <v>0.66364060011628501</v>
      </c>
      <c r="G1157" s="17">
        <v>0.65636619882407998</v>
      </c>
      <c r="H1157" s="17">
        <v>0.73938687858089902</v>
      </c>
      <c r="I1157" s="17">
        <v>0.76757396826827995</v>
      </c>
      <c r="J1157" s="17">
        <v>0.75435998832651696</v>
      </c>
      <c r="K1157" s="17">
        <v>0.60349744076637502</v>
      </c>
      <c r="L1157" s="17">
        <v>0.71282402758066199</v>
      </c>
      <c r="M1157" s="17">
        <v>0.71047905795841504</v>
      </c>
      <c r="N1157" s="17">
        <v>0.66881280440904201</v>
      </c>
      <c r="O1157" s="17">
        <v>0.71120987210080699</v>
      </c>
      <c r="P1157" s="17">
        <v>0.107350531372332</v>
      </c>
      <c r="Q1157" s="17"/>
      <c r="R1157" s="17">
        <v>0.71805419177990804</v>
      </c>
      <c r="S1157" s="17">
        <v>0.60559698435557097</v>
      </c>
      <c r="T1157" s="17">
        <v>0.33815808503632899</v>
      </c>
      <c r="U1157" s="17">
        <v>0.74204309042805705</v>
      </c>
      <c r="V1157" s="17"/>
      <c r="W1157" s="17">
        <v>0.70459615511698404</v>
      </c>
      <c r="X1157" s="17">
        <v>0.81272215714629803</v>
      </c>
      <c r="Y1157" s="17">
        <v>0.721885031892186</v>
      </c>
      <c r="Z1157" s="17">
        <v>0.73897791605764396</v>
      </c>
      <c r="AA1157" s="17">
        <v>0.68931573944921298</v>
      </c>
      <c r="AB1157" s="17">
        <v>0.77095153744791101</v>
      </c>
      <c r="AC1157" s="17">
        <v>0.56137157383595704</v>
      </c>
      <c r="AD1157" s="17">
        <v>0.710128027304191</v>
      </c>
      <c r="AE1157" s="17">
        <v>0.70690212100675098</v>
      </c>
      <c r="AF1157" s="17">
        <v>0.79910598166566704</v>
      </c>
      <c r="AG1157" s="17"/>
      <c r="AH1157" s="17">
        <v>0.700736031140197</v>
      </c>
      <c r="AI1157" s="17">
        <v>0.79813592530991795</v>
      </c>
      <c r="AJ1157" s="17">
        <v>0.88618395216027002</v>
      </c>
      <c r="AK1157" s="17">
        <v>0.72201614339188003</v>
      </c>
      <c r="AL1157" s="17">
        <v>0.68837982537133602</v>
      </c>
      <c r="AM1157" s="17">
        <v>0.72933265872439801</v>
      </c>
      <c r="AN1157" s="17">
        <v>0.71699382579265702</v>
      </c>
      <c r="AO1157" s="17"/>
      <c r="AP1157" s="17">
        <v>0.74597833287486104</v>
      </c>
      <c r="AQ1157" s="17">
        <v>0.69532247222086796</v>
      </c>
      <c r="AR1157" s="17"/>
      <c r="AS1157" s="17">
        <v>0.573688026301168</v>
      </c>
      <c r="AT1157" s="17">
        <v>0.94557182771744097</v>
      </c>
      <c r="AU1157" s="17">
        <v>0.73962063293737801</v>
      </c>
      <c r="AV1157" s="17"/>
      <c r="AW1157" s="17">
        <v>0.951711688609861</v>
      </c>
      <c r="AX1157" s="17">
        <v>0.70456282448488505</v>
      </c>
      <c r="AY1157" s="17"/>
      <c r="AZ1157" s="17">
        <v>0.739077573299186</v>
      </c>
      <c r="BA1157" s="17">
        <v>0.68186525725538005</v>
      </c>
      <c r="BB1157" s="17"/>
      <c r="BC1157" s="17">
        <v>0.71145504792234104</v>
      </c>
      <c r="BD1157" s="17">
        <v>0.74204309042805705</v>
      </c>
      <c r="BE1157" s="17"/>
      <c r="BF1157" s="17">
        <v>0.79386818932533298</v>
      </c>
      <c r="BG1157" s="17">
        <v>0.68630351510677301</v>
      </c>
      <c r="BH1157" s="17"/>
      <c r="BI1157" s="17">
        <v>0.65056947019340305</v>
      </c>
      <c r="BJ1157" s="17">
        <v>0.76853058603896796</v>
      </c>
      <c r="BK1157" s="17">
        <v>0.74506169894244001</v>
      </c>
      <c r="BL1157" s="17">
        <v>0.78262445161788297</v>
      </c>
    </row>
    <row r="1158" spans="2:64" x14ac:dyDescent="0.35">
      <c r="B1158" t="s">
        <v>536</v>
      </c>
      <c r="C1158" s="17">
        <v>0.65308029998945805</v>
      </c>
      <c r="D1158" s="17">
        <v>0.63193546379772803</v>
      </c>
      <c r="E1158" s="17">
        <v>0.62598758814406197</v>
      </c>
      <c r="F1158" s="17">
        <v>0.33082279965115502</v>
      </c>
      <c r="G1158" s="17">
        <v>0.77335575103125298</v>
      </c>
      <c r="H1158" s="17">
        <v>0.68071068735705798</v>
      </c>
      <c r="I1158" s="17">
        <v>0.65646732034806199</v>
      </c>
      <c r="J1158" s="17">
        <v>0.84276900984550795</v>
      </c>
      <c r="K1158" s="17">
        <v>0.51644031528397005</v>
      </c>
      <c r="L1158" s="17">
        <v>0.675161266361609</v>
      </c>
      <c r="M1158" s="17">
        <v>0.80848111424789804</v>
      </c>
      <c r="N1158" s="17">
        <v>0.66888209806099597</v>
      </c>
      <c r="O1158" s="17">
        <v>0.56025326856928503</v>
      </c>
      <c r="P1158" s="17">
        <v>5.3675265686165999E-2</v>
      </c>
      <c r="Q1158" s="17"/>
      <c r="R1158" s="17">
        <v>0.65808133391437196</v>
      </c>
      <c r="S1158" s="17">
        <v>0.57400298231834301</v>
      </c>
      <c r="T1158" s="17">
        <v>0.36874773453652798</v>
      </c>
      <c r="U1158" s="17">
        <v>0.62036200349721005</v>
      </c>
      <c r="V1158" s="17"/>
      <c r="W1158" s="17">
        <v>0.60323821082323204</v>
      </c>
      <c r="X1158" s="17">
        <v>0.75069970603623004</v>
      </c>
      <c r="Y1158" s="17">
        <v>0.544944008604616</v>
      </c>
      <c r="Z1158" s="17">
        <v>0.73025556040347706</v>
      </c>
      <c r="AA1158" s="17">
        <v>0.70529905662035097</v>
      </c>
      <c r="AB1158" s="17">
        <v>0.85820050354544597</v>
      </c>
      <c r="AC1158" s="17">
        <v>0.61150313163452097</v>
      </c>
      <c r="AD1158" s="17">
        <v>0.73832446033794696</v>
      </c>
      <c r="AE1158" s="17">
        <v>0.70504876016763696</v>
      </c>
      <c r="AF1158" s="17">
        <v>0.71950539134214597</v>
      </c>
      <c r="AG1158" s="17"/>
      <c r="AH1158" s="17">
        <v>0.69848381998116205</v>
      </c>
      <c r="AI1158" s="17">
        <v>0.40726655575313597</v>
      </c>
      <c r="AJ1158" s="17">
        <v>0.77982449655746999</v>
      </c>
      <c r="AK1158" s="17">
        <v>0.72624408970695298</v>
      </c>
      <c r="AL1158" s="17">
        <v>0.35957633680040102</v>
      </c>
      <c r="AM1158" s="17">
        <v>0.67393041353626004</v>
      </c>
      <c r="AN1158" s="17">
        <v>0.64275300858443196</v>
      </c>
      <c r="AO1158" s="17"/>
      <c r="AP1158" s="17">
        <v>0.76002399929280795</v>
      </c>
      <c r="AQ1158" s="17">
        <v>0.60296253392907395</v>
      </c>
      <c r="AR1158" s="17"/>
      <c r="AS1158" s="17">
        <v>0.66476100825514295</v>
      </c>
      <c r="AT1158" s="17">
        <v>0.76853341281348497</v>
      </c>
      <c r="AU1158" s="17">
        <v>0.783519386483431</v>
      </c>
      <c r="AV1158" s="17"/>
      <c r="AW1158" s="17">
        <v>0.93491354874866395</v>
      </c>
      <c r="AX1158" s="17">
        <v>0.64495731591498895</v>
      </c>
      <c r="AY1158" s="17"/>
      <c r="AZ1158" s="17">
        <v>0.66612334741610302</v>
      </c>
      <c r="BA1158" s="17">
        <v>0.63907745732879095</v>
      </c>
      <c r="BB1158" s="17"/>
      <c r="BC1158" s="17">
        <v>0.65311406368905101</v>
      </c>
      <c r="BD1158" s="17">
        <v>0.62036200349721005</v>
      </c>
      <c r="BE1158" s="17"/>
      <c r="BF1158" s="17">
        <v>0.754929255746285</v>
      </c>
      <c r="BG1158" s="17">
        <v>0.62194630073241897</v>
      </c>
      <c r="BH1158" s="17"/>
      <c r="BI1158" s="17">
        <v>0.60060518887478898</v>
      </c>
      <c r="BJ1158" s="17">
        <v>0.71630047092392002</v>
      </c>
      <c r="BK1158" s="17">
        <v>0.66243085968891202</v>
      </c>
      <c r="BL1158" s="17">
        <v>0.68308495143874104</v>
      </c>
    </row>
    <row r="1159" spans="2:64" x14ac:dyDescent="0.35">
      <c r="B1159" t="s">
        <v>537</v>
      </c>
      <c r="C1159" s="17">
        <v>0.60741810071540003</v>
      </c>
      <c r="D1159" s="17">
        <v>0.62869525669152204</v>
      </c>
      <c r="E1159" s="17">
        <v>0.37416632069735101</v>
      </c>
      <c r="F1159" s="17">
        <v>0.57198309169837402</v>
      </c>
      <c r="G1159" s="17">
        <v>0.65674215626121202</v>
      </c>
      <c r="H1159" s="17">
        <v>0.60921401167232503</v>
      </c>
      <c r="I1159" s="17">
        <v>0.55980723543208399</v>
      </c>
      <c r="J1159" s="17">
        <v>0.79383425408533104</v>
      </c>
      <c r="K1159" s="17">
        <v>0.42393238998995098</v>
      </c>
      <c r="L1159" s="17">
        <v>0.63972952830142205</v>
      </c>
      <c r="M1159" s="17">
        <v>0.80365902412997603</v>
      </c>
      <c r="N1159" s="17">
        <v>0.61615292380312903</v>
      </c>
      <c r="O1159" s="17">
        <v>0.442138118087266</v>
      </c>
      <c r="P1159" s="17">
        <v>5.3675265686165999E-2</v>
      </c>
      <c r="Q1159" s="17"/>
      <c r="R1159" s="17">
        <v>0.61326754122512395</v>
      </c>
      <c r="S1159" s="17">
        <v>0.50850284434055504</v>
      </c>
      <c r="T1159" s="17">
        <v>0.32122823246252902</v>
      </c>
      <c r="U1159" s="17">
        <v>0.51860689497035495</v>
      </c>
      <c r="V1159" s="17"/>
      <c r="W1159" s="17">
        <v>0.647006879472381</v>
      </c>
      <c r="X1159" s="17">
        <v>0.61884316421855501</v>
      </c>
      <c r="Y1159" s="17">
        <v>0.46801414752260401</v>
      </c>
      <c r="Z1159" s="17">
        <v>0.63895594230973796</v>
      </c>
      <c r="AA1159" s="17">
        <v>0.197659356239999</v>
      </c>
      <c r="AB1159" s="17">
        <v>0.41382770162621602</v>
      </c>
      <c r="AC1159" s="17">
        <v>0.45149403275954603</v>
      </c>
      <c r="AD1159" s="17">
        <v>0.61377911338003799</v>
      </c>
      <c r="AE1159" s="17">
        <v>0.45169713680089202</v>
      </c>
      <c r="AF1159" s="17">
        <v>0.54139528915435498</v>
      </c>
      <c r="AG1159" s="17"/>
      <c r="AH1159" s="17">
        <v>0.678146150228636</v>
      </c>
      <c r="AI1159" s="17">
        <v>0.47406638334439399</v>
      </c>
      <c r="AJ1159" s="17">
        <v>0.64030547290393003</v>
      </c>
      <c r="AK1159" s="17">
        <v>0.61562300520177704</v>
      </c>
      <c r="AL1159" s="17">
        <v>0.59941764557472399</v>
      </c>
      <c r="AM1159" s="17">
        <v>0.48308247057654902</v>
      </c>
      <c r="AN1159" s="17">
        <v>0.513218590125605</v>
      </c>
      <c r="AO1159" s="17"/>
      <c r="AP1159" s="17">
        <v>0.63633069168837497</v>
      </c>
      <c r="AQ1159" s="17">
        <v>0.59386859307705897</v>
      </c>
      <c r="AR1159" s="17"/>
      <c r="AS1159" s="17">
        <v>0.56461995801553599</v>
      </c>
      <c r="AT1159" s="17">
        <v>0.73330441236418997</v>
      </c>
      <c r="AU1159" s="17">
        <v>0.62164939759862103</v>
      </c>
      <c r="AV1159" s="17"/>
      <c r="AW1159" s="17">
        <v>0.93939083010421998</v>
      </c>
      <c r="AX1159" s="17">
        <v>0.59784999898909397</v>
      </c>
      <c r="AY1159" s="17"/>
      <c r="AZ1159" s="17">
        <v>0.63187309405122105</v>
      </c>
      <c r="BA1159" s="17">
        <v>0.58116354434158601</v>
      </c>
      <c r="BB1159" s="17"/>
      <c r="BC1159" s="17">
        <v>0.60750974958446502</v>
      </c>
      <c r="BD1159" s="17">
        <v>0.51860689497035495</v>
      </c>
      <c r="BE1159" s="17"/>
      <c r="BF1159" s="17">
        <v>0.68811880572764705</v>
      </c>
      <c r="BG1159" s="17">
        <v>0.58274886703280104</v>
      </c>
      <c r="BH1159" s="17"/>
      <c r="BI1159" s="17">
        <v>0.56493649573589699</v>
      </c>
      <c r="BJ1159" s="17">
        <v>0.69977909048494902</v>
      </c>
      <c r="BK1159" s="17">
        <v>0.52923528217939098</v>
      </c>
      <c r="BL1159" s="17">
        <v>0.78698897569202897</v>
      </c>
    </row>
    <row r="1160" spans="2:64" x14ac:dyDescent="0.35">
      <c r="B1160" t="s">
        <v>538</v>
      </c>
      <c r="C1160" s="17">
        <v>0.512224940386801</v>
      </c>
      <c r="D1160" s="17">
        <v>0.56762405346491995</v>
      </c>
      <c r="E1160" s="17">
        <v>0.49514893870400001</v>
      </c>
      <c r="F1160" s="17">
        <v>0.41678022319894598</v>
      </c>
      <c r="G1160" s="17">
        <v>0.33659215728548397</v>
      </c>
      <c r="H1160" s="17">
        <v>0.56326917570872503</v>
      </c>
      <c r="I1160" s="17">
        <v>0.65589901603228395</v>
      </c>
      <c r="J1160" s="17">
        <v>0.70499225953199396</v>
      </c>
      <c r="K1160" s="17">
        <v>0.40932709316875598</v>
      </c>
      <c r="L1160" s="17">
        <v>0.43767438112143697</v>
      </c>
      <c r="M1160" s="17">
        <v>0.63203160590021601</v>
      </c>
      <c r="N1160" s="17">
        <v>0.38800564486101802</v>
      </c>
      <c r="O1160" s="17">
        <v>0.43985523354810901</v>
      </c>
      <c r="P1160" s="17">
        <v>0</v>
      </c>
      <c r="Q1160" s="17"/>
      <c r="R1160" s="17">
        <v>0.51251232741304198</v>
      </c>
      <c r="S1160" s="17">
        <v>0.54480989978614303</v>
      </c>
      <c r="T1160" s="17">
        <v>0.30142269047293802</v>
      </c>
      <c r="U1160" s="17">
        <v>0.35273384753436898</v>
      </c>
      <c r="V1160" s="17"/>
      <c r="W1160" s="17">
        <v>0.46362637822320102</v>
      </c>
      <c r="X1160" s="17">
        <v>0.58649827767115403</v>
      </c>
      <c r="Y1160" s="17">
        <v>0.48326198647775498</v>
      </c>
      <c r="Z1160" s="17">
        <v>0.66142618967364497</v>
      </c>
      <c r="AA1160" s="17">
        <v>0.27899142777902303</v>
      </c>
      <c r="AB1160" s="17">
        <v>0.90645808879941503</v>
      </c>
      <c r="AC1160" s="17">
        <v>0.57956168652795004</v>
      </c>
      <c r="AD1160" s="17">
        <v>0.65433005369740604</v>
      </c>
      <c r="AE1160" s="17">
        <v>0.65800199717973396</v>
      </c>
      <c r="AF1160" s="17">
        <v>0.36178876876912902</v>
      </c>
      <c r="AG1160" s="17"/>
      <c r="AH1160" s="17">
        <v>0.60147244010511203</v>
      </c>
      <c r="AI1160" s="17">
        <v>0.47954009941493198</v>
      </c>
      <c r="AJ1160" s="17">
        <v>0.70518918869384895</v>
      </c>
      <c r="AK1160" s="17">
        <v>0.49899877467772003</v>
      </c>
      <c r="AL1160" s="17">
        <v>0.547144801587922</v>
      </c>
      <c r="AM1160" s="17">
        <v>0.47399919797059398</v>
      </c>
      <c r="AN1160" s="17">
        <v>0.37023311597594499</v>
      </c>
      <c r="AO1160" s="17"/>
      <c r="AP1160" s="17">
        <v>0.56481834445938806</v>
      </c>
      <c r="AQ1160" s="17">
        <v>0.48757772938886901</v>
      </c>
      <c r="AR1160" s="17"/>
      <c r="AS1160" s="17">
        <v>0.31897227302776299</v>
      </c>
      <c r="AT1160" s="17">
        <v>0.55287382437148003</v>
      </c>
      <c r="AU1160" s="17">
        <v>0.61567423044793501</v>
      </c>
      <c r="AV1160" s="17"/>
      <c r="AW1160" s="17">
        <v>0.96564018510959704</v>
      </c>
      <c r="AX1160" s="17">
        <v>0.49915662843915198</v>
      </c>
      <c r="AY1160" s="17"/>
      <c r="AZ1160" s="17">
        <v>0.499210596629454</v>
      </c>
      <c r="BA1160" s="17">
        <v>0.52619696716895403</v>
      </c>
      <c r="BB1160" s="17"/>
      <c r="BC1160" s="17">
        <v>0.51238952748099997</v>
      </c>
      <c r="BD1160" s="17">
        <v>0.35273384753436898</v>
      </c>
      <c r="BE1160" s="17"/>
      <c r="BF1160" s="17">
        <v>0.592347183424908</v>
      </c>
      <c r="BG1160" s="17">
        <v>0.487732535563559</v>
      </c>
      <c r="BH1160" s="17"/>
      <c r="BI1160" s="17">
        <v>0.46573521794883999</v>
      </c>
      <c r="BJ1160" s="17">
        <v>0.50539377882249503</v>
      </c>
      <c r="BK1160" s="17">
        <v>0.61267530109852197</v>
      </c>
      <c r="BL1160" s="17">
        <v>0.56476977106342696</v>
      </c>
    </row>
    <row r="1161" spans="2:64" x14ac:dyDescent="0.35">
      <c r="B1161" t="s">
        <v>539</v>
      </c>
      <c r="C1161" s="17">
        <v>0.50177903953662095</v>
      </c>
      <c r="D1161" s="17">
        <v>0.459677894984583</v>
      </c>
      <c r="E1161" s="17">
        <v>0.381932526612353</v>
      </c>
      <c r="F1161" s="17">
        <v>0.57726157921364196</v>
      </c>
      <c r="G1161" s="17">
        <v>0.44505362780228802</v>
      </c>
      <c r="H1161" s="17">
        <v>0.66065088164747099</v>
      </c>
      <c r="I1161" s="17">
        <v>0.57484837597119698</v>
      </c>
      <c r="J1161" s="17">
        <v>0.65589911711127702</v>
      </c>
      <c r="K1161" s="17">
        <v>0.40935078840639599</v>
      </c>
      <c r="L1161" s="17">
        <v>0.428096880861635</v>
      </c>
      <c r="M1161" s="17">
        <v>0.56598544036022602</v>
      </c>
      <c r="N1161" s="17">
        <v>0.52449833264978896</v>
      </c>
      <c r="O1161" s="17">
        <v>0.40503231224981401</v>
      </c>
      <c r="P1161" s="17">
        <v>0.94632473431383402</v>
      </c>
      <c r="Q1161" s="17"/>
      <c r="R1161" s="17">
        <v>0.50264403543512803</v>
      </c>
      <c r="S1161" s="17">
        <v>0.440741785953703</v>
      </c>
      <c r="T1161" s="17">
        <v>0.72911589962489998</v>
      </c>
      <c r="U1161" s="17">
        <v>0.52327557016625903</v>
      </c>
      <c r="V1161" s="17"/>
      <c r="W1161" s="17">
        <v>0.46185360173346501</v>
      </c>
      <c r="X1161" s="17">
        <v>0.57851863735975795</v>
      </c>
      <c r="Y1161" s="17">
        <v>0.48411738955553801</v>
      </c>
      <c r="Z1161" s="17">
        <v>0.58410304868099505</v>
      </c>
      <c r="AA1161" s="17">
        <v>0.38154508822296401</v>
      </c>
      <c r="AB1161" s="17">
        <v>0.53723893063907102</v>
      </c>
      <c r="AC1161" s="17">
        <v>0.38364965618533697</v>
      </c>
      <c r="AD1161" s="17">
        <v>0.62469694701812095</v>
      </c>
      <c r="AE1161" s="17">
        <v>0.39472063990592299</v>
      </c>
      <c r="AF1161" s="17">
        <v>0.58142695575293102</v>
      </c>
      <c r="AG1161" s="17"/>
      <c r="AH1161" s="17">
        <v>0.53799501197232202</v>
      </c>
      <c r="AI1161" s="17">
        <v>0.39024303059758603</v>
      </c>
      <c r="AJ1161" s="17">
        <v>0.81519146579205304</v>
      </c>
      <c r="AK1161" s="17">
        <v>0.50260176222790198</v>
      </c>
      <c r="AL1161" s="17">
        <v>0.44527998882472702</v>
      </c>
      <c r="AM1161" s="17">
        <v>0.53211539422954401</v>
      </c>
      <c r="AN1161" s="17">
        <v>0.309977301700886</v>
      </c>
      <c r="AO1161" s="17"/>
      <c r="AP1161" s="17">
        <v>0.53403570866254002</v>
      </c>
      <c r="AQ1161" s="17">
        <v>0.48666237340602098</v>
      </c>
      <c r="AR1161" s="17"/>
      <c r="AS1161" s="17">
        <v>0.42575304290544502</v>
      </c>
      <c r="AT1161" s="17">
        <v>0.461556596848478</v>
      </c>
      <c r="AU1161" s="17">
        <v>0.57945214352977603</v>
      </c>
      <c r="AV1161" s="17"/>
      <c r="AW1161" s="17">
        <v>0.87851276309649695</v>
      </c>
      <c r="AX1161" s="17">
        <v>0.490920838631422</v>
      </c>
      <c r="AY1161" s="17"/>
      <c r="AZ1161" s="17">
        <v>0.54272390496617395</v>
      </c>
      <c r="BA1161" s="17">
        <v>0.45782117527240102</v>
      </c>
      <c r="BB1161" s="17"/>
      <c r="BC1161" s="17">
        <v>0.50175685615666898</v>
      </c>
      <c r="BD1161" s="17">
        <v>0.52327557016625903</v>
      </c>
      <c r="BE1161" s="17"/>
      <c r="BF1161" s="17">
        <v>0.59914323776659495</v>
      </c>
      <c r="BG1161" s="17">
        <v>0.47201597664777001</v>
      </c>
      <c r="BH1161" s="17"/>
      <c r="BI1161" s="17">
        <v>0.463807409826059</v>
      </c>
      <c r="BJ1161" s="17">
        <v>0.47791189432683101</v>
      </c>
      <c r="BK1161" s="17">
        <v>0.610447676320515</v>
      </c>
      <c r="BL1161" s="17">
        <v>0.54803388275484699</v>
      </c>
    </row>
    <row r="1162" spans="2:64" x14ac:dyDescent="0.35">
      <c r="B1162" t="s">
        <v>540</v>
      </c>
      <c r="C1162" s="17">
        <v>0.42030752505735502</v>
      </c>
      <c r="D1162" s="17">
        <v>0.39573685986116702</v>
      </c>
      <c r="E1162" s="17">
        <v>0.49505659339915198</v>
      </c>
      <c r="F1162" s="17">
        <v>0.25459959200389098</v>
      </c>
      <c r="G1162" s="17">
        <v>0.32852277891421799</v>
      </c>
      <c r="H1162" s="17">
        <v>0.656334651577965</v>
      </c>
      <c r="I1162" s="17">
        <v>0.536642663731141</v>
      </c>
      <c r="J1162" s="17">
        <v>0.60993092711190799</v>
      </c>
      <c r="K1162" s="17">
        <v>0.40313555391754802</v>
      </c>
      <c r="L1162" s="17">
        <v>0.362451705105585</v>
      </c>
      <c r="M1162" s="17">
        <v>0.346075872864814</v>
      </c>
      <c r="N1162" s="17">
        <v>0.42949536317266201</v>
      </c>
      <c r="O1162" s="17">
        <v>0.34361578258377901</v>
      </c>
      <c r="P1162" s="17">
        <v>0</v>
      </c>
      <c r="Q1162" s="17"/>
      <c r="R1162" s="17">
        <v>0.42610261714806003</v>
      </c>
      <c r="S1162" s="17">
        <v>0.30347817004189198</v>
      </c>
      <c r="T1162" s="17">
        <v>0.25663714817494598</v>
      </c>
      <c r="U1162" s="17">
        <v>0.28265161487881202</v>
      </c>
      <c r="V1162" s="17"/>
      <c r="W1162" s="17">
        <v>0.44217353879240101</v>
      </c>
      <c r="X1162" s="17">
        <v>0.56010039895402497</v>
      </c>
      <c r="Y1162" s="17">
        <v>0.20593857384671899</v>
      </c>
      <c r="Z1162" s="17">
        <v>0.44737819811554402</v>
      </c>
      <c r="AA1162" s="17">
        <v>7.2363636826173194E-2</v>
      </c>
      <c r="AB1162" s="17">
        <v>0.64686375285237996</v>
      </c>
      <c r="AC1162" s="17">
        <v>0.28142850796548502</v>
      </c>
      <c r="AD1162" s="17">
        <v>0.39004294550824797</v>
      </c>
      <c r="AE1162" s="17">
        <v>0.129168837422445</v>
      </c>
      <c r="AF1162" s="17">
        <v>0.23231213639595399</v>
      </c>
      <c r="AG1162" s="17"/>
      <c r="AH1162" s="17">
        <v>0.51351542334342903</v>
      </c>
      <c r="AI1162" s="17">
        <v>0.40385368201766197</v>
      </c>
      <c r="AJ1162" s="17">
        <v>0.50824862253013103</v>
      </c>
      <c r="AK1162" s="17">
        <v>0.38382857524085101</v>
      </c>
      <c r="AL1162" s="17">
        <v>0.27598508018197598</v>
      </c>
      <c r="AM1162" s="17">
        <v>0.43800905394263001</v>
      </c>
      <c r="AN1162" s="17">
        <v>0.41663516156104902</v>
      </c>
      <c r="AO1162" s="17"/>
      <c r="AP1162" s="17">
        <v>0.48725949341760499</v>
      </c>
      <c r="AQ1162" s="17">
        <v>0.38893136068844403</v>
      </c>
      <c r="AR1162" s="17"/>
      <c r="AS1162" s="17">
        <v>0.30563412790203198</v>
      </c>
      <c r="AT1162" s="17">
        <v>0.95144113308905498</v>
      </c>
      <c r="AU1162" s="17">
        <v>0.45648085274125899</v>
      </c>
      <c r="AV1162" s="17"/>
      <c r="AW1162" s="17">
        <v>0.850502890578541</v>
      </c>
      <c r="AX1162" s="17">
        <v>0.40790845532933701</v>
      </c>
      <c r="AY1162" s="17"/>
      <c r="AZ1162" s="17">
        <v>0.38353955517237498</v>
      </c>
      <c r="BA1162" s="17">
        <v>0.45978112968442603</v>
      </c>
      <c r="BB1162" s="17"/>
      <c r="BC1162" s="17">
        <v>0.42044957929907001</v>
      </c>
      <c r="BD1162" s="17">
        <v>0.28265161487881202</v>
      </c>
      <c r="BE1162" s="17"/>
      <c r="BF1162" s="17">
        <v>0.52699539006433205</v>
      </c>
      <c r="BG1162" s="17">
        <v>0.387694329515194</v>
      </c>
      <c r="BH1162" s="17"/>
      <c r="BI1162" s="17">
        <v>0.34678870508641302</v>
      </c>
      <c r="BJ1162" s="17">
        <v>0.46506916451387698</v>
      </c>
      <c r="BK1162" s="17">
        <v>0.47273370087116401</v>
      </c>
      <c r="BL1162" s="17">
        <v>0.680172211643569</v>
      </c>
    </row>
    <row r="1163" spans="2:64" x14ac:dyDescent="0.35">
      <c r="B1163" t="s">
        <v>541</v>
      </c>
      <c r="C1163" s="17">
        <v>0.41911136088943901</v>
      </c>
      <c r="D1163" s="17">
        <v>0.46281187777881999</v>
      </c>
      <c r="E1163" s="17">
        <v>0.25185204921499399</v>
      </c>
      <c r="F1163" s="17">
        <v>0.490440525376451</v>
      </c>
      <c r="G1163" s="17">
        <v>0.45266430285445303</v>
      </c>
      <c r="H1163" s="17">
        <v>0.49534759604801498</v>
      </c>
      <c r="I1163" s="17">
        <v>0.329802353773748</v>
      </c>
      <c r="J1163" s="17">
        <v>0.557380146039404</v>
      </c>
      <c r="K1163" s="17">
        <v>0.40269409848483301</v>
      </c>
      <c r="L1163" s="17">
        <v>0.38975745060158601</v>
      </c>
      <c r="M1163" s="17">
        <v>0.48751196322498602</v>
      </c>
      <c r="N1163" s="17">
        <v>0.42196958499735998</v>
      </c>
      <c r="O1163" s="17">
        <v>0.24963107880674601</v>
      </c>
      <c r="P1163" s="17">
        <v>0</v>
      </c>
      <c r="Q1163" s="17"/>
      <c r="R1163" s="17">
        <v>0.424275795922818</v>
      </c>
      <c r="S1163" s="17">
        <v>0.33037850411750103</v>
      </c>
      <c r="T1163" s="17">
        <v>0.19558647924610201</v>
      </c>
      <c r="U1163" s="17">
        <v>0.21343407294615599</v>
      </c>
      <c r="V1163" s="17"/>
      <c r="W1163" s="17">
        <v>0.48859891105851999</v>
      </c>
      <c r="X1163" s="17">
        <v>0.33352649099887799</v>
      </c>
      <c r="Y1163" s="17">
        <v>0.33089158699090998</v>
      </c>
      <c r="Z1163" s="17">
        <v>0.457878224276006</v>
      </c>
      <c r="AA1163" s="17">
        <v>9.1483634650013704E-2</v>
      </c>
      <c r="AB1163" s="17">
        <v>0.18193256205986399</v>
      </c>
      <c r="AC1163" s="17">
        <v>0.11496349868799099</v>
      </c>
      <c r="AD1163" s="17">
        <v>0.31815168454142101</v>
      </c>
      <c r="AE1163" s="17">
        <v>0.37580191982664701</v>
      </c>
      <c r="AF1163" s="17">
        <v>0.215307188495164</v>
      </c>
      <c r="AG1163" s="17"/>
      <c r="AH1163" s="17">
        <v>0.481112301595436</v>
      </c>
      <c r="AI1163" s="17">
        <v>0.38607665794329599</v>
      </c>
      <c r="AJ1163" s="17">
        <v>0.28378754829427999</v>
      </c>
      <c r="AK1163" s="17">
        <v>0.41051078183582101</v>
      </c>
      <c r="AL1163" s="17">
        <v>0.50423119710283304</v>
      </c>
      <c r="AM1163" s="17">
        <v>0.40389341934728101</v>
      </c>
      <c r="AN1163" s="17">
        <v>0.33253670989675099</v>
      </c>
      <c r="AO1163" s="17"/>
      <c r="AP1163" s="17">
        <v>0.443211674517478</v>
      </c>
      <c r="AQ1163" s="17">
        <v>0.40781706409346102</v>
      </c>
      <c r="AR1163" s="17"/>
      <c r="AS1163" s="17">
        <v>0.29610320861887701</v>
      </c>
      <c r="AT1163" s="17">
        <v>0.29972653469795102</v>
      </c>
      <c r="AU1163" s="17">
        <v>0.506880690999303</v>
      </c>
      <c r="AV1163" s="17"/>
      <c r="AW1163" s="17">
        <v>0.50468866194611095</v>
      </c>
      <c r="AX1163" s="17">
        <v>0.41664485611514501</v>
      </c>
      <c r="AY1163" s="17"/>
      <c r="AZ1163" s="17">
        <v>0.51201858391458999</v>
      </c>
      <c r="BA1163" s="17">
        <v>0.31936739895282701</v>
      </c>
      <c r="BB1163" s="17"/>
      <c r="BC1163" s="17">
        <v>0.41932360990322298</v>
      </c>
      <c r="BD1163" s="17">
        <v>0.21343407294615599</v>
      </c>
      <c r="BE1163" s="17"/>
      <c r="BF1163" s="17">
        <v>0.429120793442684</v>
      </c>
      <c r="BG1163" s="17">
        <v>0.416051597896678</v>
      </c>
      <c r="BH1163" s="17"/>
      <c r="BI1163" s="17">
        <v>0.36177699846811201</v>
      </c>
      <c r="BJ1163" s="17">
        <v>0.44349236569074701</v>
      </c>
      <c r="BK1163" s="17">
        <v>0.51699175740860104</v>
      </c>
      <c r="BL1163" s="17">
        <v>0.40776241443038802</v>
      </c>
    </row>
    <row r="1164" spans="2:64" x14ac:dyDescent="0.35">
      <c r="B1164" t="s">
        <v>542</v>
      </c>
      <c r="C1164" s="17">
        <v>0.40565392646172299</v>
      </c>
      <c r="D1164" s="17">
        <v>0.55500667718754704</v>
      </c>
      <c r="E1164" s="17">
        <v>0.25182126744671102</v>
      </c>
      <c r="F1164" s="17">
        <v>0.56560329675610899</v>
      </c>
      <c r="G1164" s="17">
        <v>0.444539760561873</v>
      </c>
      <c r="H1164" s="17">
        <v>0.42406825531155901</v>
      </c>
      <c r="I1164" s="17">
        <v>0.430906451555437</v>
      </c>
      <c r="J1164" s="17">
        <v>0.46893626460643301</v>
      </c>
      <c r="K1164" s="17">
        <v>0.21503826938293999</v>
      </c>
      <c r="L1164" s="17">
        <v>0.28770558114608402</v>
      </c>
      <c r="M1164" s="17">
        <v>0.35523519146636701</v>
      </c>
      <c r="N1164" s="17">
        <v>0.28530792977532199</v>
      </c>
      <c r="O1164" s="17">
        <v>0.37011925238972099</v>
      </c>
      <c r="P1164" s="17">
        <v>5.3675265686165999E-2</v>
      </c>
      <c r="Q1164" s="17"/>
      <c r="R1164" s="17">
        <v>0.411651761654383</v>
      </c>
      <c r="S1164" s="17">
        <v>0.29645989163126901</v>
      </c>
      <c r="T1164" s="17">
        <v>0.14826500619800101</v>
      </c>
      <c r="U1164" s="17">
        <v>0.37585176008333498</v>
      </c>
      <c r="V1164" s="17"/>
      <c r="W1164" s="17">
        <v>0.47282297053634598</v>
      </c>
      <c r="X1164" s="17">
        <v>0.30868441594513601</v>
      </c>
      <c r="Y1164" s="17">
        <v>0.27285834171697898</v>
      </c>
      <c r="Z1164" s="17">
        <v>0.62090743771595502</v>
      </c>
      <c r="AA1164" s="17">
        <v>7.6171974553752506E-2</v>
      </c>
      <c r="AB1164" s="17">
        <v>7.1420194894251804E-2</v>
      </c>
      <c r="AC1164" s="17">
        <v>0.17156526475091699</v>
      </c>
      <c r="AD1164" s="17">
        <v>0.32780646535738001</v>
      </c>
      <c r="AE1164" s="17">
        <v>0.38241804372350402</v>
      </c>
      <c r="AF1164" s="17">
        <v>0.40820546078683601</v>
      </c>
      <c r="AG1164" s="17"/>
      <c r="AH1164" s="17">
        <v>0.45483096701148101</v>
      </c>
      <c r="AI1164" s="17">
        <v>0.47488704493959</v>
      </c>
      <c r="AJ1164" s="17">
        <v>0.33571870060963999</v>
      </c>
      <c r="AK1164" s="17">
        <v>0.363505448643336</v>
      </c>
      <c r="AL1164" s="17">
        <v>0.51738406393441705</v>
      </c>
      <c r="AM1164" s="17">
        <v>0.31123986778580998</v>
      </c>
      <c r="AN1164" s="17">
        <v>0.46293598105895001</v>
      </c>
      <c r="AO1164" s="17"/>
      <c r="AP1164" s="17">
        <v>0.452660795874126</v>
      </c>
      <c r="AQ1164" s="17">
        <v>0.38362477187114502</v>
      </c>
      <c r="AR1164" s="17"/>
      <c r="AS1164" s="17">
        <v>0.26229827238412501</v>
      </c>
      <c r="AT1164" s="17">
        <v>0.437169435820079</v>
      </c>
      <c r="AU1164" s="17">
        <v>0.489084531373294</v>
      </c>
      <c r="AV1164" s="17"/>
      <c r="AW1164" s="17">
        <v>0.49329330958715101</v>
      </c>
      <c r="AX1164" s="17">
        <v>0.40312798845916897</v>
      </c>
      <c r="AY1164" s="17"/>
      <c r="AZ1164" s="17">
        <v>0.45932294415297897</v>
      </c>
      <c r="BA1164" s="17">
        <v>0.348035581154784</v>
      </c>
      <c r="BB1164" s="17"/>
      <c r="BC1164" s="17">
        <v>0.40568468085607401</v>
      </c>
      <c r="BD1164" s="17">
        <v>0.37585176008333498</v>
      </c>
      <c r="BE1164" s="17"/>
      <c r="BF1164" s="17">
        <v>0.41236700224230199</v>
      </c>
      <c r="BG1164" s="17">
        <v>0.40360182003793199</v>
      </c>
      <c r="BH1164" s="17"/>
      <c r="BI1164" s="17">
        <v>0.36809340698697701</v>
      </c>
      <c r="BJ1164" s="17">
        <v>0.40184137483163401</v>
      </c>
      <c r="BK1164" s="17">
        <v>0.50261535306758798</v>
      </c>
      <c r="BL1164" s="17">
        <v>0.39957030893771101</v>
      </c>
    </row>
    <row r="1165" spans="2:64" x14ac:dyDescent="0.35">
      <c r="B1165" t="s">
        <v>543</v>
      </c>
      <c r="C1165" s="17">
        <v>0.40498554999743502</v>
      </c>
      <c r="D1165" s="17">
        <v>0.39691493949804502</v>
      </c>
      <c r="E1165" s="17">
        <v>9.2209864638416097E-3</v>
      </c>
      <c r="F1165" s="17">
        <v>0.490501832115536</v>
      </c>
      <c r="G1165" s="17">
        <v>0.453095424212898</v>
      </c>
      <c r="H1165" s="17">
        <v>0.53382092094786704</v>
      </c>
      <c r="I1165" s="17">
        <v>0.32890220411403898</v>
      </c>
      <c r="J1165" s="17">
        <v>0.32801132192891802</v>
      </c>
      <c r="K1165" s="17">
        <v>0.589096647001499</v>
      </c>
      <c r="L1165" s="17">
        <v>0.42484201136287503</v>
      </c>
      <c r="M1165" s="17">
        <v>0.416314996395032</v>
      </c>
      <c r="N1165" s="17">
        <v>0.383831260558263</v>
      </c>
      <c r="O1165" s="17">
        <v>0.43759273620956901</v>
      </c>
      <c r="P1165" s="17">
        <v>5.3675265686165999E-2</v>
      </c>
      <c r="Q1165" s="17"/>
      <c r="R1165" s="17">
        <v>0.41023623933265302</v>
      </c>
      <c r="S1165" s="17">
        <v>0.30715559971874501</v>
      </c>
      <c r="T1165" s="17">
        <v>0.19635764206972001</v>
      </c>
      <c r="U1165" s="17">
        <v>0.35800517190035402</v>
      </c>
      <c r="V1165" s="17"/>
      <c r="W1165" s="17">
        <v>0.47658926599449303</v>
      </c>
      <c r="X1165" s="17">
        <v>0.29120864530031398</v>
      </c>
      <c r="Y1165" s="17">
        <v>0.31988986982932199</v>
      </c>
      <c r="Z1165" s="17">
        <v>0.47158166033377302</v>
      </c>
      <c r="AA1165" s="17">
        <v>0.149292120790289</v>
      </c>
      <c r="AB1165" s="17">
        <v>6.0263493472361901E-2</v>
      </c>
      <c r="AC1165" s="17">
        <v>0.16357772317125199</v>
      </c>
      <c r="AD1165" s="17">
        <v>0.25004763185300899</v>
      </c>
      <c r="AE1165" s="17">
        <v>0.39200656857515498</v>
      </c>
      <c r="AF1165" s="17">
        <v>0.150716428415274</v>
      </c>
      <c r="AG1165" s="17"/>
      <c r="AH1165" s="17">
        <v>0.44841829646622899</v>
      </c>
      <c r="AI1165" s="17">
        <v>0.48180125645857602</v>
      </c>
      <c r="AJ1165" s="17">
        <v>0.32704877332839499</v>
      </c>
      <c r="AK1165" s="17">
        <v>0.36027794431942001</v>
      </c>
      <c r="AL1165" s="17">
        <v>0.29645349625029299</v>
      </c>
      <c r="AM1165" s="17">
        <v>0.38191868112590599</v>
      </c>
      <c r="AN1165" s="17">
        <v>0.53068995703075195</v>
      </c>
      <c r="AO1165" s="17"/>
      <c r="AP1165" s="17">
        <v>0.52330641593796801</v>
      </c>
      <c r="AQ1165" s="17">
        <v>0.34953602358401697</v>
      </c>
      <c r="AR1165" s="17"/>
      <c r="AS1165" s="17">
        <v>0.50924598525605502</v>
      </c>
      <c r="AT1165" s="17">
        <v>0.65017273972147105</v>
      </c>
      <c r="AU1165" s="17">
        <v>0.51410917977561699</v>
      </c>
      <c r="AV1165" s="17"/>
      <c r="AW1165" s="17">
        <v>0.593336375954573</v>
      </c>
      <c r="AX1165" s="17">
        <v>0.39955691172853303</v>
      </c>
      <c r="AY1165" s="17"/>
      <c r="AZ1165" s="17">
        <v>0.41631431222635401</v>
      </c>
      <c r="BA1165" s="17">
        <v>0.392823141179722</v>
      </c>
      <c r="BB1165" s="17"/>
      <c r="BC1165" s="17">
        <v>0.40503403147547201</v>
      </c>
      <c r="BD1165" s="17">
        <v>0.35800517190035402</v>
      </c>
      <c r="BE1165" s="17"/>
      <c r="BF1165" s="17">
        <v>0.51855362655159098</v>
      </c>
      <c r="BG1165" s="17">
        <v>0.37026915664036802</v>
      </c>
      <c r="BH1165" s="17"/>
      <c r="BI1165" s="17">
        <v>0.27705345189896402</v>
      </c>
      <c r="BJ1165" s="17">
        <v>0.44459486599223702</v>
      </c>
      <c r="BK1165" s="17">
        <v>0.58904762666118204</v>
      </c>
      <c r="BL1165" s="17">
        <v>0.77016311538028503</v>
      </c>
    </row>
    <row r="1166" spans="2:64" x14ac:dyDescent="0.35">
      <c r="B1166" t="s">
        <v>544</v>
      </c>
      <c r="C1166" s="17">
        <v>0.18171233889711</v>
      </c>
      <c r="D1166" s="17">
        <v>0.23606545656264799</v>
      </c>
      <c r="E1166" s="17">
        <v>8.7090685674007708E-3</v>
      </c>
      <c r="F1166" s="17">
        <v>9.3057799721589493E-2</v>
      </c>
      <c r="G1166" s="17">
        <v>1.6549176394024801E-4</v>
      </c>
      <c r="H1166" s="17">
        <v>0.181323615654916</v>
      </c>
      <c r="I1166" s="17">
        <v>0.22417123447442</v>
      </c>
      <c r="J1166" s="17">
        <v>0.19348734372134499</v>
      </c>
      <c r="K1166" s="17">
        <v>0.38231502260750699</v>
      </c>
      <c r="L1166" s="17">
        <v>7.0395766842422297E-2</v>
      </c>
      <c r="M1166" s="17">
        <v>0.21770351810961799</v>
      </c>
      <c r="N1166" s="17">
        <v>0.14206927402225</v>
      </c>
      <c r="O1166" s="17">
        <v>0.18823779959443801</v>
      </c>
      <c r="P1166" s="17">
        <v>0.89264946862766803</v>
      </c>
      <c r="Q1166" s="17"/>
      <c r="R1166" s="17">
        <v>0.17810442279930999</v>
      </c>
      <c r="S1166" s="17">
        <v>0.211832236140827</v>
      </c>
      <c r="T1166" s="17">
        <v>0.54960854178977503</v>
      </c>
      <c r="U1166" s="17">
        <v>0.18692411108728099</v>
      </c>
      <c r="V1166" s="17"/>
      <c r="W1166" s="17">
        <v>0.16850848944180599</v>
      </c>
      <c r="X1166" s="17">
        <v>0.182810728609162</v>
      </c>
      <c r="Y1166" s="17">
        <v>0.14591210153834</v>
      </c>
      <c r="Z1166" s="17">
        <v>0.217115395118748</v>
      </c>
      <c r="AA1166" s="17">
        <v>0.110557402020384</v>
      </c>
      <c r="AB1166" s="17">
        <v>0.62205174945160602</v>
      </c>
      <c r="AC1166" s="17">
        <v>0.276903613703325</v>
      </c>
      <c r="AD1166" s="17">
        <v>0.34863836525584502</v>
      </c>
      <c r="AE1166" s="17">
        <v>0.31954084920626002</v>
      </c>
      <c r="AF1166" s="17">
        <v>0.38021264157157802</v>
      </c>
      <c r="AG1166" s="17"/>
      <c r="AH1166" s="17">
        <v>0.23939186909674301</v>
      </c>
      <c r="AI1166" s="17">
        <v>0.24675404701728701</v>
      </c>
      <c r="AJ1166" s="17">
        <v>0.16628151648855399</v>
      </c>
      <c r="AK1166" s="17">
        <v>0.145047494298991</v>
      </c>
      <c r="AL1166" s="17">
        <v>6.54216383809164E-2</v>
      </c>
      <c r="AM1166" s="17">
        <v>0.213286391372074</v>
      </c>
      <c r="AN1166" s="17">
        <v>0.18705807740917499</v>
      </c>
      <c r="AO1166" s="17"/>
      <c r="AP1166" s="17">
        <v>0.269411456482889</v>
      </c>
      <c r="AQ1166" s="17">
        <v>0.14061329437650899</v>
      </c>
      <c r="AR1166" s="17"/>
      <c r="AS1166" s="17">
        <v>0.351279367290663</v>
      </c>
      <c r="AT1166" s="17">
        <v>0.31129801093436599</v>
      </c>
      <c r="AU1166" s="17">
        <v>0.25803004798033002</v>
      </c>
      <c r="AV1166" s="17"/>
      <c r="AW1166" s="17">
        <v>0.413760075972401</v>
      </c>
      <c r="AX1166" s="17">
        <v>0.17502427039888399</v>
      </c>
      <c r="AY1166" s="17"/>
      <c r="AZ1166" s="17">
        <v>0.16585705069123599</v>
      </c>
      <c r="BA1166" s="17">
        <v>0.19873436594523999</v>
      </c>
      <c r="BB1166" s="17"/>
      <c r="BC1166" s="17">
        <v>0.181706960600272</v>
      </c>
      <c r="BD1166" s="17">
        <v>0.18692411108728099</v>
      </c>
      <c r="BE1166" s="17"/>
      <c r="BF1166" s="17">
        <v>0.35755237763540998</v>
      </c>
      <c r="BG1166" s="17">
        <v>0.12796015661154</v>
      </c>
      <c r="BH1166" s="17"/>
      <c r="BI1166" s="17">
        <v>0.105247870398193</v>
      </c>
      <c r="BJ1166" s="17">
        <v>0.19933632461909701</v>
      </c>
      <c r="BK1166" s="17">
        <v>0.26465880187556301</v>
      </c>
      <c r="BL1166" s="17">
        <v>0.681712581005812</v>
      </c>
    </row>
    <row r="1167" spans="2:64" x14ac:dyDescent="0.35">
      <c r="B1167" t="s">
        <v>545</v>
      </c>
      <c r="C1167" s="17">
        <v>0.16771786367997099</v>
      </c>
      <c r="D1167" s="17">
        <v>0.17103440988521901</v>
      </c>
      <c r="E1167" s="17">
        <v>0.25188283098327602</v>
      </c>
      <c r="F1167" s="17">
        <v>8.2140534075286001E-2</v>
      </c>
      <c r="G1167" s="17">
        <v>0.10994790831673699</v>
      </c>
      <c r="H1167" s="17">
        <v>0.139043004915989</v>
      </c>
      <c r="I1167" s="17">
        <v>0.21623171584624901</v>
      </c>
      <c r="J1167" s="17">
        <v>0.37394465201430799</v>
      </c>
      <c r="K1167" s="17">
        <v>0.48242488031900099</v>
      </c>
      <c r="L1167" s="17">
        <v>7.3044709527380694E-2</v>
      </c>
      <c r="M1167" s="17">
        <v>8.0613331258756998E-2</v>
      </c>
      <c r="N1167" s="17">
        <v>9.5467942705576195E-2</v>
      </c>
      <c r="O1167" s="17">
        <v>0.18830755095561999</v>
      </c>
      <c r="P1167" s="17">
        <v>0</v>
      </c>
      <c r="Q1167" s="17"/>
      <c r="R1167" s="17">
        <v>0.16623150026837399</v>
      </c>
      <c r="S1167" s="17">
        <v>0.211334329992206</v>
      </c>
      <c r="T1167" s="17">
        <v>0.12167044766323901</v>
      </c>
      <c r="U1167" s="17">
        <v>0.246022456224785</v>
      </c>
      <c r="V1167" s="17"/>
      <c r="W1167" s="17">
        <v>0.17494882283412599</v>
      </c>
      <c r="X1167" s="17">
        <v>0.17848391935219299</v>
      </c>
      <c r="Y1167" s="17">
        <v>0.10537720106249</v>
      </c>
      <c r="Z1167" s="17">
        <v>0.13820819799630499</v>
      </c>
      <c r="AA1167" s="17">
        <v>3.7000013324844698E-2</v>
      </c>
      <c r="AB1167" s="17">
        <v>0.20940830925926701</v>
      </c>
      <c r="AC1167" s="17">
        <v>0.36805625289267802</v>
      </c>
      <c r="AD1167" s="17">
        <v>0.34936628065691999</v>
      </c>
      <c r="AE1167" s="17">
        <v>0.28520988347021797</v>
      </c>
      <c r="AF1167" s="17">
        <v>0.226475189534115</v>
      </c>
      <c r="AG1167" s="17"/>
      <c r="AH1167" s="17">
        <v>0.18915555631700701</v>
      </c>
      <c r="AI1167" s="17">
        <v>0.33276617416073101</v>
      </c>
      <c r="AJ1167" s="17">
        <v>0.271643029725325</v>
      </c>
      <c r="AK1167" s="17">
        <v>0.14531104806075601</v>
      </c>
      <c r="AL1167" s="17">
        <v>0.109331812595898</v>
      </c>
      <c r="AM1167" s="17">
        <v>0.24018946012515599</v>
      </c>
      <c r="AN1167" s="17">
        <v>0.11161881702244</v>
      </c>
      <c r="AO1167" s="17"/>
      <c r="AP1167" s="17">
        <v>0.29987778930250503</v>
      </c>
      <c r="AQ1167" s="17">
        <v>0.105782842934897</v>
      </c>
      <c r="AR1167" s="17"/>
      <c r="AS1167" s="17">
        <v>0.34124799615207702</v>
      </c>
      <c r="AT1167" s="17">
        <v>0.28546645267832998</v>
      </c>
      <c r="AU1167" s="17">
        <v>0.308016231650245</v>
      </c>
      <c r="AV1167" s="17"/>
      <c r="AW1167" s="17">
        <v>0.41412655217255001</v>
      </c>
      <c r="AX1167" s="17">
        <v>0.16061588454426501</v>
      </c>
      <c r="AY1167" s="17"/>
      <c r="AZ1167" s="17">
        <v>0.20670427474914299</v>
      </c>
      <c r="BA1167" s="17">
        <v>0.12586257003206999</v>
      </c>
      <c r="BB1167" s="17"/>
      <c r="BC1167" s="17">
        <v>0.167637057127587</v>
      </c>
      <c r="BD1167" s="17">
        <v>0.246022456224785</v>
      </c>
      <c r="BE1167" s="17"/>
      <c r="BF1167" s="17">
        <v>0.32391092473021599</v>
      </c>
      <c r="BG1167" s="17">
        <v>0.119971525874568</v>
      </c>
      <c r="BH1167" s="17"/>
      <c r="BI1167" s="17">
        <v>9.3437120702990095E-2</v>
      </c>
      <c r="BJ1167" s="17">
        <v>0.12761737418531099</v>
      </c>
      <c r="BK1167" s="17">
        <v>0.38725157833932999</v>
      </c>
      <c r="BL1167" s="17">
        <v>0.259792100223325</v>
      </c>
    </row>
    <row r="1168" spans="2:64" x14ac:dyDescent="0.35">
      <c r="B1168" t="s">
        <v>102</v>
      </c>
      <c r="C1168" s="17">
        <v>1.1306541740565499E-2</v>
      </c>
      <c r="D1168" s="17">
        <v>0</v>
      </c>
      <c r="E1168" s="17">
        <v>0</v>
      </c>
      <c r="F1168" s="17">
        <v>8.0740242771608101E-2</v>
      </c>
      <c r="G1168" s="17">
        <v>4.5870331910188199E-4</v>
      </c>
      <c r="H1168" s="17">
        <v>0</v>
      </c>
      <c r="I1168" s="17">
        <v>0</v>
      </c>
      <c r="J1168" s="17">
        <v>4.5910090142735699E-2</v>
      </c>
      <c r="K1168" s="17">
        <v>0</v>
      </c>
      <c r="L1168" s="17">
        <v>0</v>
      </c>
      <c r="M1168" s="17">
        <v>0</v>
      </c>
      <c r="N1168" s="17">
        <v>4.5629455788422202E-2</v>
      </c>
      <c r="O1168" s="17">
        <v>7.7501512424075108E-6</v>
      </c>
      <c r="P1168" s="17">
        <v>0</v>
      </c>
      <c r="Q1168" s="17"/>
      <c r="R1168" s="17">
        <v>1.18142380505699E-2</v>
      </c>
      <c r="S1168" s="17">
        <v>0</v>
      </c>
      <c r="T1168" s="17">
        <v>3.0803989320870402E-3</v>
      </c>
      <c r="U1168" s="17">
        <v>7.3183472964766499E-4</v>
      </c>
      <c r="V1168" s="17"/>
      <c r="W1168" s="17">
        <v>1.04921395357552E-2</v>
      </c>
      <c r="X1168" s="17">
        <v>0</v>
      </c>
      <c r="Y1168" s="17">
        <v>6.4013548415038896E-2</v>
      </c>
      <c r="Z1168" s="17">
        <v>0</v>
      </c>
      <c r="AA1168" s="17">
        <v>0</v>
      </c>
      <c r="AB1168" s="17">
        <v>0</v>
      </c>
      <c r="AC1168" s="17">
        <v>0</v>
      </c>
      <c r="AD1168" s="17">
        <v>0</v>
      </c>
      <c r="AE1168" s="17">
        <v>4.1799998224936502E-4</v>
      </c>
      <c r="AF1168" s="17">
        <v>0</v>
      </c>
      <c r="AG1168" s="17"/>
      <c r="AH1168" s="17">
        <v>2.1559552185879498E-2</v>
      </c>
      <c r="AI1168" s="17">
        <v>0</v>
      </c>
      <c r="AJ1168" s="17">
        <v>0</v>
      </c>
      <c r="AK1168" s="17">
        <v>9.5867487412202006E-3</v>
      </c>
      <c r="AL1168" s="17">
        <v>2.6047815398385401E-4</v>
      </c>
      <c r="AM1168" s="17">
        <v>8.5012056100318999E-6</v>
      </c>
      <c r="AN1168" s="17">
        <v>2.4796185011768699E-2</v>
      </c>
      <c r="AO1168" s="17"/>
      <c r="AP1168" s="17">
        <v>1.8763673927549698E-2</v>
      </c>
      <c r="AQ1168" s="17">
        <v>7.8118542660981297E-3</v>
      </c>
      <c r="AR1168" s="17"/>
      <c r="AS1168" s="17">
        <v>0</v>
      </c>
      <c r="AT1168" s="17">
        <v>0</v>
      </c>
      <c r="AU1168" s="17">
        <v>2.6835826985697801E-2</v>
      </c>
      <c r="AV1168" s="17"/>
      <c r="AW1168" s="17">
        <v>0</v>
      </c>
      <c r="AX1168" s="17">
        <v>1.16324183321327E-2</v>
      </c>
      <c r="AY1168" s="17"/>
      <c r="AZ1168" s="17">
        <v>4.4467471810265098E-3</v>
      </c>
      <c r="BA1168" s="17">
        <v>1.86711261631827E-2</v>
      </c>
      <c r="BB1168" s="17"/>
      <c r="BC1168" s="17">
        <v>1.13174543267658E-2</v>
      </c>
      <c r="BD1168" s="17">
        <v>7.3183472964766499E-4</v>
      </c>
      <c r="BE1168" s="17"/>
      <c r="BF1168" s="17">
        <v>0</v>
      </c>
      <c r="BG1168" s="17">
        <v>1.4762815391430701E-2</v>
      </c>
      <c r="BH1168" s="17"/>
      <c r="BI1168" s="17">
        <v>0</v>
      </c>
      <c r="BJ1168" s="17">
        <v>1.8858388162716601E-2</v>
      </c>
      <c r="BK1168" s="17">
        <v>2.6363417183960101E-2</v>
      </c>
      <c r="BL1168" s="17">
        <v>0</v>
      </c>
    </row>
    <row r="1169" spans="2:64" x14ac:dyDescent="0.35">
      <c r="B1169" t="s">
        <v>109</v>
      </c>
      <c r="C1169" s="17">
        <v>6.8803672801392296E-2</v>
      </c>
      <c r="D1169" s="17">
        <v>1.60123787026104E-5</v>
      </c>
      <c r="E1169" s="17">
        <v>0.25172892214186299</v>
      </c>
      <c r="F1169" s="17">
        <v>0.16711926367425101</v>
      </c>
      <c r="G1169" s="17">
        <v>0.108975337757219</v>
      </c>
      <c r="H1169" s="17">
        <v>5.8705900957391199E-2</v>
      </c>
      <c r="I1169" s="17">
        <v>0.10383081997991001</v>
      </c>
      <c r="J1169" s="17">
        <v>1.16199713267598E-5</v>
      </c>
      <c r="K1169" s="17">
        <v>9.4407164368281199E-2</v>
      </c>
      <c r="L1169" s="17">
        <v>0.104812501341114</v>
      </c>
      <c r="M1169" s="17">
        <v>3.6812680970138102E-2</v>
      </c>
      <c r="N1169" s="17">
        <v>9.1485623720073003E-2</v>
      </c>
      <c r="O1169" s="17">
        <v>9.1869459312098001E-2</v>
      </c>
      <c r="P1169" s="17">
        <v>0</v>
      </c>
      <c r="Q1169" s="17"/>
      <c r="R1169" s="17">
        <v>7.1180579843910005E-2</v>
      </c>
      <c r="S1169" s="17">
        <v>1.9166254497557E-2</v>
      </c>
      <c r="T1169" s="17">
        <v>1.18923143244329E-2</v>
      </c>
      <c r="U1169" s="17">
        <v>1.22063131193768E-2</v>
      </c>
      <c r="V1169" s="17"/>
      <c r="W1169" s="17">
        <v>6.10739638326699E-2</v>
      </c>
      <c r="X1169" s="17">
        <v>2.4320965808208101E-2</v>
      </c>
      <c r="Y1169" s="17">
        <v>0.108774650467735</v>
      </c>
      <c r="Z1169" s="17">
        <v>6.4150716642693395E-2</v>
      </c>
      <c r="AA1169" s="17">
        <v>0.104064896376393</v>
      </c>
      <c r="AB1169" s="17">
        <v>0</v>
      </c>
      <c r="AC1169" s="17">
        <v>0</v>
      </c>
      <c r="AD1169" s="17">
        <v>0</v>
      </c>
      <c r="AE1169" s="17">
        <v>0.247027826720773</v>
      </c>
      <c r="AF1169" s="17">
        <v>9.8332798065644197E-3</v>
      </c>
      <c r="AG1169" s="17"/>
      <c r="AH1169" s="17">
        <v>1.6431004555269899E-2</v>
      </c>
      <c r="AI1169" s="17">
        <v>7.4276715724147999E-2</v>
      </c>
      <c r="AJ1169" s="17">
        <v>7.49996984923611E-2</v>
      </c>
      <c r="AK1169" s="17">
        <v>7.8522243889486601E-2</v>
      </c>
      <c r="AL1169" s="17">
        <v>4.22007810500502E-2</v>
      </c>
      <c r="AM1169" s="17">
        <v>0.103253818006004</v>
      </c>
      <c r="AN1169" s="17">
        <v>6.6162021053434106E-2</v>
      </c>
      <c r="AO1169" s="17"/>
      <c r="AP1169" s="17">
        <v>2.0884952291963302E-5</v>
      </c>
      <c r="AQ1169" s="17">
        <v>0.101037826780151</v>
      </c>
      <c r="AR1169" s="17"/>
      <c r="AS1169" s="17">
        <v>1.5659366988018002E-5</v>
      </c>
      <c r="AT1169" s="17">
        <v>5.1685276763702699E-5</v>
      </c>
      <c r="AU1169" s="17">
        <v>1.11801238395094E-5</v>
      </c>
      <c r="AV1169" s="17"/>
      <c r="AW1169" s="17">
        <v>2.6930304644528901E-5</v>
      </c>
      <c r="AX1169" s="17">
        <v>7.0785952700781599E-2</v>
      </c>
      <c r="AY1169" s="17"/>
      <c r="AZ1169" s="17">
        <v>5.6725591137911799E-2</v>
      </c>
      <c r="BA1169" s="17">
        <v>8.1770541021997406E-2</v>
      </c>
      <c r="BB1169" s="17"/>
      <c r="BC1169" s="17">
        <v>6.8862078539310201E-2</v>
      </c>
      <c r="BD1169" s="17">
        <v>1.22063131193768E-2</v>
      </c>
      <c r="BE1169" s="17"/>
      <c r="BF1169" s="17">
        <v>1.10081393335297E-3</v>
      </c>
      <c r="BG1169" s="17">
        <v>8.9499621444495206E-2</v>
      </c>
      <c r="BH1169" s="17"/>
      <c r="BI1169" s="17">
        <v>0.151501881951771</v>
      </c>
      <c r="BJ1169" s="17">
        <v>7.3056083034127902E-4</v>
      </c>
      <c r="BK1169" s="17">
        <v>2.3563475943836799E-4</v>
      </c>
      <c r="BL1169" s="17">
        <v>0</v>
      </c>
    </row>
    <row r="1170" spans="2:64" x14ac:dyDescent="0.35">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row>
    <row r="1171" spans="2:64" x14ac:dyDescent="0.35">
      <c r="B1171" s="6" t="s">
        <v>547</v>
      </c>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row>
    <row r="1172" spans="2:64" x14ac:dyDescent="0.35">
      <c r="B1172" s="24" t="s">
        <v>82</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row>
    <row r="1173" spans="2:64" x14ac:dyDescent="0.35">
      <c r="B1173" t="s">
        <v>544</v>
      </c>
      <c r="C1173" s="17">
        <v>0.37268915916769801</v>
      </c>
      <c r="D1173" s="17">
        <v>0.333908893837077</v>
      </c>
      <c r="E1173" s="17">
        <v>0.60869257808239197</v>
      </c>
      <c r="F1173" s="17">
        <v>0.40978202492362298</v>
      </c>
      <c r="G1173" s="17">
        <v>0.44442943271924601</v>
      </c>
      <c r="H1173" s="17">
        <v>0.185407655909369</v>
      </c>
      <c r="I1173" s="17">
        <v>0.33558345451947602</v>
      </c>
      <c r="J1173" s="17">
        <v>0.55761987249923095</v>
      </c>
      <c r="K1173" s="17">
        <v>0.201615167434053</v>
      </c>
      <c r="L1173" s="17">
        <v>0.28744356471264199</v>
      </c>
      <c r="M1173" s="17">
        <v>0.49001522862326702</v>
      </c>
      <c r="N1173" s="17">
        <v>0.46062636067825202</v>
      </c>
      <c r="O1173" s="17">
        <v>0.34347139296328399</v>
      </c>
      <c r="P1173" s="17">
        <v>0</v>
      </c>
      <c r="Q1173" s="17"/>
      <c r="R1173" s="17">
        <v>0.37856267224951401</v>
      </c>
      <c r="S1173" s="17">
        <v>0.26370830952034302</v>
      </c>
      <c r="T1173" s="17">
        <v>0.16104444024068201</v>
      </c>
      <c r="U1173" s="17">
        <v>0.17099061377998701</v>
      </c>
      <c r="V1173" s="17"/>
      <c r="W1173" s="17">
        <v>0.458000160180001</v>
      </c>
      <c r="X1173" s="17">
        <v>0.416236386526598</v>
      </c>
      <c r="Y1173" s="17">
        <v>0.21197406630589599</v>
      </c>
      <c r="Z1173" s="17">
        <v>0.27121721641713697</v>
      </c>
      <c r="AA1173" s="17">
        <v>0.10064071605788</v>
      </c>
      <c r="AB1173" s="17">
        <v>7.7647531143322707E-2</v>
      </c>
      <c r="AC1173" s="17">
        <v>0.269153838871177</v>
      </c>
      <c r="AD1173" s="17">
        <v>0.159609554098916</v>
      </c>
      <c r="AE1173" s="17">
        <v>3.7702806026221503E-2</v>
      </c>
      <c r="AF1173" s="17">
        <v>0.16387164478029501</v>
      </c>
      <c r="AG1173" s="17"/>
      <c r="AH1173" s="17">
        <v>0.357296825708944</v>
      </c>
      <c r="AI1173" s="17">
        <v>0.31372786618696702</v>
      </c>
      <c r="AJ1173" s="17">
        <v>0.80399641556068502</v>
      </c>
      <c r="AK1173" s="17">
        <v>0.36695282302057403</v>
      </c>
      <c r="AL1173" s="17">
        <v>0.43625687159062398</v>
      </c>
      <c r="AM1173" s="17">
        <v>0.272447239954135</v>
      </c>
      <c r="AN1173" s="17">
        <v>0.405075959967448</v>
      </c>
      <c r="AO1173" s="17"/>
      <c r="AP1173" s="17">
        <v>0.33659341905649798</v>
      </c>
      <c r="AQ1173" s="17">
        <v>0.38960495570787701</v>
      </c>
      <c r="AR1173" s="17"/>
      <c r="AS1173" s="17">
        <v>0.181860998601795</v>
      </c>
      <c r="AT1173" s="17">
        <v>0.33208270524228001</v>
      </c>
      <c r="AU1173" s="17">
        <v>0.35969535394612701</v>
      </c>
      <c r="AV1173" s="17"/>
      <c r="AW1173" s="17">
        <v>0.41169275606391398</v>
      </c>
      <c r="AX1173" s="17">
        <v>0.37156499941071502</v>
      </c>
      <c r="AY1173" s="17"/>
      <c r="AZ1173" s="17">
        <v>0.35304309314514598</v>
      </c>
      <c r="BA1173" s="17">
        <v>0.39378091498335899</v>
      </c>
      <c r="BB1173" s="17"/>
      <c r="BC1173" s="17">
        <v>0.37289730231159202</v>
      </c>
      <c r="BD1173" s="17">
        <v>0.17099061377998701</v>
      </c>
      <c r="BE1173" s="17"/>
      <c r="BF1173" s="17">
        <v>0.30174584264190801</v>
      </c>
      <c r="BG1173" s="17">
        <v>0.39437567669350798</v>
      </c>
      <c r="BH1173" s="17"/>
      <c r="BI1173" s="17">
        <v>0.38306307667579498</v>
      </c>
      <c r="BJ1173" s="17">
        <v>0.37974829910676799</v>
      </c>
      <c r="BK1173" s="17">
        <v>0.37352316833651</v>
      </c>
      <c r="BL1173" s="17">
        <v>1.8725114441770201E-2</v>
      </c>
    </row>
    <row r="1174" spans="2:64" x14ac:dyDescent="0.35">
      <c r="B1174" t="s">
        <v>545</v>
      </c>
      <c r="C1174" s="17">
        <v>0.29970541547139601</v>
      </c>
      <c r="D1174" s="17">
        <v>0.200108119137</v>
      </c>
      <c r="E1174" s="17">
        <v>0.121802353585917</v>
      </c>
      <c r="F1174" s="17">
        <v>0.242621890089982</v>
      </c>
      <c r="G1174" s="17">
        <v>0.23457571753673101</v>
      </c>
      <c r="H1174" s="17">
        <v>0.306088089699245</v>
      </c>
      <c r="I1174" s="17">
        <v>0.4384090319633</v>
      </c>
      <c r="J1174" s="17">
        <v>0.32803456187157198</v>
      </c>
      <c r="K1174" s="17">
        <v>0.22076465796379199</v>
      </c>
      <c r="L1174" s="17">
        <v>0.38939258774588897</v>
      </c>
      <c r="M1174" s="17">
        <v>0.45587610862185401</v>
      </c>
      <c r="N1174" s="17">
        <v>0.28163316552699302</v>
      </c>
      <c r="O1174" s="17">
        <v>0.37192246715993799</v>
      </c>
      <c r="P1174" s="17">
        <v>0</v>
      </c>
      <c r="Q1174" s="17"/>
      <c r="R1174" s="17">
        <v>0.30276825809567498</v>
      </c>
      <c r="S1174" s="17">
        <v>0.25580663047493302</v>
      </c>
      <c r="T1174" s="17">
        <v>0.124242322984572</v>
      </c>
      <c r="U1174" s="17">
        <v>0.12357823140324201</v>
      </c>
      <c r="V1174" s="17"/>
      <c r="W1174" s="17">
        <v>0.32321198878653801</v>
      </c>
      <c r="X1174" s="17">
        <v>0.421416087861681</v>
      </c>
      <c r="Y1174" s="17">
        <v>0.16893832619625501</v>
      </c>
      <c r="Z1174" s="17">
        <v>0.156635637410002</v>
      </c>
      <c r="AA1174" s="17">
        <v>0.180403649969191</v>
      </c>
      <c r="AB1174" s="17">
        <v>0.53107506469200905</v>
      </c>
      <c r="AC1174" s="17">
        <v>0.147528723468586</v>
      </c>
      <c r="AD1174" s="17">
        <v>4.9233793458317403E-2</v>
      </c>
      <c r="AE1174" s="17">
        <v>4.5346656521711201E-2</v>
      </c>
      <c r="AF1174" s="17">
        <v>9.6380656010464999E-2</v>
      </c>
      <c r="AG1174" s="17"/>
      <c r="AH1174" s="17">
        <v>0.238032794826504</v>
      </c>
      <c r="AI1174" s="17">
        <v>0.34239148798310698</v>
      </c>
      <c r="AJ1174" s="17">
        <v>0.31315226875381402</v>
      </c>
      <c r="AK1174" s="17">
        <v>0.292711733823802</v>
      </c>
      <c r="AL1174" s="17">
        <v>0.34861884931065801</v>
      </c>
      <c r="AM1174" s="17">
        <v>0.35505477818661102</v>
      </c>
      <c r="AN1174" s="17">
        <v>0.43985892653825698</v>
      </c>
      <c r="AO1174" s="17"/>
      <c r="AP1174" s="17">
        <v>0.271197651564616</v>
      </c>
      <c r="AQ1174" s="17">
        <v>0.31306520619952399</v>
      </c>
      <c r="AR1174" s="17"/>
      <c r="AS1174" s="17">
        <v>0.28547703708544803</v>
      </c>
      <c r="AT1174" s="17">
        <v>8.6874693541009407E-2</v>
      </c>
      <c r="AU1174" s="17">
        <v>0.27077428416946298</v>
      </c>
      <c r="AV1174" s="17"/>
      <c r="AW1174" s="17">
        <v>0.35243416142614797</v>
      </c>
      <c r="AX1174" s="17">
        <v>0.29818567014133701</v>
      </c>
      <c r="AY1174" s="17"/>
      <c r="AZ1174" s="17">
        <v>0.27684520556534398</v>
      </c>
      <c r="BA1174" s="17">
        <v>0.32424783351476899</v>
      </c>
      <c r="BB1174" s="17"/>
      <c r="BC1174" s="17">
        <v>0.29988717020714101</v>
      </c>
      <c r="BD1174" s="17">
        <v>0.12357823140324201</v>
      </c>
      <c r="BE1174" s="17"/>
      <c r="BF1174" s="17">
        <v>0.19751524441541901</v>
      </c>
      <c r="BG1174" s="17">
        <v>0.33094372013629297</v>
      </c>
      <c r="BH1174" s="17"/>
      <c r="BI1174" s="17">
        <v>0.365224894434099</v>
      </c>
      <c r="BJ1174" s="17">
        <v>0.247876283869813</v>
      </c>
      <c r="BK1174" s="17">
        <v>0.227754201101972</v>
      </c>
      <c r="BL1174" s="17">
        <v>0.26644764231800599</v>
      </c>
    </row>
    <row r="1175" spans="2:64" x14ac:dyDescent="0.35">
      <c r="B1175" t="s">
        <v>542</v>
      </c>
      <c r="C1175" s="17">
        <v>0.231226806702343</v>
      </c>
      <c r="D1175" s="17">
        <v>0.199881855335932</v>
      </c>
      <c r="E1175" s="17">
        <v>0.373469712191214</v>
      </c>
      <c r="F1175" s="17">
        <v>8.2140534075286001E-2</v>
      </c>
      <c r="G1175" s="17">
        <v>0.10997549027739301</v>
      </c>
      <c r="H1175" s="17">
        <v>0.18123448645426399</v>
      </c>
      <c r="I1175" s="17">
        <v>0.216616107628368</v>
      </c>
      <c r="J1175" s="17">
        <v>0.229825037087486</v>
      </c>
      <c r="K1175" s="17">
        <v>0.18735654509501601</v>
      </c>
      <c r="L1175" s="17">
        <v>0.21258575155248699</v>
      </c>
      <c r="M1175" s="17">
        <v>0.31120672537070698</v>
      </c>
      <c r="N1175" s="17">
        <v>0.32819985001768998</v>
      </c>
      <c r="O1175" s="17">
        <v>0.25361928940307898</v>
      </c>
      <c r="P1175" s="17">
        <v>0</v>
      </c>
      <c r="Q1175" s="17"/>
      <c r="R1175" s="17">
        <v>0.235432376464208</v>
      </c>
      <c r="S1175" s="17">
        <v>0.14173308224423101</v>
      </c>
      <c r="T1175" s="17">
        <v>0.13501437282958501</v>
      </c>
      <c r="U1175" s="17">
        <v>0.16413950306842001</v>
      </c>
      <c r="V1175" s="17"/>
      <c r="W1175" s="17">
        <v>0.19922387398105701</v>
      </c>
      <c r="X1175" s="17">
        <v>0.30486038739924898</v>
      </c>
      <c r="Y1175" s="17">
        <v>0.26524635752243603</v>
      </c>
      <c r="Z1175" s="17">
        <v>7.5305531276255694E-2</v>
      </c>
      <c r="AA1175" s="17">
        <v>0.14300640781412899</v>
      </c>
      <c r="AB1175" s="17">
        <v>0.46017924739267901</v>
      </c>
      <c r="AC1175" s="17">
        <v>0.13772889982441</v>
      </c>
      <c r="AD1175" s="17">
        <v>5.85668025167492E-2</v>
      </c>
      <c r="AE1175" s="17">
        <v>7.1176120916913693E-2</v>
      </c>
      <c r="AF1175" s="17">
        <v>0.166143783166734</v>
      </c>
      <c r="AG1175" s="17"/>
      <c r="AH1175" s="17">
        <v>0.25762635248414101</v>
      </c>
      <c r="AI1175" s="17">
        <v>0.26225140499460697</v>
      </c>
      <c r="AJ1175" s="17">
        <v>0.27727264627388698</v>
      </c>
      <c r="AK1175" s="17">
        <v>0.23635976222312399</v>
      </c>
      <c r="AL1175" s="17">
        <v>0.20712646926790201</v>
      </c>
      <c r="AM1175" s="17">
        <v>0.20901052052920699</v>
      </c>
      <c r="AN1175" s="17">
        <v>0.145656692001911</v>
      </c>
      <c r="AO1175" s="17"/>
      <c r="AP1175" s="17">
        <v>0.21763267298015701</v>
      </c>
      <c r="AQ1175" s="17">
        <v>0.237597519686092</v>
      </c>
      <c r="AR1175" s="17"/>
      <c r="AS1175" s="17">
        <v>0.34279735133320699</v>
      </c>
      <c r="AT1175" s="17">
        <v>0.16317279238216001</v>
      </c>
      <c r="AU1175" s="17">
        <v>0.208293554584394</v>
      </c>
      <c r="AV1175" s="17"/>
      <c r="AW1175" s="17">
        <v>0.21704310992736001</v>
      </c>
      <c r="AX1175" s="17">
        <v>0.231635608515214</v>
      </c>
      <c r="AY1175" s="17"/>
      <c r="AZ1175" s="17">
        <v>0.17847047195871299</v>
      </c>
      <c r="BA1175" s="17">
        <v>0.28786530770628799</v>
      </c>
      <c r="BB1175" s="17"/>
      <c r="BC1175" s="17">
        <v>0.23129603755508299</v>
      </c>
      <c r="BD1175" s="17">
        <v>0.16413950306842001</v>
      </c>
      <c r="BE1175" s="17"/>
      <c r="BF1175" s="17">
        <v>0.31392547513521302</v>
      </c>
      <c r="BG1175" s="17">
        <v>0.205946819662569</v>
      </c>
      <c r="BH1175" s="17"/>
      <c r="BI1175" s="17">
        <v>0.23191766702111999</v>
      </c>
      <c r="BJ1175" s="17">
        <v>0.225629641682728</v>
      </c>
      <c r="BK1175" s="17">
        <v>0.205550644015663</v>
      </c>
      <c r="BL1175" s="17">
        <v>0.39805627967249202</v>
      </c>
    </row>
    <row r="1176" spans="2:64" x14ac:dyDescent="0.35">
      <c r="B1176" t="s">
        <v>541</v>
      </c>
      <c r="C1176" s="17">
        <v>0.20601272999606901</v>
      </c>
      <c r="D1176" s="17">
        <v>0.20478469443855701</v>
      </c>
      <c r="E1176" s="17">
        <v>0.25182126744671102</v>
      </c>
      <c r="F1176" s="17">
        <v>0.168200135521553</v>
      </c>
      <c r="G1176" s="17">
        <v>0.218895664113299</v>
      </c>
      <c r="H1176" s="17">
        <v>5.8750465557716999E-2</v>
      </c>
      <c r="I1176" s="17">
        <v>0.53555860153777402</v>
      </c>
      <c r="J1176" s="17">
        <v>9.5061332420085798E-2</v>
      </c>
      <c r="K1176" s="17">
        <v>0.10020463866205299</v>
      </c>
      <c r="L1176" s="17">
        <v>0.18006170569216301</v>
      </c>
      <c r="M1176" s="17">
        <v>0.103300333016017</v>
      </c>
      <c r="N1176" s="17">
        <v>0.23940556607570301</v>
      </c>
      <c r="O1176" s="17">
        <v>0.24717280404212499</v>
      </c>
      <c r="P1176" s="17">
        <v>0</v>
      </c>
      <c r="Q1176" s="17"/>
      <c r="R1176" s="17">
        <v>0.20724031225633399</v>
      </c>
      <c r="S1176" s="17">
        <v>0.189059788397832</v>
      </c>
      <c r="T1176" s="17">
        <v>0.132302665570318</v>
      </c>
      <c r="U1176" s="17">
        <v>0.132845954393469</v>
      </c>
      <c r="V1176" s="17"/>
      <c r="W1176" s="17">
        <v>0.158858737161923</v>
      </c>
      <c r="X1176" s="17">
        <v>0.296507884361009</v>
      </c>
      <c r="Y1176" s="17">
        <v>0.21683258067002101</v>
      </c>
      <c r="Z1176" s="17">
        <v>0.21091955282996</v>
      </c>
      <c r="AA1176" s="17">
        <v>4.7791523143705703E-2</v>
      </c>
      <c r="AB1176" s="17">
        <v>0.51531569564023405</v>
      </c>
      <c r="AC1176" s="17">
        <v>0.16376191838180301</v>
      </c>
      <c r="AD1176" s="17">
        <v>8.8486107747149906E-2</v>
      </c>
      <c r="AE1176" s="17">
        <v>0.26118789057018699</v>
      </c>
      <c r="AF1176" s="17">
        <v>0.12986703690170701</v>
      </c>
      <c r="AG1176" s="17"/>
      <c r="AH1176" s="17">
        <v>0.21564851123359099</v>
      </c>
      <c r="AI1176" s="17">
        <v>0.17866057571716801</v>
      </c>
      <c r="AJ1176" s="17">
        <v>0.33077609547013098</v>
      </c>
      <c r="AK1176" s="17">
        <v>0.22858215301887799</v>
      </c>
      <c r="AL1176" s="17">
        <v>0.16569276120030699</v>
      </c>
      <c r="AM1176" s="17">
        <v>0.14318157897702599</v>
      </c>
      <c r="AN1176" s="17">
        <v>0.155634273647239</v>
      </c>
      <c r="AO1176" s="17"/>
      <c r="AP1176" s="17">
        <v>0.242443579966555</v>
      </c>
      <c r="AQ1176" s="17">
        <v>0.18893988860292901</v>
      </c>
      <c r="AR1176" s="17"/>
      <c r="AS1176" s="17">
        <v>0.41477335688264599</v>
      </c>
      <c r="AT1176" s="17">
        <v>0.31820305916006603</v>
      </c>
      <c r="AU1176" s="17">
        <v>0.2025687582713</v>
      </c>
      <c r="AV1176" s="17"/>
      <c r="AW1176" s="17">
        <v>0.24596553032388099</v>
      </c>
      <c r="AX1176" s="17">
        <v>0.204861212344329</v>
      </c>
      <c r="AY1176" s="17"/>
      <c r="AZ1176" s="17">
        <v>0.187899923592042</v>
      </c>
      <c r="BA1176" s="17">
        <v>0.22545839862873701</v>
      </c>
      <c r="BB1176" s="17"/>
      <c r="BC1176" s="17">
        <v>0.20608823456985401</v>
      </c>
      <c r="BD1176" s="17">
        <v>0.132845954393469</v>
      </c>
      <c r="BE1176" s="17"/>
      <c r="BF1176" s="17">
        <v>0.267614234888925</v>
      </c>
      <c r="BG1176" s="17">
        <v>0.18718189178751801</v>
      </c>
      <c r="BH1176" s="17"/>
      <c r="BI1176" s="17">
        <v>0.23214015190505599</v>
      </c>
      <c r="BJ1176" s="17">
        <v>0.18102751592564201</v>
      </c>
      <c r="BK1176" s="17">
        <v>0.14876440758488299</v>
      </c>
      <c r="BL1176" s="17">
        <v>0.40851773505123201</v>
      </c>
    </row>
    <row r="1177" spans="2:64" x14ac:dyDescent="0.35">
      <c r="B1177" t="s">
        <v>543</v>
      </c>
      <c r="C1177" s="17">
        <v>0.18189784452959701</v>
      </c>
      <c r="D1177" s="17">
        <v>0.26389198831845001</v>
      </c>
      <c r="E1177" s="17">
        <v>0.36542647036166798</v>
      </c>
      <c r="F1177" s="17">
        <v>0.16190208289806901</v>
      </c>
      <c r="G1177" s="17">
        <v>5.1386724041529801E-4</v>
      </c>
      <c r="H1177" s="17">
        <v>7.2094749115815399E-2</v>
      </c>
      <c r="I1177" s="17">
        <v>0.12802690743603201</v>
      </c>
      <c r="J1177" s="17">
        <v>0.41967311555385001</v>
      </c>
      <c r="K1177" s="17">
        <v>0.101040159052204</v>
      </c>
      <c r="L1177" s="17">
        <v>0.142693065101612</v>
      </c>
      <c r="M1177" s="17">
        <v>0.25221472441147502</v>
      </c>
      <c r="N1177" s="17">
        <v>9.5852073340079794E-2</v>
      </c>
      <c r="O1177" s="17">
        <v>0.12686002068461499</v>
      </c>
      <c r="P1177" s="17">
        <v>0</v>
      </c>
      <c r="Q1177" s="17"/>
      <c r="R1177" s="17">
        <v>0.18162477928248799</v>
      </c>
      <c r="S1177" s="17">
        <v>0.19513902208773701</v>
      </c>
      <c r="T1177" s="17">
        <v>0.14417097839752399</v>
      </c>
      <c r="U1177" s="17">
        <v>0.18560004351423501</v>
      </c>
      <c r="V1177" s="17"/>
      <c r="W1177" s="17">
        <v>0.14772881530947701</v>
      </c>
      <c r="X1177" s="17">
        <v>0.30332875028442002</v>
      </c>
      <c r="Y1177" s="17">
        <v>0.11069925021106</v>
      </c>
      <c r="Z1177" s="17">
        <v>0.19996986728588001</v>
      </c>
      <c r="AA1177" s="17">
        <v>5.5819498274152397E-2</v>
      </c>
      <c r="AB1177" s="17">
        <v>2.8907723279819501E-2</v>
      </c>
      <c r="AC1177" s="17">
        <v>0.324725111811419</v>
      </c>
      <c r="AD1177" s="17">
        <v>0.29277436629098702</v>
      </c>
      <c r="AE1177" s="17">
        <v>6.2824095827611698E-2</v>
      </c>
      <c r="AF1177" s="17">
        <v>0.39536695639206398</v>
      </c>
      <c r="AG1177" s="17"/>
      <c r="AH1177" s="17">
        <v>0.15021514037171901</v>
      </c>
      <c r="AI1177" s="17">
        <v>0.40281896898533498</v>
      </c>
      <c r="AJ1177" s="17">
        <v>0.39653193632488798</v>
      </c>
      <c r="AK1177" s="17">
        <v>0.19115310554869999</v>
      </c>
      <c r="AL1177" s="17">
        <v>0.23546014712754401</v>
      </c>
      <c r="AM1177" s="17">
        <v>0.104535889977541</v>
      </c>
      <c r="AN1177" s="17">
        <v>0.107092249437759</v>
      </c>
      <c r="AO1177" s="17"/>
      <c r="AP1177" s="17">
        <v>0.142162870337283</v>
      </c>
      <c r="AQ1177" s="17">
        <v>0.20051912052769999</v>
      </c>
      <c r="AR1177" s="17"/>
      <c r="AS1177" s="17">
        <v>0.181537146983515</v>
      </c>
      <c r="AT1177" s="17">
        <v>3.03467318266714E-2</v>
      </c>
      <c r="AU1177" s="17">
        <v>0.15899421111467299</v>
      </c>
      <c r="AV1177" s="17"/>
      <c r="AW1177" s="17">
        <v>8.4430774788559898E-3</v>
      </c>
      <c r="AX1177" s="17">
        <v>0.18689714931921</v>
      </c>
      <c r="AY1177" s="17"/>
      <c r="AZ1177" s="17">
        <v>0.147601247074165</v>
      </c>
      <c r="BA1177" s="17">
        <v>0.218718216506746</v>
      </c>
      <c r="BB1177" s="17"/>
      <c r="BC1177" s="17">
        <v>0.181894024039298</v>
      </c>
      <c r="BD1177" s="17">
        <v>0.18560004351423501</v>
      </c>
      <c r="BE1177" s="17"/>
      <c r="BF1177" s="17">
        <v>0.22675398229529201</v>
      </c>
      <c r="BG1177" s="17">
        <v>0.168185863395445</v>
      </c>
      <c r="BH1177" s="17"/>
      <c r="BI1177" s="17">
        <v>0.225252097555245</v>
      </c>
      <c r="BJ1177" s="17">
        <v>0.120315381037664</v>
      </c>
      <c r="BK1177" s="17">
        <v>0.17248751252265501</v>
      </c>
      <c r="BL1177" s="17">
        <v>0.15190876882174301</v>
      </c>
    </row>
    <row r="1178" spans="2:64" x14ac:dyDescent="0.35">
      <c r="B1178" t="s">
        <v>539</v>
      </c>
      <c r="C1178" s="17">
        <v>0.10139858028201</v>
      </c>
      <c r="D1178" s="17">
        <v>9.5831490791610505E-2</v>
      </c>
      <c r="E1178" s="17">
        <v>0.121679226512786</v>
      </c>
      <c r="F1178" s="17">
        <v>3.6029061576702302E-4</v>
      </c>
      <c r="G1178" s="17">
        <v>4.5870331910188199E-4</v>
      </c>
      <c r="H1178" s="17">
        <v>0.125654156757565</v>
      </c>
      <c r="I1178" s="17">
        <v>7.8819657282169601E-5</v>
      </c>
      <c r="J1178" s="17">
        <v>0.141141429194688</v>
      </c>
      <c r="K1178" s="17">
        <v>0.20110262628841899</v>
      </c>
      <c r="L1178" s="17">
        <v>0.10974552385533499</v>
      </c>
      <c r="M1178" s="17">
        <v>6.8745751585756604E-2</v>
      </c>
      <c r="N1178" s="17">
        <v>9.5283159633700307E-2</v>
      </c>
      <c r="O1178" s="17">
        <v>0.21655223432184001</v>
      </c>
      <c r="P1178" s="17">
        <v>0</v>
      </c>
      <c r="Q1178" s="17"/>
      <c r="R1178" s="17">
        <v>0.10317969643156299</v>
      </c>
      <c r="S1178" s="17">
        <v>6.3579606679166498E-2</v>
      </c>
      <c r="T1178" s="17">
        <v>6.0689949071896503E-2</v>
      </c>
      <c r="U1178" s="17">
        <v>6.9748679104571706E-2</v>
      </c>
      <c r="V1178" s="17"/>
      <c r="W1178" s="17">
        <v>0.10153359215252</v>
      </c>
      <c r="X1178" s="17">
        <v>0.133261599171281</v>
      </c>
      <c r="Y1178" s="17">
        <v>5.96889384360592E-2</v>
      </c>
      <c r="Z1178" s="17">
        <v>0.13905384493062201</v>
      </c>
      <c r="AA1178" s="17">
        <v>1.0718750114772999E-2</v>
      </c>
      <c r="AB1178" s="17">
        <v>0.15655367836011899</v>
      </c>
      <c r="AC1178" s="17">
        <v>8.3591626696250698E-2</v>
      </c>
      <c r="AD1178" s="17">
        <v>0.127682688547789</v>
      </c>
      <c r="AE1178" s="17">
        <v>1.50872901791966E-2</v>
      </c>
      <c r="AF1178" s="17">
        <v>2.77904107111797E-2</v>
      </c>
      <c r="AG1178" s="17"/>
      <c r="AH1178" s="17">
        <v>0.14994712645910099</v>
      </c>
      <c r="AI1178" s="17">
        <v>0.25873256202605599</v>
      </c>
      <c r="AJ1178" s="17">
        <v>0.15321501339740001</v>
      </c>
      <c r="AK1178" s="17">
        <v>6.2384960886242798E-2</v>
      </c>
      <c r="AL1178" s="17">
        <v>8.3725809481662694E-2</v>
      </c>
      <c r="AM1178" s="17">
        <v>3.7562033161601102E-2</v>
      </c>
      <c r="AN1178" s="17">
        <v>0.11615622838063699</v>
      </c>
      <c r="AO1178" s="17"/>
      <c r="AP1178" s="17">
        <v>0.108787361040484</v>
      </c>
      <c r="AQ1178" s="17">
        <v>9.7935924810608199E-2</v>
      </c>
      <c r="AR1178" s="17"/>
      <c r="AS1178" s="17">
        <v>0.13664024045933801</v>
      </c>
      <c r="AT1178" s="17">
        <v>0.151375224477211</v>
      </c>
      <c r="AU1178" s="17">
        <v>0.101065454526472</v>
      </c>
      <c r="AV1178" s="17"/>
      <c r="AW1178" s="17">
        <v>0.104154874407384</v>
      </c>
      <c r="AX1178" s="17">
        <v>0.101319138507899</v>
      </c>
      <c r="AY1178" s="17"/>
      <c r="AZ1178" s="17">
        <v>8.4980515853113101E-2</v>
      </c>
      <c r="BA1178" s="17">
        <v>0.11902479641619999</v>
      </c>
      <c r="BB1178" s="17"/>
      <c r="BC1178" s="17">
        <v>0.101431241449309</v>
      </c>
      <c r="BD1178" s="17">
        <v>6.9748679104571706E-2</v>
      </c>
      <c r="BE1178" s="17"/>
      <c r="BF1178" s="17">
        <v>0.13928976349296801</v>
      </c>
      <c r="BG1178" s="17">
        <v>8.9815701879653306E-2</v>
      </c>
      <c r="BH1178" s="17"/>
      <c r="BI1178" s="17">
        <v>6.9691739704545896E-2</v>
      </c>
      <c r="BJ1178" s="17">
        <v>0.11416947797786101</v>
      </c>
      <c r="BK1178" s="17">
        <v>0.14691491226225001</v>
      </c>
      <c r="BL1178" s="17">
        <v>0.15628570521178101</v>
      </c>
    </row>
    <row r="1179" spans="2:64" x14ac:dyDescent="0.35">
      <c r="B1179" t="s">
        <v>540</v>
      </c>
      <c r="C1179" s="17">
        <v>7.2929043002928198E-2</v>
      </c>
      <c r="D1179" s="17">
        <v>6.6307344436923696E-2</v>
      </c>
      <c r="E1179" s="17">
        <v>0.122221926177509</v>
      </c>
      <c r="F1179" s="17">
        <v>8.0801549510693405E-2</v>
      </c>
      <c r="G1179" s="17">
        <v>7.6382570128213203E-3</v>
      </c>
      <c r="H1179" s="17">
        <v>0.121540406769561</v>
      </c>
      <c r="I1179" s="17">
        <v>9.7896931699131091E-4</v>
      </c>
      <c r="J1179" s="17">
        <v>4.5933330085389197E-2</v>
      </c>
      <c r="K1179" s="17">
        <v>9.4036794648484606E-2</v>
      </c>
      <c r="L1179" s="17">
        <v>7.0083960657121899E-2</v>
      </c>
      <c r="M1179" s="17">
        <v>0.107790507018731</v>
      </c>
      <c r="N1179" s="17">
        <v>5.2740723199859403E-2</v>
      </c>
      <c r="O1179" s="17">
        <v>9.1970211278249295E-2</v>
      </c>
      <c r="P1179" s="17">
        <v>0.94632473431383402</v>
      </c>
      <c r="Q1179" s="17"/>
      <c r="R1179" s="17">
        <v>7.0426520914878998E-2</v>
      </c>
      <c r="S1179" s="17">
        <v>6.4187472260406706E-2</v>
      </c>
      <c r="T1179" s="17">
        <v>0.47527075530186202</v>
      </c>
      <c r="U1179" s="17">
        <v>0.25145196177921503</v>
      </c>
      <c r="V1179" s="17"/>
      <c r="W1179" s="17">
        <v>5.02309039867661E-2</v>
      </c>
      <c r="X1179" s="17">
        <v>9.3044722927365597E-2</v>
      </c>
      <c r="Y1179" s="17">
        <v>9.0310935852220706E-2</v>
      </c>
      <c r="Z1179" s="17">
        <v>3.61819315900541E-3</v>
      </c>
      <c r="AA1179" s="17">
        <v>0.22704752348625301</v>
      </c>
      <c r="AB1179" s="17">
        <v>3.1812910401918998E-2</v>
      </c>
      <c r="AC1179" s="17">
        <v>2.2348285088515499E-2</v>
      </c>
      <c r="AD1179" s="17">
        <v>3.9000625937867799E-3</v>
      </c>
      <c r="AE1179" s="17">
        <v>4.6214832291435401E-2</v>
      </c>
      <c r="AF1179" s="17">
        <v>0.30240428212805898</v>
      </c>
      <c r="AG1179" s="17"/>
      <c r="AH1179" s="17">
        <v>4.1508278758029697E-2</v>
      </c>
      <c r="AI1179" s="17">
        <v>9.5839288937860298E-2</v>
      </c>
      <c r="AJ1179" s="17">
        <v>0.13607753488513899</v>
      </c>
      <c r="AK1179" s="17">
        <v>6.9493011834152005E-2</v>
      </c>
      <c r="AL1179" s="17">
        <v>6.2486626509154097E-2</v>
      </c>
      <c r="AM1179" s="17">
        <v>0.19284070167383899</v>
      </c>
      <c r="AN1179" s="17">
        <v>2.5237479381863399E-2</v>
      </c>
      <c r="AO1179" s="17"/>
      <c r="AP1179" s="17">
        <v>0.11958968961267601</v>
      </c>
      <c r="AQ1179" s="17">
        <v>5.1062141200885001E-2</v>
      </c>
      <c r="AR1179" s="17"/>
      <c r="AS1179" s="17">
        <v>0.129244384646688</v>
      </c>
      <c r="AT1179" s="17">
        <v>2.5998266572751401E-3</v>
      </c>
      <c r="AU1179" s="17">
        <v>0.12932230887198001</v>
      </c>
      <c r="AV1179" s="17"/>
      <c r="AW1179" s="17">
        <v>0.111305510907231</v>
      </c>
      <c r="AX1179" s="17">
        <v>7.1822958326995007E-2</v>
      </c>
      <c r="AY1179" s="17"/>
      <c r="AZ1179" s="17">
        <v>0.102996420499433</v>
      </c>
      <c r="BA1179" s="17">
        <v>4.0649105459931403E-2</v>
      </c>
      <c r="BB1179" s="17"/>
      <c r="BC1179" s="17">
        <v>7.2744815984831193E-2</v>
      </c>
      <c r="BD1179" s="17">
        <v>0.25145196177921503</v>
      </c>
      <c r="BE1179" s="17"/>
      <c r="BF1179" s="17">
        <v>5.1671365543975098E-2</v>
      </c>
      <c r="BG1179" s="17">
        <v>7.9427259006179196E-2</v>
      </c>
      <c r="BH1179" s="17"/>
      <c r="BI1179" s="17">
        <v>5.4520279677272902E-2</v>
      </c>
      <c r="BJ1179" s="17">
        <v>4.2134278487941899E-2</v>
      </c>
      <c r="BK1179" s="17">
        <v>0.155482849706605</v>
      </c>
      <c r="BL1179" s="17">
        <v>0.13479198930300801</v>
      </c>
    </row>
    <row r="1180" spans="2:64" x14ac:dyDescent="0.35">
      <c r="B1180" t="s">
        <v>538</v>
      </c>
      <c r="C1180" s="17">
        <v>7.1881411575240806E-2</v>
      </c>
      <c r="D1180" s="17">
        <v>9.7814370362083305E-2</v>
      </c>
      <c r="E1180" s="17">
        <v>0.12161766297622099</v>
      </c>
      <c r="F1180" s="17">
        <v>8.0760678351303197E-2</v>
      </c>
      <c r="G1180" s="17">
        <v>0.109461623036978</v>
      </c>
      <c r="H1180" s="17">
        <v>1.25882946458392E-2</v>
      </c>
      <c r="I1180" s="17">
        <v>5.1575787758971199E-4</v>
      </c>
      <c r="J1180" s="17">
        <v>4.5910090142735699E-2</v>
      </c>
      <c r="K1180" s="17">
        <v>0.18723806890681799</v>
      </c>
      <c r="L1180" s="17">
        <v>7.0195649857775697E-2</v>
      </c>
      <c r="M1180" s="17">
        <v>7.3362846030512394E-2</v>
      </c>
      <c r="N1180" s="17">
        <v>4.61290758428482E-2</v>
      </c>
      <c r="O1180" s="17">
        <v>6.1279890196782399E-2</v>
      </c>
      <c r="P1180" s="17">
        <v>0</v>
      </c>
      <c r="Q1180" s="17"/>
      <c r="R1180" s="17">
        <v>7.3005643380049695E-2</v>
      </c>
      <c r="S1180" s="17">
        <v>4.7932590503520001E-2</v>
      </c>
      <c r="T1180" s="17">
        <v>4.3040989255416599E-2</v>
      </c>
      <c r="U1180" s="17">
        <v>7.3928343675527003E-2</v>
      </c>
      <c r="V1180" s="17"/>
      <c r="W1180" s="17">
        <v>0.126244612767685</v>
      </c>
      <c r="X1180" s="17">
        <v>1.75817375574812E-2</v>
      </c>
      <c r="Y1180" s="17">
        <v>3.7163721196005597E-2</v>
      </c>
      <c r="Z1180" s="17">
        <v>8.0615933098380898E-3</v>
      </c>
      <c r="AA1180" s="17">
        <v>6.5732718790391202E-4</v>
      </c>
      <c r="AB1180" s="17">
        <v>5.5704661529887003E-3</v>
      </c>
      <c r="AC1180" s="17">
        <v>5.9284126083871697E-3</v>
      </c>
      <c r="AD1180" s="17">
        <v>1.60267032602881E-2</v>
      </c>
      <c r="AE1180" s="17">
        <v>8.3579822647691909E-3</v>
      </c>
      <c r="AF1180" s="17">
        <v>0.29737857949112101</v>
      </c>
      <c r="AG1180" s="17"/>
      <c r="AH1180" s="17">
        <v>4.8606537988139097E-2</v>
      </c>
      <c r="AI1180" s="17">
        <v>0.17668103248966899</v>
      </c>
      <c r="AJ1180" s="17">
        <v>5.2874980819462396E-3</v>
      </c>
      <c r="AK1180" s="17">
        <v>5.6252272481712801E-2</v>
      </c>
      <c r="AL1180" s="17">
        <v>4.6385501101536497E-2</v>
      </c>
      <c r="AM1180" s="17">
        <v>0.170635758990379</v>
      </c>
      <c r="AN1180" s="17">
        <v>0.14783650759723199</v>
      </c>
      <c r="AO1180" s="17"/>
      <c r="AP1180" s="17">
        <v>0.11492855016808499</v>
      </c>
      <c r="AQ1180" s="17">
        <v>5.1707933047576697E-2</v>
      </c>
      <c r="AR1180" s="17"/>
      <c r="AS1180" s="17">
        <v>0.143369435691585</v>
      </c>
      <c r="AT1180" s="17">
        <v>0.32991548791532299</v>
      </c>
      <c r="AU1180" s="17">
        <v>7.8901180087327605E-2</v>
      </c>
      <c r="AV1180" s="17"/>
      <c r="AW1180" s="17">
        <v>1.3585578396147199E-2</v>
      </c>
      <c r="AX1180" s="17">
        <v>7.3561611220266707E-2</v>
      </c>
      <c r="AY1180" s="17"/>
      <c r="AZ1180" s="17">
        <v>6.9008016449510698E-2</v>
      </c>
      <c r="BA1180" s="17">
        <v>7.4966250457704095E-2</v>
      </c>
      <c r="BB1180" s="17"/>
      <c r="BC1180" s="17">
        <v>7.1879299240311098E-2</v>
      </c>
      <c r="BD1180" s="17">
        <v>7.3928343675527003E-2</v>
      </c>
      <c r="BE1180" s="17"/>
      <c r="BF1180" s="17">
        <v>6.8335487758343805E-2</v>
      </c>
      <c r="BG1180" s="17">
        <v>7.2965357784216894E-2</v>
      </c>
      <c r="BH1180" s="17"/>
      <c r="BI1180" s="17">
        <v>5.3961106932170801E-2</v>
      </c>
      <c r="BJ1180" s="17">
        <v>8.8165146124343896E-2</v>
      </c>
      <c r="BK1180" s="17">
        <v>6.4575725124957004E-2</v>
      </c>
      <c r="BL1180" s="17">
        <v>0.25288905317240601</v>
      </c>
    </row>
    <row r="1181" spans="2:64" x14ac:dyDescent="0.35">
      <c r="B1181" t="s">
        <v>536</v>
      </c>
      <c r="C1181" s="17">
        <v>6.2293452884922301E-2</v>
      </c>
      <c r="D1181" s="17">
        <v>0.13160764370723799</v>
      </c>
      <c r="E1181" s="17">
        <v>0.121648444744503</v>
      </c>
      <c r="F1181" s="17">
        <v>8.6379020902643405E-2</v>
      </c>
      <c r="G1181" s="17">
        <v>4.8628527975858998E-4</v>
      </c>
      <c r="H1181" s="17">
        <v>6.6963110666949197E-2</v>
      </c>
      <c r="I1181" s="17">
        <v>7.8704054751804597E-3</v>
      </c>
      <c r="J1181" s="17">
        <v>5.23226745840039E-2</v>
      </c>
      <c r="K1181" s="17">
        <v>0</v>
      </c>
      <c r="L1181" s="17">
        <v>0</v>
      </c>
      <c r="M1181" s="17">
        <v>4.7960650408807003E-3</v>
      </c>
      <c r="N1181" s="17">
        <v>4.7652217044153703E-4</v>
      </c>
      <c r="O1181" s="17">
        <v>0.15741858919496099</v>
      </c>
      <c r="P1181" s="17">
        <v>5.3675265686165999E-2</v>
      </c>
      <c r="Q1181" s="17"/>
      <c r="R1181" s="17">
        <v>6.1048777491609897E-2</v>
      </c>
      <c r="S1181" s="17">
        <v>9.4188023482414396E-2</v>
      </c>
      <c r="T1181" s="17">
        <v>3.6237455710539802E-2</v>
      </c>
      <c r="U1181" s="17">
        <v>0.21924415455022001</v>
      </c>
      <c r="V1181" s="17"/>
      <c r="W1181" s="17">
        <v>7.7054249352377896E-2</v>
      </c>
      <c r="X1181" s="17">
        <v>5.90678379484669E-2</v>
      </c>
      <c r="Y1181" s="17">
        <v>3.3611979040465201E-2</v>
      </c>
      <c r="Z1181" s="17">
        <v>3.1757691404380402E-2</v>
      </c>
      <c r="AA1181" s="17">
        <v>5.1952227232206202E-2</v>
      </c>
      <c r="AB1181" s="17">
        <v>1.19705750074908E-2</v>
      </c>
      <c r="AC1181" s="17">
        <v>0.25795101097920897</v>
      </c>
      <c r="AD1181" s="17">
        <v>3.7074298339063098E-3</v>
      </c>
      <c r="AE1181" s="17">
        <v>6.1830821863938304E-3</v>
      </c>
      <c r="AF1181" s="17">
        <v>0.19983691487123101</v>
      </c>
      <c r="AG1181" s="17"/>
      <c r="AH1181" s="17">
        <v>3.6385072691905801E-2</v>
      </c>
      <c r="AI1181" s="17">
        <v>0.229639588301466</v>
      </c>
      <c r="AJ1181" s="17">
        <v>8.9007073795819291E-3</v>
      </c>
      <c r="AK1181" s="17">
        <v>7.8928010346976205E-2</v>
      </c>
      <c r="AL1181" s="17">
        <v>4.2545443423816602E-3</v>
      </c>
      <c r="AM1181" s="17">
        <v>9.9535797677898094E-2</v>
      </c>
      <c r="AN1181" s="17">
        <v>3.2561608464360098E-2</v>
      </c>
      <c r="AO1181" s="17"/>
      <c r="AP1181" s="17">
        <v>0.119022934455771</v>
      </c>
      <c r="AQ1181" s="17">
        <v>3.5707923259376897E-2</v>
      </c>
      <c r="AR1181" s="17"/>
      <c r="AS1181" s="17">
        <v>0.201484024364737</v>
      </c>
      <c r="AT1181" s="17">
        <v>0.206352916821439</v>
      </c>
      <c r="AU1181" s="17">
        <v>9.2621337936916001E-2</v>
      </c>
      <c r="AV1181" s="17"/>
      <c r="AW1181" s="17">
        <v>1.8873741032242299E-2</v>
      </c>
      <c r="AX1181" s="17">
        <v>6.3544893690612003E-2</v>
      </c>
      <c r="AY1181" s="17"/>
      <c r="AZ1181" s="17">
        <v>5.5988707302197301E-2</v>
      </c>
      <c r="BA1181" s="17">
        <v>6.9062144090482405E-2</v>
      </c>
      <c r="BB1181" s="17"/>
      <c r="BC1181" s="17">
        <v>6.2131487351565401E-2</v>
      </c>
      <c r="BD1181" s="17">
        <v>0.21924415455022001</v>
      </c>
      <c r="BE1181" s="17"/>
      <c r="BF1181" s="17">
        <v>9.5610251711706701E-2</v>
      </c>
      <c r="BG1181" s="17">
        <v>5.2108908701704301E-2</v>
      </c>
      <c r="BH1181" s="17"/>
      <c r="BI1181" s="17">
        <v>2.9213039705460901E-2</v>
      </c>
      <c r="BJ1181" s="17">
        <v>6.9787502645497296E-2</v>
      </c>
      <c r="BK1181" s="17">
        <v>0.11649207715662201</v>
      </c>
      <c r="BL1181" s="17">
        <v>0.13315571842826099</v>
      </c>
    </row>
    <row r="1182" spans="2:64" x14ac:dyDescent="0.35">
      <c r="B1182" t="s">
        <v>537</v>
      </c>
      <c r="C1182" s="17">
        <v>5.3232479636412103E-2</v>
      </c>
      <c r="D1182" s="17">
        <v>6.8758763988236493E-2</v>
      </c>
      <c r="E1182" s="17">
        <v>0.12161766297622099</v>
      </c>
      <c r="F1182" s="17">
        <v>9.2717944685517598E-2</v>
      </c>
      <c r="G1182" s="17">
        <v>5.5163921313416102E-5</v>
      </c>
      <c r="H1182" s="17">
        <v>8.5339641249365106E-3</v>
      </c>
      <c r="I1182" s="17">
        <v>5.9457753487188202E-4</v>
      </c>
      <c r="J1182" s="17">
        <v>5.2345914526657399E-2</v>
      </c>
      <c r="K1182" s="17">
        <v>9.36190344534088E-2</v>
      </c>
      <c r="L1182" s="17">
        <v>2.7429463288136799E-3</v>
      </c>
      <c r="M1182" s="17">
        <v>7.3600556189251497E-3</v>
      </c>
      <c r="N1182" s="17">
        <v>4.6490108593367399E-2</v>
      </c>
      <c r="O1182" s="17">
        <v>0.124651774404772</v>
      </c>
      <c r="P1182" s="17">
        <v>0.89264946862766803</v>
      </c>
      <c r="Q1182" s="17"/>
      <c r="R1182" s="17">
        <v>4.8837938043558501E-2</v>
      </c>
      <c r="S1182" s="17">
        <v>9.1901469194544297E-2</v>
      </c>
      <c r="T1182" s="17">
        <v>0.48741148136443302</v>
      </c>
      <c r="U1182" s="17">
        <v>7.2832497523263498E-2</v>
      </c>
      <c r="V1182" s="17"/>
      <c r="W1182" s="17">
        <v>8.1233988414858793E-2</v>
      </c>
      <c r="X1182" s="17">
        <v>1.29710729027946E-3</v>
      </c>
      <c r="Y1182" s="17">
        <v>3.3277719171878199E-4</v>
      </c>
      <c r="Z1182" s="17">
        <v>3.2653894071103299E-3</v>
      </c>
      <c r="AA1182" s="17">
        <v>0.223153277588794</v>
      </c>
      <c r="AB1182" s="17">
        <v>3.0686843027478899E-2</v>
      </c>
      <c r="AC1182" s="17">
        <v>0.13617995898604099</v>
      </c>
      <c r="AD1182" s="17">
        <v>9.3541948424514104E-3</v>
      </c>
      <c r="AE1182" s="17">
        <v>1.8688993028875799E-2</v>
      </c>
      <c r="AF1182" s="17">
        <v>3.2379025584544703E-2</v>
      </c>
      <c r="AG1182" s="17"/>
      <c r="AH1182" s="17">
        <v>6.5915628995820597E-2</v>
      </c>
      <c r="AI1182" s="17">
        <v>0.170499682794647</v>
      </c>
      <c r="AJ1182" s="17">
        <v>1.17251681050343E-3</v>
      </c>
      <c r="AK1182" s="17">
        <v>6.2417678671663201E-2</v>
      </c>
      <c r="AL1182" s="17">
        <v>4.5134515871544399E-2</v>
      </c>
      <c r="AM1182" s="17">
        <v>3.3480872779309397E-2</v>
      </c>
      <c r="AN1182" s="17">
        <v>6.4397872027241601E-3</v>
      </c>
      <c r="AO1182" s="17"/>
      <c r="AP1182" s="17">
        <v>8.5881305094752697E-2</v>
      </c>
      <c r="AQ1182" s="17">
        <v>3.7932034569274298E-2</v>
      </c>
      <c r="AR1182" s="17"/>
      <c r="AS1182" s="17">
        <v>1.7661041225389699E-2</v>
      </c>
      <c r="AT1182" s="17">
        <v>3.1922583135548903E-2</v>
      </c>
      <c r="AU1182" s="17">
        <v>0.112780409809078</v>
      </c>
      <c r="AV1182" s="17"/>
      <c r="AW1182" s="17">
        <v>4.1754052299057397E-2</v>
      </c>
      <c r="AX1182" s="17">
        <v>5.3563310306220503E-2</v>
      </c>
      <c r="AY1182" s="17"/>
      <c r="AZ1182" s="17">
        <v>5.3376122648555901E-2</v>
      </c>
      <c r="BA1182" s="17">
        <v>5.3078266404445698E-2</v>
      </c>
      <c r="BB1182" s="17"/>
      <c r="BC1182" s="17">
        <v>5.3212253365887897E-2</v>
      </c>
      <c r="BD1182" s="17">
        <v>7.2832497523263498E-2</v>
      </c>
      <c r="BE1182" s="17"/>
      <c r="BF1182" s="17">
        <v>6.9441264851524395E-2</v>
      </c>
      <c r="BG1182" s="17">
        <v>4.82776491907305E-2</v>
      </c>
      <c r="BH1182" s="17"/>
      <c r="BI1182" s="17">
        <v>4.4728591354990403E-2</v>
      </c>
      <c r="BJ1182" s="17">
        <v>3.1847890329086102E-2</v>
      </c>
      <c r="BK1182" s="17">
        <v>0.109370930441722</v>
      </c>
      <c r="BL1182" s="17">
        <v>2.9758376565158499E-2</v>
      </c>
    </row>
    <row r="1183" spans="2:64" x14ac:dyDescent="0.35">
      <c r="B1183" t="s">
        <v>535</v>
      </c>
      <c r="C1183" s="17">
        <v>3.1615392985040298E-2</v>
      </c>
      <c r="D1183" s="17">
        <v>7.6981733113005795E-4</v>
      </c>
      <c r="E1183" s="17">
        <v>0.12161766297622099</v>
      </c>
      <c r="F1183" s="17">
        <v>8.6718875938715301E-2</v>
      </c>
      <c r="G1183" s="17">
        <v>0.218409378833541</v>
      </c>
      <c r="H1183" s="17">
        <v>8.2720645763332892E-3</v>
      </c>
      <c r="I1183" s="17">
        <v>9.7896931699131091E-4</v>
      </c>
      <c r="J1183" s="17">
        <v>2.3239942653519599E-5</v>
      </c>
      <c r="K1183" s="17">
        <v>0.100157248186773</v>
      </c>
      <c r="L1183" s="17">
        <v>2.45766847871106E-3</v>
      </c>
      <c r="M1183" s="17">
        <v>3.4471036116621299E-2</v>
      </c>
      <c r="N1183" s="17">
        <v>4.6497322844929402E-4</v>
      </c>
      <c r="O1183" s="17">
        <v>6.3387384510474404E-2</v>
      </c>
      <c r="P1183" s="17">
        <v>0</v>
      </c>
      <c r="Q1183" s="17"/>
      <c r="R1183" s="17">
        <v>3.1145524637948199E-2</v>
      </c>
      <c r="S1183" s="17">
        <v>3.98236209258254E-2</v>
      </c>
      <c r="T1183" s="17">
        <v>5.0454063750496603E-2</v>
      </c>
      <c r="U1183" s="17">
        <v>5.4579323011383997E-2</v>
      </c>
      <c r="V1183" s="17"/>
      <c r="W1183" s="17">
        <v>5.3746707830007297E-2</v>
      </c>
      <c r="X1183" s="17">
        <v>1.5406164132695599E-3</v>
      </c>
      <c r="Y1183" s="17">
        <v>3.3877683752206803E-4</v>
      </c>
      <c r="Z1183" s="17">
        <v>2.8644030401087702E-3</v>
      </c>
      <c r="AA1183" s="17">
        <v>9.5187495200769199E-4</v>
      </c>
      <c r="AB1183" s="17">
        <v>1.07778386767549E-4</v>
      </c>
      <c r="AC1183" s="17">
        <v>9.6045091006032104E-2</v>
      </c>
      <c r="AD1183" s="17">
        <v>0.13538838108242099</v>
      </c>
      <c r="AE1183" s="17">
        <v>2.44265109281094E-3</v>
      </c>
      <c r="AF1183" s="17">
        <v>2.2122256012135699E-2</v>
      </c>
      <c r="AG1183" s="17"/>
      <c r="AH1183" s="17">
        <v>1.752121217946E-2</v>
      </c>
      <c r="AI1183" s="17">
        <v>5.0361613987101098E-5</v>
      </c>
      <c r="AJ1183" s="17">
        <v>9.9037637462154396E-3</v>
      </c>
      <c r="AK1183" s="17">
        <v>7.1775832199715298E-2</v>
      </c>
      <c r="AL1183" s="17">
        <v>4.9204786129559003E-3</v>
      </c>
      <c r="AM1183" s="17">
        <v>7.0252329758695696E-4</v>
      </c>
      <c r="AN1183" s="17">
        <v>3.4772752288042399E-2</v>
      </c>
      <c r="AO1183" s="17"/>
      <c r="AP1183" s="17">
        <v>2.67280452914977E-2</v>
      </c>
      <c r="AQ1183" s="17">
        <v>3.3905784564500503E-2</v>
      </c>
      <c r="AR1183" s="17"/>
      <c r="AS1183" s="17">
        <v>5.2712749927583099E-3</v>
      </c>
      <c r="AT1183" s="17">
        <v>9.9484216911076805E-3</v>
      </c>
      <c r="AU1183" s="17">
        <v>3.5437902670869E-2</v>
      </c>
      <c r="AV1183" s="17"/>
      <c r="AW1183" s="17">
        <v>9.7585548166594406E-3</v>
      </c>
      <c r="AX1183" s="17">
        <v>3.2245349702857098E-2</v>
      </c>
      <c r="AY1183" s="17"/>
      <c r="AZ1183" s="17">
        <v>1.31739379458334E-2</v>
      </c>
      <c r="BA1183" s="17">
        <v>5.1413894431891698E-2</v>
      </c>
      <c r="BB1183" s="17"/>
      <c r="BC1183" s="17">
        <v>3.1591695319880299E-2</v>
      </c>
      <c r="BD1183" s="17">
        <v>5.4579323011383997E-2</v>
      </c>
      <c r="BE1183" s="17"/>
      <c r="BF1183" s="17">
        <v>6.7032438483083101E-2</v>
      </c>
      <c r="BG1183" s="17">
        <v>2.0788828686675601E-2</v>
      </c>
      <c r="BH1183" s="17"/>
      <c r="BI1183" s="17">
        <v>3.0037062143547101E-2</v>
      </c>
      <c r="BJ1183" s="17">
        <v>3.4263270331560701E-2</v>
      </c>
      <c r="BK1183" s="17">
        <v>3.27945876637298E-2</v>
      </c>
      <c r="BL1183" s="17">
        <v>2.0112827829416698E-2</v>
      </c>
    </row>
    <row r="1184" spans="2:64" x14ac:dyDescent="0.35">
      <c r="B1184" t="s">
        <v>102</v>
      </c>
      <c r="C1184" s="17">
        <v>3.0056854940602E-2</v>
      </c>
      <c r="D1184" s="17">
        <v>6.5497496159037105E-2</v>
      </c>
      <c r="E1184" s="17">
        <v>0</v>
      </c>
      <c r="F1184" s="17">
        <v>8.0740242771608101E-2</v>
      </c>
      <c r="G1184" s="17">
        <v>0</v>
      </c>
      <c r="H1184" s="17">
        <v>5.86910460906159E-2</v>
      </c>
      <c r="I1184" s="17">
        <v>4.3693822030754298E-4</v>
      </c>
      <c r="J1184" s="17">
        <v>0</v>
      </c>
      <c r="K1184" s="17">
        <v>9.36190344534088E-2</v>
      </c>
      <c r="L1184" s="17">
        <v>1.76855567985626E-5</v>
      </c>
      <c r="M1184" s="17">
        <v>3.4300740546176899E-2</v>
      </c>
      <c r="N1184" s="17">
        <v>0</v>
      </c>
      <c r="O1184" s="17">
        <v>0</v>
      </c>
      <c r="P1184" s="17">
        <v>0</v>
      </c>
      <c r="Q1184" s="17"/>
      <c r="R1184" s="17">
        <v>3.0868864522494498E-2</v>
      </c>
      <c r="S1184" s="17">
        <v>1.40736730105537E-2</v>
      </c>
      <c r="T1184" s="17">
        <v>5.0496163234983703E-3</v>
      </c>
      <c r="U1184" s="17">
        <v>9.4125476297494803E-3</v>
      </c>
      <c r="V1184" s="17"/>
      <c r="W1184" s="17">
        <v>1.9940515964074899E-2</v>
      </c>
      <c r="X1184" s="17">
        <v>1.7871893044354699E-4</v>
      </c>
      <c r="Y1184" s="17">
        <v>0</v>
      </c>
      <c r="Z1184" s="17">
        <v>0.121289118676305</v>
      </c>
      <c r="AA1184" s="17">
        <v>0</v>
      </c>
      <c r="AB1184" s="17">
        <v>0</v>
      </c>
      <c r="AC1184" s="17">
        <v>0</v>
      </c>
      <c r="AD1184" s="17">
        <v>0.208614291836941</v>
      </c>
      <c r="AE1184" s="17">
        <v>2.99370996608191E-3</v>
      </c>
      <c r="AF1184" s="17">
        <v>1.7222534841755399E-3</v>
      </c>
      <c r="AG1184" s="17"/>
      <c r="AH1184" s="17">
        <v>3.8640635105709802E-2</v>
      </c>
      <c r="AI1184" s="17">
        <v>4.1495686494740199E-5</v>
      </c>
      <c r="AJ1184" s="17">
        <v>0.14385437243666399</v>
      </c>
      <c r="AK1184" s="17">
        <v>3.5805732648636998E-2</v>
      </c>
      <c r="AL1184" s="17">
        <v>2.55865770572697E-5</v>
      </c>
      <c r="AM1184" s="17">
        <v>4.2465498268797998E-4</v>
      </c>
      <c r="AN1184" s="17">
        <v>5.6616864577946104E-3</v>
      </c>
      <c r="AO1184" s="17"/>
      <c r="AP1184" s="17">
        <v>5.8879988351962599E-2</v>
      </c>
      <c r="AQ1184" s="17">
        <v>1.65492704185791E-2</v>
      </c>
      <c r="AR1184" s="17"/>
      <c r="AS1184" s="17">
        <v>7.67225412835391E-2</v>
      </c>
      <c r="AT1184" s="17">
        <v>9.0575577699067195E-4</v>
      </c>
      <c r="AU1184" s="17">
        <v>6.74934198338865E-2</v>
      </c>
      <c r="AV1184" s="17"/>
      <c r="AW1184" s="17">
        <v>0.133039234401748</v>
      </c>
      <c r="AX1184" s="17">
        <v>2.7088701850089401E-2</v>
      </c>
      <c r="AY1184" s="17"/>
      <c r="AZ1184" s="17">
        <v>3.7613557335875403E-2</v>
      </c>
      <c r="BA1184" s="17">
        <v>2.1944079512189799E-2</v>
      </c>
      <c r="BB1184" s="17"/>
      <c r="BC1184" s="17">
        <v>3.0078158867305801E-2</v>
      </c>
      <c r="BD1184" s="17">
        <v>9.4125476297494803E-3</v>
      </c>
      <c r="BE1184" s="17"/>
      <c r="BF1184" s="17">
        <v>4.5719648131835697E-2</v>
      </c>
      <c r="BG1184" s="17">
        <v>2.5268927681501602E-2</v>
      </c>
      <c r="BH1184" s="17"/>
      <c r="BI1184" s="17">
        <v>8.6762123107738797E-3</v>
      </c>
      <c r="BJ1184" s="17">
        <v>1.0011735151199901E-2</v>
      </c>
      <c r="BK1184" s="17">
        <v>0.11061576309967699</v>
      </c>
      <c r="BL1184" s="17">
        <v>2.1979882838271E-2</v>
      </c>
    </row>
    <row r="1185" spans="2:64" x14ac:dyDescent="0.35">
      <c r="B1185" t="s">
        <v>109</v>
      </c>
      <c r="C1185" s="17">
        <v>0.201754698348527</v>
      </c>
      <c r="D1185" s="17">
        <v>0.201861777061345</v>
      </c>
      <c r="E1185" s="17">
        <v>0.13032673154362101</v>
      </c>
      <c r="F1185" s="17">
        <v>0.409380863148466</v>
      </c>
      <c r="G1185" s="17">
        <v>0.109599532840262</v>
      </c>
      <c r="H1185" s="17">
        <v>0.30175700476296402</v>
      </c>
      <c r="I1185" s="17">
        <v>0.11249628223842301</v>
      </c>
      <c r="J1185" s="17">
        <v>0.28190798521166299</v>
      </c>
      <c r="K1185" s="17">
        <v>0.30288352478021702</v>
      </c>
      <c r="L1185" s="17">
        <v>0.21229163092398501</v>
      </c>
      <c r="M1185" s="17">
        <v>0.178886578483685</v>
      </c>
      <c r="N1185" s="17">
        <v>0.19296165325030401</v>
      </c>
      <c r="O1185" s="17">
        <v>0.12503844235880299</v>
      </c>
      <c r="P1185" s="17">
        <v>0</v>
      </c>
      <c r="Q1185" s="17"/>
      <c r="R1185" s="17">
        <v>0.20231587961692399</v>
      </c>
      <c r="S1185" s="17">
        <v>0.20794708651016</v>
      </c>
      <c r="T1185" s="17">
        <v>9.4038944642248906E-2</v>
      </c>
      <c r="U1185" s="17">
        <v>0.11521330522084799</v>
      </c>
      <c r="V1185" s="17"/>
      <c r="W1185" s="17">
        <v>0.14321336952428601</v>
      </c>
      <c r="X1185" s="17">
        <v>0.19624876697115101</v>
      </c>
      <c r="Y1185" s="17">
        <v>0.26590014834786802</v>
      </c>
      <c r="Z1185" s="17">
        <v>0.31884017193985897</v>
      </c>
      <c r="AA1185" s="17">
        <v>0.37808734448452003</v>
      </c>
      <c r="AB1185" s="17">
        <v>0.22193568893736901</v>
      </c>
      <c r="AC1185" s="17">
        <v>0.197217737327224</v>
      </c>
      <c r="AD1185" s="17">
        <v>0.31231035861342998</v>
      </c>
      <c r="AE1185" s="17">
        <v>0.57481446310353002</v>
      </c>
      <c r="AF1185" s="17">
        <v>0.121137362981901</v>
      </c>
      <c r="AG1185" s="17"/>
      <c r="AH1185" s="17">
        <v>0.19819899139334199</v>
      </c>
      <c r="AI1185" s="17">
        <v>5.8298208787684099E-5</v>
      </c>
      <c r="AJ1185" s="17">
        <v>5.0616316070838602E-3</v>
      </c>
      <c r="AK1185" s="17">
        <v>0.21432830971449099</v>
      </c>
      <c r="AL1185" s="17">
        <v>0.142082540070012</v>
      </c>
      <c r="AM1185" s="17">
        <v>0.232117939004924</v>
      </c>
      <c r="AN1185" s="17">
        <v>0.192584610047314</v>
      </c>
      <c r="AO1185" s="17"/>
      <c r="AP1185" s="17">
        <v>0.144701378023426</v>
      </c>
      <c r="AQ1185" s="17">
        <v>0.228491990771065</v>
      </c>
      <c r="AR1185" s="17"/>
      <c r="AS1185" s="17">
        <v>6.7249213502190597E-2</v>
      </c>
      <c r="AT1185" s="17">
        <v>0.29425633589173</v>
      </c>
      <c r="AU1185" s="17">
        <v>0.13885107796524301</v>
      </c>
      <c r="AV1185" s="17"/>
      <c r="AW1185" s="17">
        <v>0.24889074848028001</v>
      </c>
      <c r="AX1185" s="17">
        <v>0.20039614542320999</v>
      </c>
      <c r="AY1185" s="17"/>
      <c r="AZ1185" s="17">
        <v>0.23300429606197801</v>
      </c>
      <c r="BA1185" s="17">
        <v>0.16820554486644401</v>
      </c>
      <c r="BB1185" s="17"/>
      <c r="BC1185" s="17">
        <v>0.201844004880748</v>
      </c>
      <c r="BD1185" s="17">
        <v>0.11521330522084799</v>
      </c>
      <c r="BE1185" s="17"/>
      <c r="BF1185" s="17">
        <v>0.17981501972817801</v>
      </c>
      <c r="BG1185" s="17">
        <v>0.208461393893806</v>
      </c>
      <c r="BH1185" s="17"/>
      <c r="BI1185" s="17">
        <v>0.245896192290285</v>
      </c>
      <c r="BJ1185" s="17">
        <v>0.18755007371825699</v>
      </c>
      <c r="BK1185" s="17">
        <v>0.127328185089221</v>
      </c>
      <c r="BL1185" s="17">
        <v>0.211176849142309</v>
      </c>
    </row>
    <row r="1186" spans="2:64" x14ac:dyDescent="0.35">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c r="BA1186" s="17"/>
      <c r="BB1186" s="17"/>
      <c r="BC1186" s="17"/>
      <c r="BD1186" s="17"/>
      <c r="BE1186" s="17"/>
      <c r="BF1186" s="17"/>
      <c r="BG1186" s="17"/>
      <c r="BH1186" s="17"/>
      <c r="BI1186" s="17"/>
      <c r="BJ1186" s="17"/>
      <c r="BK1186" s="17"/>
      <c r="BL1186" s="17"/>
    </row>
    <row r="1187" spans="2:64" x14ac:dyDescent="0.35">
      <c r="B1187" s="6" t="s">
        <v>555</v>
      </c>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row>
    <row r="1188" spans="2:64" x14ac:dyDescent="0.35">
      <c r="B1188" s="24" t="s">
        <v>82</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row>
    <row r="1189" spans="2:64" x14ac:dyDescent="0.35">
      <c r="B1189" t="s">
        <v>548</v>
      </c>
      <c r="C1189" s="17">
        <v>0.405083110573287</v>
      </c>
      <c r="D1189" s="17">
        <v>0.298708319208916</v>
      </c>
      <c r="E1189" s="17">
        <v>0.62577211576608305</v>
      </c>
      <c r="F1189" s="17">
        <v>0.17387978481197799</v>
      </c>
      <c r="G1189" s="17">
        <v>0.32973339710758298</v>
      </c>
      <c r="H1189" s="17">
        <v>0.429476648175804</v>
      </c>
      <c r="I1189" s="17">
        <v>0.24117031364751501</v>
      </c>
      <c r="J1189" s="17">
        <v>0.70515064619253298</v>
      </c>
      <c r="K1189" s="17">
        <v>0.48831713556333101</v>
      </c>
      <c r="L1189" s="17">
        <v>0.36032352836897402</v>
      </c>
      <c r="M1189" s="17">
        <v>0.461209085451109</v>
      </c>
      <c r="N1189" s="17">
        <v>0.52137666646922998</v>
      </c>
      <c r="O1189" s="17">
        <v>0.43767798787323497</v>
      </c>
      <c r="P1189" s="17">
        <v>0.94632473431383402</v>
      </c>
      <c r="Q1189" s="17"/>
      <c r="R1189" s="17">
        <v>0.40456356567361301</v>
      </c>
      <c r="S1189" s="17">
        <v>0.36548635038836402</v>
      </c>
      <c r="T1189" s="17">
        <v>0.71183864743468395</v>
      </c>
      <c r="U1189" s="17">
        <v>0.44773871202215099</v>
      </c>
      <c r="V1189" s="17"/>
      <c r="W1189" s="17">
        <v>0.38120418259884697</v>
      </c>
      <c r="X1189" s="17">
        <v>0.62906587295733596</v>
      </c>
      <c r="Y1189" s="17">
        <v>0.47327675986404599</v>
      </c>
      <c r="Z1189" s="17">
        <v>0.21558754297639901</v>
      </c>
      <c r="AA1189" s="17">
        <v>0.25157590928674101</v>
      </c>
      <c r="AB1189" s="17">
        <v>0.42459815570812798</v>
      </c>
      <c r="AC1189" s="17">
        <v>0.33917528744445402</v>
      </c>
      <c r="AD1189" s="17">
        <v>0.34743122108602598</v>
      </c>
      <c r="AE1189" s="17">
        <v>0.62134104543592195</v>
      </c>
      <c r="AF1189" s="17">
        <v>0.28396464292753398</v>
      </c>
      <c r="AG1189" s="17"/>
      <c r="AH1189" s="17">
        <v>0.41661795084163</v>
      </c>
      <c r="AI1189" s="17">
        <v>0.32755502188974001</v>
      </c>
      <c r="AJ1189" s="17">
        <v>0.74826250266905203</v>
      </c>
      <c r="AK1189" s="17">
        <v>0.49775776662346799</v>
      </c>
      <c r="AL1189" s="17">
        <v>0.339336381121639</v>
      </c>
      <c r="AM1189" s="17">
        <v>0.240838754242297</v>
      </c>
      <c r="AN1189" s="17">
        <v>0.26289613802166401</v>
      </c>
      <c r="AO1189" s="17"/>
      <c r="AP1189" s="17">
        <v>0.41379325626020502</v>
      </c>
      <c r="AQ1189" s="17">
        <v>0.40100121470908501</v>
      </c>
      <c r="AR1189" s="17"/>
      <c r="AS1189" s="17">
        <v>0.41543333111520803</v>
      </c>
      <c r="AT1189" s="17">
        <v>0.42689030471071199</v>
      </c>
      <c r="AU1189" s="17">
        <v>0.40459154466880898</v>
      </c>
      <c r="AV1189" s="17"/>
      <c r="AW1189" s="17">
        <v>0.65486659451543905</v>
      </c>
      <c r="AX1189" s="17">
        <v>0.39788386324863501</v>
      </c>
      <c r="AY1189" s="17"/>
      <c r="AZ1189" s="17">
        <v>0.40991591537211097</v>
      </c>
      <c r="BA1189" s="17">
        <v>0.39989467546345098</v>
      </c>
      <c r="BB1189" s="17"/>
      <c r="BC1189" s="17">
        <v>0.40503909205558603</v>
      </c>
      <c r="BD1189" s="17">
        <v>0.44773871202215099</v>
      </c>
      <c r="BE1189" s="17"/>
      <c r="BF1189" s="17">
        <v>0.39212449028337099</v>
      </c>
      <c r="BG1189" s="17">
        <v>0.409044404741503</v>
      </c>
      <c r="BH1189" s="17"/>
      <c r="BI1189" s="17">
        <v>0.36511588230151998</v>
      </c>
      <c r="BJ1189" s="17">
        <v>0.48560408766099</v>
      </c>
      <c r="BK1189" s="17">
        <v>0.377674024620125</v>
      </c>
      <c r="BL1189" s="17">
        <v>0.26070754511023903</v>
      </c>
    </row>
    <row r="1190" spans="2:64" x14ac:dyDescent="0.35">
      <c r="B1190" t="s">
        <v>549</v>
      </c>
      <c r="C1190" s="17">
        <v>0.36236771563091502</v>
      </c>
      <c r="D1190" s="17">
        <v>0.42828881804929197</v>
      </c>
      <c r="E1190" s="17">
        <v>8.6475050308353792E-3</v>
      </c>
      <c r="F1190" s="17">
        <v>0.49014154149976902</v>
      </c>
      <c r="G1190" s="17">
        <v>0.33464701616644998</v>
      </c>
      <c r="H1190" s="17">
        <v>0.47434417621144098</v>
      </c>
      <c r="I1190" s="17">
        <v>0.334456552392212</v>
      </c>
      <c r="J1190" s="17">
        <v>0.45919386119797101</v>
      </c>
      <c r="K1190" s="17">
        <v>0.38838808567051603</v>
      </c>
      <c r="L1190" s="17">
        <v>0.352362281675836</v>
      </c>
      <c r="M1190" s="17">
        <v>0.284173820104135</v>
      </c>
      <c r="N1190" s="17">
        <v>0.41565394343553103</v>
      </c>
      <c r="O1190" s="17">
        <v>0.190255155346332</v>
      </c>
      <c r="P1190" s="17">
        <v>0</v>
      </c>
      <c r="Q1190" s="17"/>
      <c r="R1190" s="17">
        <v>0.36883219620624502</v>
      </c>
      <c r="S1190" s="17">
        <v>0.243673379740103</v>
      </c>
      <c r="T1190" s="17">
        <v>0.10884179191707399</v>
      </c>
      <c r="U1190" s="17">
        <v>0.22075384809486101</v>
      </c>
      <c r="V1190" s="17"/>
      <c r="W1190" s="17">
        <v>0.33795177288828598</v>
      </c>
      <c r="X1190" s="17">
        <v>0.34442980100855197</v>
      </c>
      <c r="Y1190" s="17">
        <v>0.34690602658379899</v>
      </c>
      <c r="Z1190" s="17">
        <v>0.58375474915576397</v>
      </c>
      <c r="AA1190" s="17">
        <v>0.288892515967136</v>
      </c>
      <c r="AB1190" s="17">
        <v>0.19087175620768301</v>
      </c>
      <c r="AC1190" s="17">
        <v>0.27085138571402601</v>
      </c>
      <c r="AD1190" s="17">
        <v>0.217041491577149</v>
      </c>
      <c r="AE1190" s="17">
        <v>0.33575328573368202</v>
      </c>
      <c r="AF1190" s="17">
        <v>0.121589610407455</v>
      </c>
      <c r="AG1190" s="17"/>
      <c r="AH1190" s="17">
        <v>0.45537325728933598</v>
      </c>
      <c r="AI1190" s="17">
        <v>0.430238128381633</v>
      </c>
      <c r="AJ1190" s="17">
        <v>0.49652959711931299</v>
      </c>
      <c r="AK1190" s="17">
        <v>0.25897773216269199</v>
      </c>
      <c r="AL1190" s="17">
        <v>0.197543389195245</v>
      </c>
      <c r="AM1190" s="17">
        <v>0.28002842890204499</v>
      </c>
      <c r="AN1190" s="17">
        <v>0.51078719206408896</v>
      </c>
      <c r="AO1190" s="17"/>
      <c r="AP1190" s="17">
        <v>0.451876423408133</v>
      </c>
      <c r="AQ1190" s="17">
        <v>0.32042063033305901</v>
      </c>
      <c r="AR1190" s="17"/>
      <c r="AS1190" s="17">
        <v>0.65700146736555198</v>
      </c>
      <c r="AT1190" s="17">
        <v>0.402539251283002</v>
      </c>
      <c r="AU1190" s="17">
        <v>0.42369812345352498</v>
      </c>
      <c r="AV1190" s="17"/>
      <c r="AW1190" s="17">
        <v>0.63223956662402103</v>
      </c>
      <c r="AX1190" s="17">
        <v>0.35458948237626597</v>
      </c>
      <c r="AY1190" s="17"/>
      <c r="AZ1190" s="17">
        <v>0.428875244561781</v>
      </c>
      <c r="BA1190" s="17">
        <v>0.29096611499989999</v>
      </c>
      <c r="BB1190" s="17"/>
      <c r="BC1190" s="17">
        <v>0.36251385429320099</v>
      </c>
      <c r="BD1190" s="17">
        <v>0.22075384809486101</v>
      </c>
      <c r="BE1190" s="17"/>
      <c r="BF1190" s="17">
        <v>0.509412470943438</v>
      </c>
      <c r="BG1190" s="17">
        <v>0.31741790472090298</v>
      </c>
      <c r="BH1190" s="17"/>
      <c r="BI1190" s="17">
        <v>0.26097583688479598</v>
      </c>
      <c r="BJ1190" s="17">
        <v>0.35335623484629802</v>
      </c>
      <c r="BK1190" s="17">
        <v>0.59768487108545199</v>
      </c>
      <c r="BL1190" s="17">
        <v>0.448532178287044</v>
      </c>
    </row>
    <row r="1191" spans="2:64" x14ac:dyDescent="0.35">
      <c r="B1191" t="s">
        <v>550</v>
      </c>
      <c r="C1191" s="17">
        <v>0.29817545151255997</v>
      </c>
      <c r="D1191" s="17">
        <v>0.35864733608434801</v>
      </c>
      <c r="E1191" s="17">
        <v>0.25191361275155899</v>
      </c>
      <c r="F1191" s="17">
        <v>0.25423930138812401</v>
      </c>
      <c r="G1191" s="17">
        <v>0.234199760099599</v>
      </c>
      <c r="H1191" s="17">
        <v>0.38180249943940803</v>
      </c>
      <c r="I1191" s="17">
        <v>0.73602323321456797</v>
      </c>
      <c r="J1191" s="17">
        <v>0.14417771478345601</v>
      </c>
      <c r="K1191" s="17">
        <v>2.00324013951696E-2</v>
      </c>
      <c r="L1191" s="17">
        <v>0.21519048034544899</v>
      </c>
      <c r="M1191" s="17">
        <v>0.21305172356214</v>
      </c>
      <c r="N1191" s="17">
        <v>0.33492698679462402</v>
      </c>
      <c r="O1191" s="17">
        <v>0.127269939092374</v>
      </c>
      <c r="P1191" s="17">
        <v>0.89264946862766803</v>
      </c>
      <c r="Q1191" s="17"/>
      <c r="R1191" s="17">
        <v>0.29725916553005399</v>
      </c>
      <c r="S1191" s="17">
        <v>0.27600726128966002</v>
      </c>
      <c r="T1191" s="17">
        <v>0.58305226329189097</v>
      </c>
      <c r="U1191" s="17">
        <v>0.21063128016140101</v>
      </c>
      <c r="V1191" s="17"/>
      <c r="W1191" s="17">
        <v>0.32829676333291902</v>
      </c>
      <c r="X1191" s="17">
        <v>0.17113079032628201</v>
      </c>
      <c r="Y1191" s="17">
        <v>0.27392765420141202</v>
      </c>
      <c r="Z1191" s="17">
        <v>0.39299622348288599</v>
      </c>
      <c r="AA1191" s="17">
        <v>0.36262620529554901</v>
      </c>
      <c r="AB1191" s="17">
        <v>0.50659219097798802</v>
      </c>
      <c r="AC1191" s="17">
        <v>0.208935855676435</v>
      </c>
      <c r="AD1191" s="17">
        <v>0.33891735428873598</v>
      </c>
      <c r="AE1191" s="17">
        <v>0.18050451600209599</v>
      </c>
      <c r="AF1191" s="17">
        <v>0.216725438494203</v>
      </c>
      <c r="AG1191" s="17"/>
      <c r="AH1191" s="17">
        <v>0.35155680600975903</v>
      </c>
      <c r="AI1191" s="17">
        <v>0.56879503233115303</v>
      </c>
      <c r="AJ1191" s="17">
        <v>7.4954605242142397E-2</v>
      </c>
      <c r="AK1191" s="17">
        <v>0.28013831611471701</v>
      </c>
      <c r="AL1191" s="17">
        <v>0.17597869390212401</v>
      </c>
      <c r="AM1191" s="17">
        <v>0.40406225978298999</v>
      </c>
      <c r="AN1191" s="17">
        <v>0.26928902030734703</v>
      </c>
      <c r="AO1191" s="17"/>
      <c r="AP1191" s="17">
        <v>0.346186717269929</v>
      </c>
      <c r="AQ1191" s="17">
        <v>0.275675599710488</v>
      </c>
      <c r="AR1191" s="17"/>
      <c r="AS1191" s="17">
        <v>0.163161355917364</v>
      </c>
      <c r="AT1191" s="17">
        <v>0.60724765717336304</v>
      </c>
      <c r="AU1191" s="17">
        <v>0.35672364394314399</v>
      </c>
      <c r="AV1191" s="17"/>
      <c r="AW1191" s="17">
        <v>0.44204403709599099</v>
      </c>
      <c r="AX1191" s="17">
        <v>0.29402887819427498</v>
      </c>
      <c r="AY1191" s="17"/>
      <c r="AZ1191" s="17">
        <v>0.26565199521359401</v>
      </c>
      <c r="BA1191" s="17">
        <v>0.333092202670357</v>
      </c>
      <c r="BB1191" s="17"/>
      <c r="BC1191" s="17">
        <v>0.29826579286340899</v>
      </c>
      <c r="BD1191" s="17">
        <v>0.21063128016140101</v>
      </c>
      <c r="BE1191" s="17"/>
      <c r="BF1191" s="17">
        <v>0.412126604377549</v>
      </c>
      <c r="BG1191" s="17">
        <v>0.26334195634047503</v>
      </c>
      <c r="BH1191" s="17"/>
      <c r="BI1191" s="17">
        <v>0.200392220947055</v>
      </c>
      <c r="BJ1191" s="17">
        <v>0.388332926649405</v>
      </c>
      <c r="BK1191" s="17">
        <v>0.36324762190499299</v>
      </c>
      <c r="BL1191" s="17">
        <v>0.43322207405615498</v>
      </c>
    </row>
    <row r="1192" spans="2:64" x14ac:dyDescent="0.35">
      <c r="B1192" t="s">
        <v>551</v>
      </c>
      <c r="C1192" s="17">
        <v>0.279658765820118</v>
      </c>
      <c r="D1192" s="17">
        <v>0.229365970743862</v>
      </c>
      <c r="E1192" s="17">
        <v>6.6582673785430902E-4</v>
      </c>
      <c r="F1192" s="17">
        <v>0.32368155231796603</v>
      </c>
      <c r="G1192" s="17">
        <v>0.34360621921526302</v>
      </c>
      <c r="H1192" s="17">
        <v>0.31505672372073601</v>
      </c>
      <c r="I1192" s="17">
        <v>0.23134196953835201</v>
      </c>
      <c r="J1192" s="17">
        <v>0.144166094812129</v>
      </c>
      <c r="K1192" s="17">
        <v>0.22074096272615301</v>
      </c>
      <c r="L1192" s="17">
        <v>0.35230038222704202</v>
      </c>
      <c r="M1192" s="17">
        <v>0.347612619937678</v>
      </c>
      <c r="N1192" s="17">
        <v>0.37945752869288002</v>
      </c>
      <c r="O1192" s="17">
        <v>0.306419838184529</v>
      </c>
      <c r="P1192" s="17">
        <v>0</v>
      </c>
      <c r="Q1192" s="17"/>
      <c r="R1192" s="17">
        <v>0.28195136287403</v>
      </c>
      <c r="S1192" s="17">
        <v>0.24988409549097901</v>
      </c>
      <c r="T1192" s="17">
        <v>0.13290611728591101</v>
      </c>
      <c r="U1192" s="17">
        <v>0.130214914844477</v>
      </c>
      <c r="V1192" s="17"/>
      <c r="W1192" s="17">
        <v>0.35153286808772199</v>
      </c>
      <c r="X1192" s="17">
        <v>0.31458069298253799</v>
      </c>
      <c r="Y1192" s="17">
        <v>0.10569799078046101</v>
      </c>
      <c r="Z1192" s="17">
        <v>0.19703077990901099</v>
      </c>
      <c r="AA1192" s="17">
        <v>0.29590980370473102</v>
      </c>
      <c r="AB1192" s="17">
        <v>0.150871750502938</v>
      </c>
      <c r="AC1192" s="17">
        <v>0.180059851088261</v>
      </c>
      <c r="AD1192" s="17">
        <v>0.16030417293896301</v>
      </c>
      <c r="AE1192" s="17">
        <v>5.38888931486039E-2</v>
      </c>
      <c r="AF1192" s="17">
        <v>0.32572283865260798</v>
      </c>
      <c r="AG1192" s="17"/>
      <c r="AH1192" s="17">
        <v>0.31135467859647398</v>
      </c>
      <c r="AI1192" s="17">
        <v>0.48828539537439097</v>
      </c>
      <c r="AJ1192" s="17">
        <v>0.36615643154888899</v>
      </c>
      <c r="AK1192" s="17">
        <v>0.28198328283154001</v>
      </c>
      <c r="AL1192" s="17">
        <v>0.28649025022935898</v>
      </c>
      <c r="AM1192" s="17">
        <v>0.26728806085983398</v>
      </c>
      <c r="AN1192" s="17">
        <v>0.15690045617126899</v>
      </c>
      <c r="AO1192" s="17"/>
      <c r="AP1192" s="17">
        <v>0.32611742970198698</v>
      </c>
      <c r="AQ1192" s="17">
        <v>0.25788652058195</v>
      </c>
      <c r="AR1192" s="17"/>
      <c r="AS1192" s="17">
        <v>0.32699565305803002</v>
      </c>
      <c r="AT1192" s="17">
        <v>0.415816677962489</v>
      </c>
      <c r="AU1192" s="17">
        <v>0.29768082398155099</v>
      </c>
      <c r="AV1192" s="17"/>
      <c r="AW1192" s="17">
        <v>0.100229651225241</v>
      </c>
      <c r="AX1192" s="17">
        <v>0.28483026296166197</v>
      </c>
      <c r="AY1192" s="17"/>
      <c r="AZ1192" s="17">
        <v>0.27252927307599201</v>
      </c>
      <c r="BA1192" s="17">
        <v>0.287312894635324</v>
      </c>
      <c r="BB1192" s="17"/>
      <c r="BC1192" s="17">
        <v>0.27981298464662502</v>
      </c>
      <c r="BD1192" s="17">
        <v>0.130214914844477</v>
      </c>
      <c r="BE1192" s="17"/>
      <c r="BF1192" s="17">
        <v>0.29663211286699198</v>
      </c>
      <c r="BG1192" s="17">
        <v>0.274470218029716</v>
      </c>
      <c r="BH1192" s="17"/>
      <c r="BI1192" s="17">
        <v>0.17526317255436399</v>
      </c>
      <c r="BJ1192" s="17">
        <v>0.38239347196208801</v>
      </c>
      <c r="BK1192" s="17">
        <v>0.34635334545276902</v>
      </c>
      <c r="BL1192" s="17">
        <v>0.36088591324033198</v>
      </c>
    </row>
    <row r="1193" spans="2:64" x14ac:dyDescent="0.35">
      <c r="B1193" t="s">
        <v>552</v>
      </c>
      <c r="C1193" s="17">
        <v>9.8579341923127298E-2</v>
      </c>
      <c r="D1193" s="17">
        <v>7.80457745773077E-2</v>
      </c>
      <c r="E1193" s="17">
        <v>0.121740790049351</v>
      </c>
      <c r="F1193" s="17">
        <v>0.16184077615898301</v>
      </c>
      <c r="G1193" s="17">
        <v>1.45885583927577E-3</v>
      </c>
      <c r="H1193" s="17">
        <v>7.1877414167537901E-2</v>
      </c>
      <c r="I1193" s="17">
        <v>0.113038313335107</v>
      </c>
      <c r="J1193" s="17">
        <v>9.8484111157893406E-2</v>
      </c>
      <c r="K1193" s="17">
        <v>0.29474535597946799</v>
      </c>
      <c r="L1193" s="17">
        <v>7.6028719814300594E-2</v>
      </c>
      <c r="M1193" s="17">
        <v>0.14674304211238601</v>
      </c>
      <c r="N1193" s="17">
        <v>9.1985243774499001E-2</v>
      </c>
      <c r="O1193" s="17">
        <v>3.2965455469381302E-2</v>
      </c>
      <c r="P1193" s="17">
        <v>0.89264946862766803</v>
      </c>
      <c r="Q1193" s="17"/>
      <c r="R1193" s="17">
        <v>9.2172896897900605E-2</v>
      </c>
      <c r="S1193" s="17">
        <v>0.18632218510294099</v>
      </c>
      <c r="T1193" s="17">
        <v>0.54084560470229204</v>
      </c>
      <c r="U1193" s="17">
        <v>0.155139648619084</v>
      </c>
      <c r="V1193" s="17"/>
      <c r="W1193" s="17">
        <v>8.1568570353084402E-2</v>
      </c>
      <c r="X1193" s="17">
        <v>0.12202092293474801</v>
      </c>
      <c r="Y1193" s="17">
        <v>0.186860055109805</v>
      </c>
      <c r="Z1193" s="17">
        <v>9.7319423508785197E-2</v>
      </c>
      <c r="AA1193" s="17">
        <v>0.15754919806010401</v>
      </c>
      <c r="AB1193" s="17">
        <v>9.2702213218549698E-2</v>
      </c>
      <c r="AC1193" s="17">
        <v>6.81423245377583E-2</v>
      </c>
      <c r="AD1193" s="17">
        <v>0.29055117628771399</v>
      </c>
      <c r="AE1193" s="17">
        <v>6.8379630367167002E-2</v>
      </c>
      <c r="AF1193" s="17">
        <v>0.349794659518877</v>
      </c>
      <c r="AG1193" s="17"/>
      <c r="AH1193" s="17">
        <v>0.12979192755900601</v>
      </c>
      <c r="AI1193" s="17">
        <v>8.6770917419076703E-3</v>
      </c>
      <c r="AJ1193" s="17">
        <v>1.0582351693777799E-2</v>
      </c>
      <c r="AK1193" s="17">
        <v>0.10051117897404201</v>
      </c>
      <c r="AL1193" s="17">
        <v>5.5333159742195798E-2</v>
      </c>
      <c r="AM1193" s="17">
        <v>0.109000267938514</v>
      </c>
      <c r="AN1193" s="17">
        <v>0.16928204610526101</v>
      </c>
      <c r="AO1193" s="17"/>
      <c r="AP1193" s="17">
        <v>0.11812626247444399</v>
      </c>
      <c r="AQ1193" s="17">
        <v>8.9418933242920703E-2</v>
      </c>
      <c r="AR1193" s="17"/>
      <c r="AS1193" s="17">
        <v>0.24816940476656901</v>
      </c>
      <c r="AT1193" s="17">
        <v>0.16894916931955101</v>
      </c>
      <c r="AU1193" s="17">
        <v>7.3231286289060393E-2</v>
      </c>
      <c r="AV1193" s="17"/>
      <c r="AW1193" s="17">
        <v>0.352757640545447</v>
      </c>
      <c r="AX1193" s="17">
        <v>9.1253427465288306E-2</v>
      </c>
      <c r="AY1193" s="17"/>
      <c r="AZ1193" s="17">
        <v>0.117426047390852</v>
      </c>
      <c r="BA1193" s="17">
        <v>7.8345768993125495E-2</v>
      </c>
      <c r="BB1193" s="17"/>
      <c r="BC1193" s="17">
        <v>9.8520974422099006E-2</v>
      </c>
      <c r="BD1193" s="17">
        <v>0.155139648619084</v>
      </c>
      <c r="BE1193" s="17"/>
      <c r="BF1193" s="17">
        <v>0.14817561434381901</v>
      </c>
      <c r="BG1193" s="17">
        <v>8.3418358708095997E-2</v>
      </c>
      <c r="BH1193" s="17"/>
      <c r="BI1193" s="17">
        <v>4.2661438427423301E-2</v>
      </c>
      <c r="BJ1193" s="17">
        <v>0.14019724149134899</v>
      </c>
      <c r="BK1193" s="17">
        <v>0.13223993496262501</v>
      </c>
      <c r="BL1193" s="17">
        <v>0.31829021803309099</v>
      </c>
    </row>
    <row r="1194" spans="2:64" x14ac:dyDescent="0.35">
      <c r="B1194" t="s">
        <v>553</v>
      </c>
      <c r="C1194" s="17">
        <v>9.6126250866112706E-2</v>
      </c>
      <c r="D1194" s="17">
        <v>4.9984158836427497E-2</v>
      </c>
      <c r="E1194" s="17">
        <v>0.121771571817634</v>
      </c>
      <c r="F1194" s="17">
        <v>9.4159107148585705E-2</v>
      </c>
      <c r="G1194" s="17">
        <v>0.32749504443338701</v>
      </c>
      <c r="H1194" s="17">
        <v>1.34779773590757E-2</v>
      </c>
      <c r="I1194" s="17">
        <v>0.105998944366645</v>
      </c>
      <c r="J1194" s="17">
        <v>0.147600493521263</v>
      </c>
      <c r="K1194" s="17">
        <v>0.20894151108229</v>
      </c>
      <c r="L1194" s="17">
        <v>0.14781736182208</v>
      </c>
      <c r="M1194" s="17">
        <v>7.8337881667517997E-2</v>
      </c>
      <c r="N1194" s="17">
        <v>5.4124093943215101E-2</v>
      </c>
      <c r="O1194" s="17">
        <v>9.8401196336718802E-2</v>
      </c>
      <c r="P1194" s="17">
        <v>0</v>
      </c>
      <c r="Q1194" s="17"/>
      <c r="R1194" s="17">
        <v>8.9284935757270395E-2</v>
      </c>
      <c r="S1194" s="17">
        <v>0.24925550649049799</v>
      </c>
      <c r="T1194" s="17">
        <v>0.19380533357631999</v>
      </c>
      <c r="U1194" s="17">
        <v>0.29111442490369399</v>
      </c>
      <c r="V1194" s="17"/>
      <c r="W1194" s="17">
        <v>5.0925976404420099E-2</v>
      </c>
      <c r="X1194" s="17">
        <v>0.137187441467814</v>
      </c>
      <c r="Y1194" s="17">
        <v>0.15047579548655901</v>
      </c>
      <c r="Z1194" s="17">
        <v>7.4312281073063494E-2</v>
      </c>
      <c r="AA1194" s="17">
        <v>3.1311561726467603E-2</v>
      </c>
      <c r="AB1194" s="17">
        <v>0.22783325718146499</v>
      </c>
      <c r="AC1194" s="17">
        <v>0.306539855642461</v>
      </c>
      <c r="AD1194" s="17">
        <v>0.496150686782723</v>
      </c>
      <c r="AE1194" s="17">
        <v>0.59487993826427399</v>
      </c>
      <c r="AF1194" s="17">
        <v>0.54308081184648505</v>
      </c>
      <c r="AG1194" s="17"/>
      <c r="AH1194" s="17">
        <v>4.2194458942051899E-2</v>
      </c>
      <c r="AI1194" s="17">
        <v>0.117243114891564</v>
      </c>
      <c r="AJ1194" s="17">
        <v>1.9039305443320598E-2</v>
      </c>
      <c r="AK1194" s="17">
        <v>0.11482466591884</v>
      </c>
      <c r="AL1194" s="17">
        <v>0.225424754884334</v>
      </c>
      <c r="AM1194" s="17">
        <v>6.7113632486826197E-2</v>
      </c>
      <c r="AN1194" s="17">
        <v>0.119385512158241</v>
      </c>
      <c r="AO1194" s="17"/>
      <c r="AP1194" s="17">
        <v>0.18763048288446499</v>
      </c>
      <c r="AQ1194" s="17">
        <v>5.3243989230272598E-2</v>
      </c>
      <c r="AR1194" s="17"/>
      <c r="AS1194" s="17">
        <v>0.27979943543417601</v>
      </c>
      <c r="AT1194" s="17">
        <v>0.25075821404255699</v>
      </c>
      <c r="AU1194" s="17">
        <v>0.16648194801951199</v>
      </c>
      <c r="AV1194" s="17"/>
      <c r="AW1194" s="17">
        <v>0.21941425990475399</v>
      </c>
      <c r="AX1194" s="17">
        <v>9.2572849915717598E-2</v>
      </c>
      <c r="AY1194" s="17"/>
      <c r="AZ1194" s="17">
        <v>8.7540727283108494E-2</v>
      </c>
      <c r="BA1194" s="17">
        <v>0.105343555071161</v>
      </c>
      <c r="BB1194" s="17"/>
      <c r="BC1194" s="17">
        <v>9.5925032500911403E-2</v>
      </c>
      <c r="BD1194" s="17">
        <v>0.29111442490369399</v>
      </c>
      <c r="BE1194" s="17"/>
      <c r="BF1194" s="17">
        <v>0.17025177311314299</v>
      </c>
      <c r="BG1194" s="17">
        <v>7.3466971373087997E-2</v>
      </c>
      <c r="BH1194" s="17"/>
      <c r="BI1194" s="17">
        <v>5.5358685541357998E-2</v>
      </c>
      <c r="BJ1194" s="17">
        <v>9.6175469843854305E-2</v>
      </c>
      <c r="BK1194" s="17">
        <v>0.14965307940526401</v>
      </c>
      <c r="BL1194" s="17">
        <v>0.40451553419082098</v>
      </c>
    </row>
    <row r="1195" spans="2:64" x14ac:dyDescent="0.35">
      <c r="B1195" t="s">
        <v>554</v>
      </c>
      <c r="C1195" s="17">
        <v>7.8192722710187804E-2</v>
      </c>
      <c r="D1195" s="17">
        <v>0.10838272705494099</v>
      </c>
      <c r="E1195" s="17">
        <v>1.5390884141346301E-4</v>
      </c>
      <c r="F1195" s="17">
        <v>8.7820183365711499E-2</v>
      </c>
      <c r="G1195" s="17">
        <v>6.2419508304213005E-4</v>
      </c>
      <c r="H1195" s="17">
        <v>6.7284429682653496E-2</v>
      </c>
      <c r="I1195" s="17">
        <v>1.75148370506851E-2</v>
      </c>
      <c r="J1195" s="17">
        <v>0.22963179051296601</v>
      </c>
      <c r="K1195" s="17">
        <v>0.107554677547929</v>
      </c>
      <c r="L1195" s="17">
        <v>7.0154702884316106E-2</v>
      </c>
      <c r="M1195" s="17">
        <v>4.1992712280310297E-2</v>
      </c>
      <c r="N1195" s="17">
        <v>5.4235316666521198E-2</v>
      </c>
      <c r="O1195" s="17">
        <v>9.8401196336718802E-2</v>
      </c>
      <c r="P1195" s="17">
        <v>0</v>
      </c>
      <c r="Q1195" s="17"/>
      <c r="R1195" s="17">
        <v>7.2949268152992394E-2</v>
      </c>
      <c r="S1195" s="17">
        <v>0.19191254366319599</v>
      </c>
      <c r="T1195" s="17">
        <v>0.168642248728713</v>
      </c>
      <c r="U1195" s="17">
        <v>0.264507761976778</v>
      </c>
      <c r="V1195" s="17"/>
      <c r="W1195" s="17">
        <v>6.6192405557368897E-2</v>
      </c>
      <c r="X1195" s="17">
        <v>5.5111962989735697E-2</v>
      </c>
      <c r="Y1195" s="17">
        <v>3.4420437885946502E-2</v>
      </c>
      <c r="Z1195" s="17">
        <v>0.137738225145876</v>
      </c>
      <c r="AA1195" s="17">
        <v>0.14951209231525101</v>
      </c>
      <c r="AB1195" s="17">
        <v>4.7708000074497603E-2</v>
      </c>
      <c r="AC1195" s="17">
        <v>9.6299770437146798E-2</v>
      </c>
      <c r="AD1195" s="17">
        <v>2.5423398703812199E-2</v>
      </c>
      <c r="AE1195" s="17">
        <v>0.56946484017256105</v>
      </c>
      <c r="AF1195" s="17">
        <v>0.26696773553187297</v>
      </c>
      <c r="AG1195" s="17"/>
      <c r="AH1195" s="17">
        <v>0.154084969483996</v>
      </c>
      <c r="AI1195" s="17">
        <v>0.16663527691395399</v>
      </c>
      <c r="AJ1195" s="17">
        <v>1.5155511335459899E-2</v>
      </c>
      <c r="AK1195" s="17">
        <v>1.3739254343088699E-2</v>
      </c>
      <c r="AL1195" s="17">
        <v>3.1340377461811099E-2</v>
      </c>
      <c r="AM1195" s="17">
        <v>7.5669260043280895E-2</v>
      </c>
      <c r="AN1195" s="17">
        <v>3.0340390452301701E-2</v>
      </c>
      <c r="AO1195" s="17"/>
      <c r="AP1195" s="17">
        <v>0.164812025116751</v>
      </c>
      <c r="AQ1195" s="17">
        <v>3.7599719451418399E-2</v>
      </c>
      <c r="AR1195" s="17"/>
      <c r="AS1195" s="17">
        <v>0.21513504217012</v>
      </c>
      <c r="AT1195" s="17">
        <v>0.22686745140297199</v>
      </c>
      <c r="AU1195" s="17">
        <v>0.14990082017797801</v>
      </c>
      <c r="AV1195" s="17"/>
      <c r="AW1195" s="17">
        <v>0.18327638147985501</v>
      </c>
      <c r="AX1195" s="17">
        <v>7.5164006650492998E-2</v>
      </c>
      <c r="AY1195" s="17"/>
      <c r="AZ1195" s="17">
        <v>7.3398447407914402E-2</v>
      </c>
      <c r="BA1195" s="17">
        <v>8.3339793063739898E-2</v>
      </c>
      <c r="BB1195" s="17"/>
      <c r="BC1195" s="17">
        <v>7.80004546006028E-2</v>
      </c>
      <c r="BD1195" s="17">
        <v>0.264507761976778</v>
      </c>
      <c r="BE1195" s="17"/>
      <c r="BF1195" s="17">
        <v>0.20966407567341</v>
      </c>
      <c r="BG1195" s="17">
        <v>3.8003513355388097E-2</v>
      </c>
      <c r="BH1195" s="17"/>
      <c r="BI1195" s="17">
        <v>2.3740789451615799E-2</v>
      </c>
      <c r="BJ1195" s="17">
        <v>0.130445495642765</v>
      </c>
      <c r="BK1195" s="17">
        <v>9.0514870698539904E-2</v>
      </c>
      <c r="BL1195" s="17">
        <v>0.30503612539889702</v>
      </c>
    </row>
    <row r="1196" spans="2:64" x14ac:dyDescent="0.35">
      <c r="B1196" t="s">
        <v>102</v>
      </c>
      <c r="C1196" s="17">
        <v>5.6158592714206E-2</v>
      </c>
      <c r="D1196" s="17">
        <v>9.4896501329162594E-2</v>
      </c>
      <c r="E1196" s="17">
        <v>0</v>
      </c>
      <c r="F1196" s="17">
        <v>8.0740242771608101E-2</v>
      </c>
      <c r="G1196" s="17">
        <v>0</v>
      </c>
      <c r="H1196" s="17">
        <v>5.86910460906159E-2</v>
      </c>
      <c r="I1196" s="17">
        <v>0.10383081997991001</v>
      </c>
      <c r="J1196" s="17">
        <v>3.2062922206341098E-3</v>
      </c>
      <c r="K1196" s="17">
        <v>4.73904752791987E-5</v>
      </c>
      <c r="L1196" s="17">
        <v>0</v>
      </c>
      <c r="M1196" s="17">
        <v>3.4292065520496399E-2</v>
      </c>
      <c r="N1196" s="17">
        <v>9.7632297848634905E-2</v>
      </c>
      <c r="O1196" s="17">
        <v>3.06205697202852E-2</v>
      </c>
      <c r="P1196" s="17">
        <v>0</v>
      </c>
      <c r="Q1196" s="17"/>
      <c r="R1196" s="17">
        <v>5.77382824736506E-2</v>
      </c>
      <c r="S1196" s="17">
        <v>2.6619335383017199E-2</v>
      </c>
      <c r="T1196" s="17">
        <v>0</v>
      </c>
      <c r="U1196" s="17">
        <v>5.5345325926987902E-3</v>
      </c>
      <c r="V1196" s="17"/>
      <c r="W1196" s="17">
        <v>6.1457279062866597E-2</v>
      </c>
      <c r="X1196" s="17">
        <v>1.6755880831911301E-2</v>
      </c>
      <c r="Y1196" s="17">
        <v>6.9981546387418797E-2</v>
      </c>
      <c r="Z1196" s="17">
        <v>0</v>
      </c>
      <c r="AA1196" s="17">
        <v>0.27175488782669199</v>
      </c>
      <c r="AB1196" s="17">
        <v>0</v>
      </c>
      <c r="AC1196" s="17">
        <v>0</v>
      </c>
      <c r="AD1196" s="17">
        <v>4.32347633327328E-4</v>
      </c>
      <c r="AE1196" s="17">
        <v>1.05097422903715E-3</v>
      </c>
      <c r="AF1196" s="17">
        <v>2.9335964521575702E-3</v>
      </c>
      <c r="AG1196" s="17"/>
      <c r="AH1196" s="17">
        <v>6.0200187291589401E-2</v>
      </c>
      <c r="AI1196" s="17">
        <v>0</v>
      </c>
      <c r="AJ1196" s="17">
        <v>7.5020626972052001E-2</v>
      </c>
      <c r="AK1196" s="17">
        <v>5.25511160522616E-2</v>
      </c>
      <c r="AL1196" s="17">
        <v>5.6118044483578801E-3</v>
      </c>
      <c r="AM1196" s="17">
        <v>0.12313988591370199</v>
      </c>
      <c r="AN1196" s="17">
        <v>8.2799989905991495E-2</v>
      </c>
      <c r="AO1196" s="17"/>
      <c r="AP1196" s="17">
        <v>4.4110919410064502E-2</v>
      </c>
      <c r="AQ1196" s="17">
        <v>6.1804577247770602E-2</v>
      </c>
      <c r="AR1196" s="17"/>
      <c r="AS1196" s="17">
        <v>0</v>
      </c>
      <c r="AT1196" s="17">
        <v>2.1753254740751402E-5</v>
      </c>
      <c r="AU1196" s="17">
        <v>6.1216024294931698E-2</v>
      </c>
      <c r="AV1196" s="17"/>
      <c r="AW1196" s="17">
        <v>0</v>
      </c>
      <c r="AX1196" s="17">
        <v>5.7777192919364298E-2</v>
      </c>
      <c r="AY1196" s="17"/>
      <c r="AZ1196" s="17">
        <v>7.6292722538240904E-2</v>
      </c>
      <c r="BA1196" s="17">
        <v>3.45428580769572E-2</v>
      </c>
      <c r="BB1196" s="17"/>
      <c r="BC1196" s="17">
        <v>5.6210834295870003E-2</v>
      </c>
      <c r="BD1196" s="17">
        <v>5.5345325926987902E-3</v>
      </c>
      <c r="BE1196" s="17"/>
      <c r="BF1196" s="17">
        <v>2.4830901778756802E-3</v>
      </c>
      <c r="BG1196" s="17">
        <v>7.2566547451388297E-2</v>
      </c>
      <c r="BH1196" s="17"/>
      <c r="BI1196" s="17">
        <v>6.6584044521976193E-2</v>
      </c>
      <c r="BJ1196" s="17">
        <v>4.7657989264858001E-2</v>
      </c>
      <c r="BK1196" s="17">
        <v>5.4127553407619503E-2</v>
      </c>
      <c r="BL1196" s="17">
        <v>0</v>
      </c>
    </row>
    <row r="1197" spans="2:64" x14ac:dyDescent="0.35">
      <c r="B1197" t="s">
        <v>109</v>
      </c>
      <c r="C1197" s="17">
        <v>0.12826723038090099</v>
      </c>
      <c r="D1197" s="17">
        <v>9.9495972582266001E-2</v>
      </c>
      <c r="E1197" s="17">
        <v>0.121710008281069</v>
      </c>
      <c r="F1197" s="17">
        <v>0.16184077615898301</v>
      </c>
      <c r="G1197" s="17">
        <v>0.218005839435752</v>
      </c>
      <c r="H1197" s="17">
        <v>0.18020174312662701</v>
      </c>
      <c r="I1197" s="17">
        <v>7.2758279403085796E-3</v>
      </c>
      <c r="J1197" s="17">
        <v>4.9128002334696601E-2</v>
      </c>
      <c r="K1197" s="17">
        <v>0.101733508016518</v>
      </c>
      <c r="L1197" s="17">
        <v>0.21208267116093901</v>
      </c>
      <c r="M1197" s="17">
        <v>0.14217479287854701</v>
      </c>
      <c r="N1197" s="17">
        <v>9.4503349422700902E-2</v>
      </c>
      <c r="O1197" s="17">
        <v>0.21448837766249201</v>
      </c>
      <c r="P1197" s="17">
        <v>5.3675265686165999E-2</v>
      </c>
      <c r="Q1197" s="17"/>
      <c r="R1197" s="17">
        <v>0.130350166820936</v>
      </c>
      <c r="S1197" s="17">
        <v>9.0850629487423201E-2</v>
      </c>
      <c r="T1197" s="17">
        <v>2.4847672413218499E-2</v>
      </c>
      <c r="U1197" s="17">
        <v>0.18534699947910599</v>
      </c>
      <c r="V1197" s="17"/>
      <c r="W1197" s="17">
        <v>0.110463804419659</v>
      </c>
      <c r="X1197" s="17">
        <v>0.117952904634388</v>
      </c>
      <c r="Y1197" s="17">
        <v>0.24176955963449501</v>
      </c>
      <c r="Z1197" s="17">
        <v>7.7216961057771497E-2</v>
      </c>
      <c r="AA1197" s="17">
        <v>8.1917993727047399E-3</v>
      </c>
      <c r="AB1197" s="17">
        <v>2.54772299404552E-2</v>
      </c>
      <c r="AC1197" s="17">
        <v>0.212906069356043</v>
      </c>
      <c r="AD1197" s="17">
        <v>8.7581656901326202E-2</v>
      </c>
      <c r="AE1197" s="17">
        <v>8.2249653796225702E-3</v>
      </c>
      <c r="AF1197" s="17">
        <v>0.200894153770829</v>
      </c>
      <c r="AG1197" s="17"/>
      <c r="AH1197" s="17">
        <v>0.113088268818777</v>
      </c>
      <c r="AI1197" s="17">
        <v>0.13620904481628199</v>
      </c>
      <c r="AJ1197" s="17">
        <v>0</v>
      </c>
      <c r="AK1197" s="17">
        <v>9.5084479976960595E-2</v>
      </c>
      <c r="AL1197" s="17">
        <v>0.168200720926066</v>
      </c>
      <c r="AM1197" s="17">
        <v>0.14508247189524801</v>
      </c>
      <c r="AN1197" s="17">
        <v>0.18446412497555401</v>
      </c>
      <c r="AO1197" s="17"/>
      <c r="AP1197" s="17">
        <v>3.3511923614572198E-2</v>
      </c>
      <c r="AQ1197" s="17">
        <v>0.172673065679568</v>
      </c>
      <c r="AR1197" s="17"/>
      <c r="AS1197" s="17">
        <v>1.3019073769639899E-2</v>
      </c>
      <c r="AT1197" s="17">
        <v>3.7242975730236E-4</v>
      </c>
      <c r="AU1197" s="17">
        <v>4.1887445590821699E-2</v>
      </c>
      <c r="AV1197" s="17"/>
      <c r="AW1197" s="17">
        <v>6.8004416281415597E-5</v>
      </c>
      <c r="AX1197" s="17">
        <v>0.131962182184687</v>
      </c>
      <c r="AY1197" s="17"/>
      <c r="AZ1197" s="17">
        <v>0.10674783849106199</v>
      </c>
      <c r="BA1197" s="17">
        <v>0.151370163992188</v>
      </c>
      <c r="BB1197" s="17"/>
      <c r="BC1197" s="17">
        <v>0.12820832681979699</v>
      </c>
      <c r="BD1197" s="17">
        <v>0.18534699947910599</v>
      </c>
      <c r="BE1197" s="17"/>
      <c r="BF1197" s="17">
        <v>4.5157021201589397E-2</v>
      </c>
      <c r="BG1197" s="17">
        <v>0.153673020470875</v>
      </c>
      <c r="BH1197" s="17"/>
      <c r="BI1197" s="17">
        <v>0.253724566562328</v>
      </c>
      <c r="BJ1197" s="17">
        <v>3.5234524397816901E-2</v>
      </c>
      <c r="BK1197" s="17">
        <v>1.1630318209637201E-2</v>
      </c>
      <c r="BL1197" s="17">
        <v>8.8562735118509505E-5</v>
      </c>
    </row>
    <row r="1198" spans="2:64" x14ac:dyDescent="0.35">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c r="AY1198" s="17"/>
      <c r="AZ1198" s="17"/>
      <c r="BA1198" s="17"/>
      <c r="BB1198" s="17"/>
      <c r="BC1198" s="17"/>
      <c r="BD1198" s="17"/>
      <c r="BE1198" s="17"/>
      <c r="BF1198" s="17"/>
      <c r="BG1198" s="17"/>
      <c r="BH1198" s="17"/>
      <c r="BI1198" s="17"/>
      <c r="BJ1198" s="17"/>
      <c r="BK1198" s="17"/>
      <c r="BL1198" s="17"/>
    </row>
    <row r="1199" spans="2:64" x14ac:dyDescent="0.35">
      <c r="B1199" s="6" t="s">
        <v>556</v>
      </c>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row>
    <row r="1200" spans="2:64" x14ac:dyDescent="0.35">
      <c r="B1200" s="24" t="s">
        <v>82</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row>
    <row r="1201" spans="2:64" x14ac:dyDescent="0.35">
      <c r="B1201" t="s">
        <v>489</v>
      </c>
      <c r="C1201" s="17">
        <v>8.3502657326225097E-2</v>
      </c>
      <c r="D1201" s="17">
        <v>9.5384011533764801E-2</v>
      </c>
      <c r="E1201" s="17">
        <v>8.4935961894219199E-3</v>
      </c>
      <c r="F1201" s="17">
        <v>0.16182034057928801</v>
      </c>
      <c r="G1201" s="17">
        <v>0.32695359523231499</v>
      </c>
      <c r="H1201" s="17">
        <v>4.3905044033822399E-3</v>
      </c>
      <c r="I1201" s="17">
        <v>0.104267758200218</v>
      </c>
      <c r="J1201" s="17">
        <v>4.5933330085389197E-2</v>
      </c>
      <c r="K1201" s="17">
        <v>6.5619089710041998E-3</v>
      </c>
      <c r="L1201" s="17">
        <v>1.9127420624735401E-4</v>
      </c>
      <c r="M1201" s="17">
        <v>3.4292065520496399E-2</v>
      </c>
      <c r="N1201" s="17">
        <v>0.13735334059371601</v>
      </c>
      <c r="O1201" s="17">
        <v>6.5556880034105605E-2</v>
      </c>
      <c r="P1201" s="17">
        <v>0.89264946862766803</v>
      </c>
      <c r="Q1201" s="17"/>
      <c r="R1201" s="17">
        <v>8.3034179555669302E-2</v>
      </c>
      <c r="S1201" s="17">
        <v>3.4175762733613502E-2</v>
      </c>
      <c r="T1201" s="17">
        <v>0.453079224368653</v>
      </c>
      <c r="U1201" s="17">
        <v>4.7705234631385797E-2</v>
      </c>
      <c r="V1201" s="17"/>
      <c r="W1201" s="17">
        <v>5.2922468392269502E-2</v>
      </c>
      <c r="X1201" s="17">
        <v>1.7137414695012499E-2</v>
      </c>
      <c r="Y1201" s="17">
        <v>0.145701796243525</v>
      </c>
      <c r="Z1201" s="17">
        <v>0.18746483273637801</v>
      </c>
      <c r="AA1201" s="17">
        <v>0.35698200639793898</v>
      </c>
      <c r="AB1201" s="17">
        <v>2.1812338257816101E-3</v>
      </c>
      <c r="AC1201" s="17">
        <v>7.2545580772694906E-2</v>
      </c>
      <c r="AD1201" s="17">
        <v>0.143682352993899</v>
      </c>
      <c r="AE1201" s="17">
        <v>1.0564548856383599E-2</v>
      </c>
      <c r="AF1201" s="17">
        <v>3.0441998289092501E-2</v>
      </c>
      <c r="AG1201" s="17"/>
      <c r="AH1201" s="17">
        <v>9.3454509319027101E-2</v>
      </c>
      <c r="AI1201" s="17">
        <v>6.9766769148165195E-2</v>
      </c>
      <c r="AJ1201" s="17">
        <v>0.11416932972599</v>
      </c>
      <c r="AK1201" s="17">
        <v>8.6004297045722003E-2</v>
      </c>
      <c r="AL1201" s="17">
        <v>0.102996284315615</v>
      </c>
      <c r="AM1201" s="17">
        <v>6.6661166316903497E-2</v>
      </c>
      <c r="AN1201" s="17">
        <v>8.4110739894660599E-2</v>
      </c>
      <c r="AO1201" s="17"/>
      <c r="AP1201" s="17">
        <v>7.0840951833551699E-2</v>
      </c>
      <c r="AQ1201" s="17">
        <v>8.9436400014583806E-2</v>
      </c>
      <c r="AR1201" s="17"/>
      <c r="AS1201" s="17">
        <v>6.3544804878194694E-2</v>
      </c>
      <c r="AT1201" s="17">
        <v>0.14592637987725901</v>
      </c>
      <c r="AU1201" s="17">
        <v>6.3336834301762998E-2</v>
      </c>
      <c r="AV1201" s="17"/>
      <c r="AW1201" s="17">
        <v>0.19134559964610201</v>
      </c>
      <c r="AX1201" s="17">
        <v>8.0394413331363004E-2</v>
      </c>
      <c r="AY1201" s="17"/>
      <c r="AZ1201" s="17">
        <v>9.5837893150775302E-2</v>
      </c>
      <c r="BA1201" s="17">
        <v>7.0259711810245207E-2</v>
      </c>
      <c r="BB1201" s="17"/>
      <c r="BC1201" s="17">
        <v>8.3539598535140105E-2</v>
      </c>
      <c r="BD1201" s="17">
        <v>4.7705234631385797E-2</v>
      </c>
      <c r="BE1201" s="17"/>
      <c r="BF1201" s="17">
        <v>0.137455494616011</v>
      </c>
      <c r="BG1201" s="17">
        <v>6.7009924694719905E-2</v>
      </c>
      <c r="BH1201" s="17"/>
      <c r="BI1201" s="17">
        <v>7.0877371737791697E-2</v>
      </c>
      <c r="BJ1201" s="17">
        <v>0.115607703293891</v>
      </c>
      <c r="BK1201" s="17">
        <v>7.1613231064710903E-2</v>
      </c>
      <c r="BL1201" s="17">
        <v>1.4072220605714E-2</v>
      </c>
    </row>
    <row r="1202" spans="2:64" x14ac:dyDescent="0.35">
      <c r="B1202" t="s">
        <v>490</v>
      </c>
      <c r="C1202" s="17">
        <v>0.21908813440595301</v>
      </c>
      <c r="D1202" s="17">
        <v>0.212861600633345</v>
      </c>
      <c r="E1202" s="17">
        <v>0.24351236186698499</v>
      </c>
      <c r="F1202" s="17">
        <v>1.2440170428152099E-2</v>
      </c>
      <c r="G1202" s="17">
        <v>0.117668911211528</v>
      </c>
      <c r="H1202" s="17">
        <v>0.30712083302688198</v>
      </c>
      <c r="I1202" s="17">
        <v>0.121887688127279</v>
      </c>
      <c r="J1202" s="17">
        <v>0.28212447172883598</v>
      </c>
      <c r="K1202" s="17">
        <v>0.42189097948985099</v>
      </c>
      <c r="L1202" s="17">
        <v>0.29301788515426203</v>
      </c>
      <c r="M1202" s="17">
        <v>0.31875442661143699</v>
      </c>
      <c r="N1202" s="17">
        <v>0.20166718790971699</v>
      </c>
      <c r="O1202" s="17">
        <v>9.8553336108456402E-2</v>
      </c>
      <c r="P1202" s="17">
        <v>5.3675265686165999E-2</v>
      </c>
      <c r="Q1202" s="17"/>
      <c r="R1202" s="17">
        <v>0.212000216220949</v>
      </c>
      <c r="S1202" s="17">
        <v>0.38747878699736199</v>
      </c>
      <c r="T1202" s="17">
        <v>0.256422177712753</v>
      </c>
      <c r="U1202" s="17">
        <v>0.45819799414239498</v>
      </c>
      <c r="V1202" s="17"/>
      <c r="W1202" s="17">
        <v>0.18488795669834401</v>
      </c>
      <c r="X1202" s="17">
        <v>0.26486962239360801</v>
      </c>
      <c r="Y1202" s="17">
        <v>0.26367854989839201</v>
      </c>
      <c r="Z1202" s="17">
        <v>0.17461452947561501</v>
      </c>
      <c r="AA1202" s="17">
        <v>0.28912893882374602</v>
      </c>
      <c r="AB1202" s="17">
        <v>0.46976579023366799</v>
      </c>
      <c r="AC1202" s="17">
        <v>0.30026650632887503</v>
      </c>
      <c r="AD1202" s="17">
        <v>0.38634517365483501</v>
      </c>
      <c r="AE1202" s="17">
        <v>0.11659463510713999</v>
      </c>
      <c r="AF1202" s="17">
        <v>0.511963344038041</v>
      </c>
      <c r="AG1202" s="17"/>
      <c r="AH1202" s="17">
        <v>0.18005344181715599</v>
      </c>
      <c r="AI1202" s="17">
        <v>0.380205849692969</v>
      </c>
      <c r="AJ1202" s="17">
        <v>3.7631818792521803E-2</v>
      </c>
      <c r="AK1202" s="17">
        <v>0.224673254131603</v>
      </c>
      <c r="AL1202" s="17">
        <v>0.22097993719775799</v>
      </c>
      <c r="AM1202" s="17">
        <v>0.41831275766866699</v>
      </c>
      <c r="AN1202" s="17">
        <v>0.20352719533306299</v>
      </c>
      <c r="AO1202" s="17"/>
      <c r="AP1202" s="17">
        <v>0.290631787481412</v>
      </c>
      <c r="AQ1202" s="17">
        <v>0.18556013704567401</v>
      </c>
      <c r="AR1202" s="17"/>
      <c r="AS1202" s="17">
        <v>0.34778371637122701</v>
      </c>
      <c r="AT1202" s="17">
        <v>0.40647536292823799</v>
      </c>
      <c r="AU1202" s="17">
        <v>0.25629520040349402</v>
      </c>
      <c r="AV1202" s="17"/>
      <c r="AW1202" s="17">
        <v>0.28241794665701397</v>
      </c>
      <c r="AX1202" s="17">
        <v>0.21726284566298401</v>
      </c>
      <c r="AY1202" s="17"/>
      <c r="AZ1202" s="17">
        <v>0.23980517719150601</v>
      </c>
      <c r="BA1202" s="17">
        <v>0.19684659214736999</v>
      </c>
      <c r="BB1202" s="17"/>
      <c r="BC1202" s="17">
        <v>0.21884138459501101</v>
      </c>
      <c r="BD1202" s="17">
        <v>0.45819799414239498</v>
      </c>
      <c r="BE1202" s="17"/>
      <c r="BF1202" s="17">
        <v>0.22611307937571701</v>
      </c>
      <c r="BG1202" s="17">
        <v>0.216940693326718</v>
      </c>
      <c r="BH1202" s="17"/>
      <c r="BI1202" s="17">
        <v>0.13110568415041901</v>
      </c>
      <c r="BJ1202" s="17">
        <v>0.193677576814412</v>
      </c>
      <c r="BK1202" s="17">
        <v>0.45590928747567799</v>
      </c>
      <c r="BL1202" s="17">
        <v>0.24003677637353099</v>
      </c>
    </row>
    <row r="1203" spans="2:64" x14ac:dyDescent="0.35">
      <c r="B1203" t="s">
        <v>491</v>
      </c>
      <c r="C1203" s="17">
        <v>0.38031840059588901</v>
      </c>
      <c r="D1203" s="17">
        <v>0.362335836443058</v>
      </c>
      <c r="E1203" s="17">
        <v>0.49559929306387601</v>
      </c>
      <c r="F1203" s="17">
        <v>0.41565848019225499</v>
      </c>
      <c r="G1203" s="17">
        <v>0.32835728715027701</v>
      </c>
      <c r="H1203" s="17">
        <v>0.24776292722465901</v>
      </c>
      <c r="I1203" s="17">
        <v>0.43241774546482098</v>
      </c>
      <c r="J1203" s="17">
        <v>0.34389601634287598</v>
      </c>
      <c r="K1203" s="17">
        <v>0.28211038394545401</v>
      </c>
      <c r="L1203" s="17">
        <v>0.49191216647934199</v>
      </c>
      <c r="M1203" s="17">
        <v>0.46295629827965401</v>
      </c>
      <c r="N1203" s="17">
        <v>0.28502347292213198</v>
      </c>
      <c r="O1203" s="17">
        <v>0.46806116615811599</v>
      </c>
      <c r="P1203" s="17">
        <v>5.3675265686165999E-2</v>
      </c>
      <c r="Q1203" s="17"/>
      <c r="R1203" s="17">
        <v>0.38566929304352099</v>
      </c>
      <c r="S1203" s="17">
        <v>0.28678929148704901</v>
      </c>
      <c r="T1203" s="17">
        <v>0.136968139711102</v>
      </c>
      <c r="U1203" s="17">
        <v>0.29671496718472201</v>
      </c>
      <c r="V1203" s="17"/>
      <c r="W1203" s="17">
        <v>0.42690497776452602</v>
      </c>
      <c r="X1203" s="17">
        <v>0.42715698681116998</v>
      </c>
      <c r="Y1203" s="17">
        <v>0.240190683804204</v>
      </c>
      <c r="Z1203" s="17">
        <v>0.359624749906163</v>
      </c>
      <c r="AA1203" s="17">
        <v>0.22443710104383099</v>
      </c>
      <c r="AB1203" s="17">
        <v>0.46826801353082498</v>
      </c>
      <c r="AC1203" s="17">
        <v>0.14209015467793601</v>
      </c>
      <c r="AD1203" s="17">
        <v>0.124852797764821</v>
      </c>
      <c r="AE1203" s="17">
        <v>0.18014372096019901</v>
      </c>
      <c r="AF1203" s="17">
        <v>0.30906276435499502</v>
      </c>
      <c r="AG1203" s="17"/>
      <c r="AH1203" s="17">
        <v>0.35218122244025701</v>
      </c>
      <c r="AI1203" s="17">
        <v>0.46574042201231602</v>
      </c>
      <c r="AJ1203" s="17">
        <v>0.49626595351313002</v>
      </c>
      <c r="AK1203" s="17">
        <v>0.42758067279747403</v>
      </c>
      <c r="AL1203" s="17">
        <v>0.39365655663857702</v>
      </c>
      <c r="AM1203" s="17">
        <v>0.25923575478053301</v>
      </c>
      <c r="AN1203" s="17">
        <v>0.35081851361064798</v>
      </c>
      <c r="AO1203" s="17"/>
      <c r="AP1203" s="17">
        <v>0.32855188003545999</v>
      </c>
      <c r="AQ1203" s="17">
        <v>0.40457810344989698</v>
      </c>
      <c r="AR1203" s="17"/>
      <c r="AS1203" s="17">
        <v>0.54636888233068803</v>
      </c>
      <c r="AT1203" s="17">
        <v>6.3630802739773007E-2</v>
      </c>
      <c r="AU1203" s="17">
        <v>0.30971364367270399</v>
      </c>
      <c r="AV1203" s="17"/>
      <c r="AW1203" s="17">
        <v>0.338304352576978</v>
      </c>
      <c r="AX1203" s="17">
        <v>0.38152932742749601</v>
      </c>
      <c r="AY1203" s="17"/>
      <c r="AZ1203" s="17">
        <v>0.33025899888111399</v>
      </c>
      <c r="BA1203" s="17">
        <v>0.434061510083258</v>
      </c>
      <c r="BB1203" s="17"/>
      <c r="BC1203" s="17">
        <v>0.38040467529577399</v>
      </c>
      <c r="BD1203" s="17">
        <v>0.29671496718472201</v>
      </c>
      <c r="BE1203" s="17"/>
      <c r="BF1203" s="17">
        <v>0.33239743404761501</v>
      </c>
      <c r="BG1203" s="17">
        <v>0.39496726298062201</v>
      </c>
      <c r="BH1203" s="17"/>
      <c r="BI1203" s="17">
        <v>0.49239437990273299</v>
      </c>
      <c r="BJ1203" s="17">
        <v>0.35027135183705199</v>
      </c>
      <c r="BK1203" s="17">
        <v>0.20975486164185</v>
      </c>
      <c r="BL1203" s="17">
        <v>0.16773648482644299</v>
      </c>
    </row>
    <row r="1204" spans="2:64" x14ac:dyDescent="0.35">
      <c r="B1204" t="s">
        <v>492</v>
      </c>
      <c r="C1204" s="17">
        <v>0.119289574664502</v>
      </c>
      <c r="D1204" s="17">
        <v>0.17090335301053799</v>
      </c>
      <c r="E1204" s="17">
        <v>0.122221926177509</v>
      </c>
      <c r="F1204" s="17">
        <v>0.24860052325708901</v>
      </c>
      <c r="G1204" s="17">
        <v>0.10994790831673699</v>
      </c>
      <c r="H1204" s="17">
        <v>0.142647810673562</v>
      </c>
      <c r="I1204" s="17">
        <v>0.12648934030755399</v>
      </c>
      <c r="J1204" s="17">
        <v>4.9174482220003597E-2</v>
      </c>
      <c r="K1204" s="17">
        <v>7.3974293611557603E-3</v>
      </c>
      <c r="L1204" s="17">
        <v>7.2671003893285305E-2</v>
      </c>
      <c r="M1204" s="17">
        <v>7.8490827186601303E-2</v>
      </c>
      <c r="N1204" s="17">
        <v>0.102144617017924</v>
      </c>
      <c r="O1204" s="17">
        <v>0.122590780998534</v>
      </c>
      <c r="P1204" s="17">
        <v>0</v>
      </c>
      <c r="Q1204" s="17"/>
      <c r="R1204" s="17">
        <v>0.114630530824908</v>
      </c>
      <c r="S1204" s="17">
        <v>0.23780580025681</v>
      </c>
      <c r="T1204" s="17">
        <v>0.11670054101736201</v>
      </c>
      <c r="U1204" s="17">
        <v>0.15847619820794501</v>
      </c>
      <c r="V1204" s="17"/>
      <c r="W1204" s="17">
        <v>8.3414687857093606E-2</v>
      </c>
      <c r="X1204" s="17">
        <v>0.189764901628975</v>
      </c>
      <c r="Y1204" s="17">
        <v>0.22271264559925899</v>
      </c>
      <c r="Z1204" s="17">
        <v>0.13710699429588</v>
      </c>
      <c r="AA1204" s="17">
        <v>0.12833287766968099</v>
      </c>
      <c r="AB1204" s="17">
        <v>5.9236720241946497E-2</v>
      </c>
      <c r="AC1204" s="17">
        <v>0.37411201452620302</v>
      </c>
      <c r="AD1204" s="17">
        <v>2.13686330651712E-2</v>
      </c>
      <c r="AE1204" s="17">
        <v>0.68341293475474296</v>
      </c>
      <c r="AF1204" s="17">
        <v>0.106597402141952</v>
      </c>
      <c r="AG1204" s="17"/>
      <c r="AH1204" s="17">
        <v>0.170195832602312</v>
      </c>
      <c r="AI1204" s="17">
        <v>7.1093108679820605E-2</v>
      </c>
      <c r="AJ1204" s="17">
        <v>0.13307882703933299</v>
      </c>
      <c r="AK1204" s="17">
        <v>0.122129944964442</v>
      </c>
      <c r="AL1204" s="17">
        <v>7.5763257431642403E-2</v>
      </c>
      <c r="AM1204" s="17">
        <v>8.3608963782322299E-2</v>
      </c>
      <c r="AN1204" s="17">
        <v>0.101158039638738</v>
      </c>
      <c r="AO1204" s="17"/>
      <c r="AP1204" s="17">
        <v>0.16693347938095299</v>
      </c>
      <c r="AQ1204" s="17">
        <v>9.6961881809879705E-2</v>
      </c>
      <c r="AR1204" s="17"/>
      <c r="AS1204" s="17">
        <v>4.1228010214406398E-2</v>
      </c>
      <c r="AT1204" s="17">
        <v>0.22689003446388301</v>
      </c>
      <c r="AU1204" s="17">
        <v>0.192266539092394</v>
      </c>
      <c r="AV1204" s="17"/>
      <c r="AW1204" s="17">
        <v>0.101534658927531</v>
      </c>
      <c r="AX1204" s="17">
        <v>0.119801305975162</v>
      </c>
      <c r="AY1204" s="17"/>
      <c r="AZ1204" s="17">
        <v>8.4417881124044594E-2</v>
      </c>
      <c r="BA1204" s="17">
        <v>0.15672736216809599</v>
      </c>
      <c r="BB1204" s="17"/>
      <c r="BC1204" s="17">
        <v>0.119249135964227</v>
      </c>
      <c r="BD1204" s="17">
        <v>0.15847619820794501</v>
      </c>
      <c r="BE1204" s="17"/>
      <c r="BF1204" s="17">
        <v>0.123359819156786</v>
      </c>
      <c r="BG1204" s="17">
        <v>0.118045349939201</v>
      </c>
      <c r="BH1204" s="17"/>
      <c r="BI1204" s="17">
        <v>7.3732736209384697E-2</v>
      </c>
      <c r="BJ1204" s="17">
        <v>0.184115883374175</v>
      </c>
      <c r="BK1204" s="17">
        <v>5.97553056212261E-2</v>
      </c>
      <c r="BL1204" s="17">
        <v>0.48646831188011902</v>
      </c>
    </row>
    <row r="1205" spans="2:64" x14ac:dyDescent="0.35">
      <c r="B1205" t="s">
        <v>493</v>
      </c>
      <c r="C1205" s="17">
        <v>5.1472384340120497E-2</v>
      </c>
      <c r="D1205" s="17">
        <v>9.5210833213095702E-2</v>
      </c>
      <c r="E1205" s="17">
        <v>0</v>
      </c>
      <c r="F1205" s="17">
        <v>0</v>
      </c>
      <c r="G1205" s="17">
        <v>8.0969603319232097E-3</v>
      </c>
      <c r="H1205" s="17">
        <v>4.3607946698317199E-3</v>
      </c>
      <c r="I1205" s="17">
        <v>0.10383081997991001</v>
      </c>
      <c r="J1205" s="17">
        <v>4.59217101140625E-2</v>
      </c>
      <c r="K1205" s="17">
        <v>3.9406495743617999E-4</v>
      </c>
      <c r="L1205" s="17">
        <v>3.4937500447038E-2</v>
      </c>
      <c r="M1205" s="17">
        <v>2.6822359944055699E-3</v>
      </c>
      <c r="N1205" s="17">
        <v>9.12820094608289E-2</v>
      </c>
      <c r="O1205" s="17">
        <v>3.0764959340780499E-2</v>
      </c>
      <c r="P1205" s="17">
        <v>0</v>
      </c>
      <c r="Q1205" s="17"/>
      <c r="R1205" s="17">
        <v>5.2838731187320701E-2</v>
      </c>
      <c r="S1205" s="17">
        <v>2.1875834378042198E-2</v>
      </c>
      <c r="T1205" s="17">
        <v>2.48894167716932E-2</v>
      </c>
      <c r="U1205" s="17">
        <v>1.9996441674180999E-2</v>
      </c>
      <c r="V1205" s="17"/>
      <c r="W1205" s="17">
        <v>3.7094184266108603E-2</v>
      </c>
      <c r="X1205" s="17">
        <v>5.99942278311143E-2</v>
      </c>
      <c r="Y1205" s="17">
        <v>3.7719370352283402E-3</v>
      </c>
      <c r="Z1205" s="17">
        <v>7.7018683300614399E-2</v>
      </c>
      <c r="AA1205" s="17">
        <v>1.0838712387669599E-3</v>
      </c>
      <c r="AB1205" s="17">
        <v>0</v>
      </c>
      <c r="AC1205" s="17">
        <v>6.9907325421493402E-2</v>
      </c>
      <c r="AD1205" s="17">
        <v>0.10896393449346201</v>
      </c>
      <c r="AE1205" s="17">
        <v>9.2841603215347793E-3</v>
      </c>
      <c r="AF1205" s="17">
        <v>2.04247519939404E-2</v>
      </c>
      <c r="AG1205" s="17"/>
      <c r="AH1205" s="17">
        <v>6.6055558738077294E-2</v>
      </c>
      <c r="AI1205" s="17">
        <v>7.0089565189365996E-3</v>
      </c>
      <c r="AJ1205" s="17">
        <v>0.14385437243666399</v>
      </c>
      <c r="AK1205" s="17">
        <v>3.3958796551433003E-2</v>
      </c>
      <c r="AL1205" s="17">
        <v>8.4233028729275697E-2</v>
      </c>
      <c r="AM1205" s="17">
        <v>2.7090000712265298E-2</v>
      </c>
      <c r="AN1205" s="17">
        <v>8.2145579075780295E-5</v>
      </c>
      <c r="AO1205" s="17"/>
      <c r="AP1205" s="17">
        <v>6.7211106770112494E-2</v>
      </c>
      <c r="AQ1205" s="17">
        <v>4.4096637905557602E-2</v>
      </c>
      <c r="AR1205" s="17"/>
      <c r="AS1205" s="17">
        <v>6.8236722923649905E-4</v>
      </c>
      <c r="AT1205" s="17">
        <v>7.2265118974891102E-2</v>
      </c>
      <c r="AU1205" s="17">
        <v>8.4039346518611502E-2</v>
      </c>
      <c r="AV1205" s="17"/>
      <c r="AW1205" s="17">
        <v>8.6329437776093795E-2</v>
      </c>
      <c r="AX1205" s="17">
        <v>5.0467736055399302E-2</v>
      </c>
      <c r="AY1205" s="17"/>
      <c r="AZ1205" s="17">
        <v>5.4979841627915103E-2</v>
      </c>
      <c r="BA1205" s="17">
        <v>4.77068247332708E-2</v>
      </c>
      <c r="BB1205" s="17"/>
      <c r="BC1205" s="17">
        <v>5.1504865990649601E-2</v>
      </c>
      <c r="BD1205" s="17">
        <v>1.9996441674180999E-2</v>
      </c>
      <c r="BE1205" s="17"/>
      <c r="BF1205" s="17">
        <v>0.123303517949044</v>
      </c>
      <c r="BG1205" s="17">
        <v>2.9514471823549802E-2</v>
      </c>
      <c r="BH1205" s="17"/>
      <c r="BI1205" s="17">
        <v>3.3033579154013497E-2</v>
      </c>
      <c r="BJ1205" s="17">
        <v>2.401591185502E-2</v>
      </c>
      <c r="BK1205" s="17">
        <v>0.131278678648095</v>
      </c>
      <c r="BL1205" s="17">
        <v>9.1686206314193594E-2</v>
      </c>
    </row>
    <row r="1206" spans="2:64" x14ac:dyDescent="0.35">
      <c r="B1206" t="s">
        <v>80</v>
      </c>
      <c r="C1206" s="17">
        <v>0.146328848667311</v>
      </c>
      <c r="D1206" s="17">
        <v>6.3304365166198306E-2</v>
      </c>
      <c r="E1206" s="17">
        <v>0.13017282270220801</v>
      </c>
      <c r="F1206" s="17">
        <v>0.16148048554321601</v>
      </c>
      <c r="G1206" s="17">
        <v>0.108975337757219</v>
      </c>
      <c r="H1206" s="17">
        <v>0.29371713000168298</v>
      </c>
      <c r="I1206" s="17">
        <v>0.111106647920219</v>
      </c>
      <c r="J1206" s="17">
        <v>0.232949989508833</v>
      </c>
      <c r="K1206" s="17">
        <v>0.28164523327509899</v>
      </c>
      <c r="L1206" s="17">
        <v>0.107270169819825</v>
      </c>
      <c r="M1206" s="17">
        <v>0.102824146407406</v>
      </c>
      <c r="N1206" s="17">
        <v>0.18252937209568099</v>
      </c>
      <c r="O1206" s="17">
        <v>0.214472877360007</v>
      </c>
      <c r="P1206" s="17">
        <v>0</v>
      </c>
      <c r="Q1206" s="17"/>
      <c r="R1206" s="17">
        <v>0.15182704916763301</v>
      </c>
      <c r="S1206" s="17">
        <v>3.1874524147123502E-2</v>
      </c>
      <c r="T1206" s="17">
        <v>1.1940500418437101E-2</v>
      </c>
      <c r="U1206" s="17">
        <v>1.8909164159372299E-2</v>
      </c>
      <c r="V1206" s="17"/>
      <c r="W1206" s="17">
        <v>0.21477572502165901</v>
      </c>
      <c r="X1206" s="17">
        <v>4.1076846640119402E-2</v>
      </c>
      <c r="Y1206" s="17">
        <v>0.123944387419392</v>
      </c>
      <c r="Z1206" s="17">
        <v>6.4170210285350096E-2</v>
      </c>
      <c r="AA1206" s="17">
        <v>3.5204826036929501E-5</v>
      </c>
      <c r="AB1206" s="17">
        <v>5.4824216777832097E-4</v>
      </c>
      <c r="AC1206" s="17">
        <v>4.1078418272797498E-2</v>
      </c>
      <c r="AD1206" s="17">
        <v>0.21478710802781101</v>
      </c>
      <c r="AE1206" s="17">
        <v>0</v>
      </c>
      <c r="AF1206" s="17">
        <v>2.1509739181979098E-2</v>
      </c>
      <c r="AG1206" s="17"/>
      <c r="AH1206" s="17">
        <v>0.13805943508317101</v>
      </c>
      <c r="AI1206" s="17">
        <v>6.1848939477924803E-3</v>
      </c>
      <c r="AJ1206" s="17">
        <v>7.49996984923611E-2</v>
      </c>
      <c r="AK1206" s="17">
        <v>0.105653034509327</v>
      </c>
      <c r="AL1206" s="17">
        <v>0.122370935687132</v>
      </c>
      <c r="AM1206" s="17">
        <v>0.14509135673930801</v>
      </c>
      <c r="AN1206" s="17">
        <v>0.26030336594381498</v>
      </c>
      <c r="AO1206" s="17"/>
      <c r="AP1206" s="17">
        <v>7.5830794498510198E-2</v>
      </c>
      <c r="AQ1206" s="17">
        <v>0.17936683977440801</v>
      </c>
      <c r="AR1206" s="17"/>
      <c r="AS1206" s="17">
        <v>3.9221897624715202E-4</v>
      </c>
      <c r="AT1206" s="17">
        <v>8.4812301015955993E-2</v>
      </c>
      <c r="AU1206" s="17">
        <v>9.4348436011033696E-2</v>
      </c>
      <c r="AV1206" s="17"/>
      <c r="AW1206" s="17">
        <v>6.8004416281415597E-5</v>
      </c>
      <c r="AX1206" s="17">
        <v>0.15054437154759601</v>
      </c>
      <c r="AY1206" s="17"/>
      <c r="AZ1206" s="17">
        <v>0.19470020802464499</v>
      </c>
      <c r="BA1206" s="17">
        <v>9.4397999057759197E-2</v>
      </c>
      <c r="BB1206" s="17"/>
      <c r="BC1206" s="17">
        <v>0.14646033961919899</v>
      </c>
      <c r="BD1206" s="17">
        <v>1.8909164159372299E-2</v>
      </c>
      <c r="BE1206" s="17"/>
      <c r="BF1206" s="17">
        <v>5.7370654854826002E-2</v>
      </c>
      <c r="BG1206" s="17">
        <v>0.173522297235189</v>
      </c>
      <c r="BH1206" s="17"/>
      <c r="BI1206" s="17">
        <v>0.198856248845659</v>
      </c>
      <c r="BJ1206" s="17">
        <v>0.132311572825449</v>
      </c>
      <c r="BK1206" s="17">
        <v>7.1688635548440002E-2</v>
      </c>
      <c r="BL1206" s="17">
        <v>0</v>
      </c>
    </row>
    <row r="1207" spans="2:64" x14ac:dyDescent="0.35">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c r="BL1207" s="17"/>
    </row>
    <row r="1208" spans="2:64" x14ac:dyDescent="0.35">
      <c r="B1208" s="6" t="s">
        <v>562</v>
      </c>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row>
    <row r="1209" spans="2:64" x14ac:dyDescent="0.35">
      <c r="B1209" s="24" t="s">
        <v>563</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row>
    <row r="1210" spans="2:64" x14ac:dyDescent="0.35">
      <c r="B1210" t="s">
        <v>557</v>
      </c>
      <c r="C1210" s="17">
        <v>0.36461856957434802</v>
      </c>
      <c r="D1210" s="17">
        <v>0.32624668591910899</v>
      </c>
      <c r="E1210" s="17">
        <v>0.51654660749358505</v>
      </c>
      <c r="F1210" s="17">
        <v>0.53011487866864804</v>
      </c>
      <c r="G1210" s="17">
        <v>0.49231800221734001</v>
      </c>
      <c r="H1210" s="17">
        <v>0.21481897454728699</v>
      </c>
      <c r="I1210" s="17">
        <v>0.52585294269232796</v>
      </c>
      <c r="J1210" s="17">
        <v>0.14975410449929499</v>
      </c>
      <c r="K1210" s="17">
        <v>0.48560438223272401</v>
      </c>
      <c r="L1210" s="17">
        <v>0.128600945459168</v>
      </c>
      <c r="M1210" s="17">
        <v>0.48543819635888502</v>
      </c>
      <c r="N1210" s="17">
        <v>0.55260659327192196</v>
      </c>
      <c r="O1210" s="17">
        <v>2.6297817984628699E-2</v>
      </c>
      <c r="P1210" s="17">
        <v>0</v>
      </c>
      <c r="Q1210" s="17"/>
      <c r="R1210" s="17">
        <v>0.36950833314489201</v>
      </c>
      <c r="S1210" s="17">
        <v>0.34785184620959098</v>
      </c>
      <c r="T1210" s="17">
        <v>0.13848771996155301</v>
      </c>
      <c r="U1210" s="17">
        <v>0.165251981449271</v>
      </c>
      <c r="V1210" s="17"/>
      <c r="W1210" s="17">
        <v>0.38651693898078199</v>
      </c>
      <c r="X1210" s="17">
        <v>0.397733186512223</v>
      </c>
      <c r="Y1210" s="17">
        <v>0.44625922994280798</v>
      </c>
      <c r="Z1210" s="17">
        <v>0.57214945277354801</v>
      </c>
      <c r="AA1210" s="17">
        <v>3.99094732561983E-2</v>
      </c>
      <c r="AB1210" s="17">
        <v>7.9780291764117398E-2</v>
      </c>
      <c r="AC1210" s="17">
        <v>0.39392718016637202</v>
      </c>
      <c r="AD1210" s="17">
        <v>0.105850564137928</v>
      </c>
      <c r="AE1210" s="17">
        <v>0.118448730948795</v>
      </c>
      <c r="AF1210" s="17">
        <v>8.7454191802603998E-2</v>
      </c>
      <c r="AG1210" s="17"/>
      <c r="AH1210" s="17">
        <v>0.50235183633638403</v>
      </c>
      <c r="AI1210" s="17">
        <v>0.36467795007645398</v>
      </c>
      <c r="AJ1210" s="17">
        <v>0.86128424754201605</v>
      </c>
      <c r="AK1210" s="17">
        <v>0.47192118137913702</v>
      </c>
      <c r="AL1210" s="17">
        <v>0.22910957881941801</v>
      </c>
      <c r="AM1210" s="17">
        <v>0.102692298539264</v>
      </c>
      <c r="AN1210" s="17">
        <v>2.9036738645804E-2</v>
      </c>
      <c r="AO1210" s="17"/>
      <c r="AP1210" s="17">
        <v>0.52100925168083501</v>
      </c>
      <c r="AQ1210" s="17">
        <v>0.268280996585816</v>
      </c>
      <c r="AR1210" s="17"/>
      <c r="AS1210" s="17">
        <v>4.7054229605678899E-2</v>
      </c>
      <c r="AT1210" s="17">
        <v>0.59610369166056099</v>
      </c>
      <c r="AU1210" s="17">
        <v>0.61132388013792205</v>
      </c>
      <c r="AV1210" s="17"/>
      <c r="AW1210" s="17">
        <v>0.64766509163178798</v>
      </c>
      <c r="AX1210" s="17">
        <v>0.35163403579722502</v>
      </c>
      <c r="AY1210" s="17"/>
      <c r="AZ1210" s="17">
        <v>0.44920849372384503</v>
      </c>
      <c r="BA1210" s="17">
        <v>0.250501839603959</v>
      </c>
      <c r="BB1210" s="17"/>
      <c r="BC1210" s="17">
        <v>0.36496278053623998</v>
      </c>
      <c r="BD1210" s="17">
        <v>0.165251981449271</v>
      </c>
      <c r="BE1210" s="17"/>
      <c r="BF1210" s="17">
        <v>0.55867673893646497</v>
      </c>
      <c r="BG1210" s="17">
        <v>0.28866402241786099</v>
      </c>
      <c r="BH1210" s="17"/>
      <c r="BI1210" s="17">
        <v>0.32874465289842703</v>
      </c>
      <c r="BJ1210" s="17">
        <v>0.530194409528703</v>
      </c>
      <c r="BK1210" s="17">
        <v>0.226006622614805</v>
      </c>
      <c r="BL1210" s="17">
        <v>0.65605910414551705</v>
      </c>
    </row>
    <row r="1211" spans="2:64" x14ac:dyDescent="0.35">
      <c r="B1211" t="s">
        <v>558</v>
      </c>
      <c r="C1211" s="17">
        <v>0.31216351088546002</v>
      </c>
      <c r="D1211" s="17">
        <v>0.224984077362336</v>
      </c>
      <c r="E1211" s="17">
        <v>0.51666875447979199</v>
      </c>
      <c r="F1211" s="17">
        <v>0.96522232460555002</v>
      </c>
      <c r="G1211" s="17">
        <v>0.24515834924709001</v>
      </c>
      <c r="H1211" s="17">
        <v>2.8188408419421301E-2</v>
      </c>
      <c r="I1211" s="17">
        <v>2.8614122877363402E-3</v>
      </c>
      <c r="J1211" s="17">
        <v>0.56973116205312002</v>
      </c>
      <c r="K1211" s="17">
        <v>0.28057540993930202</v>
      </c>
      <c r="L1211" s="17">
        <v>0.36762472224013698</v>
      </c>
      <c r="M1211" s="17">
        <v>0.31176051614425399</v>
      </c>
      <c r="N1211" s="17">
        <v>0.40945392848974699</v>
      </c>
      <c r="O1211" s="17">
        <v>0.39956306120289198</v>
      </c>
      <c r="P1211" s="17">
        <v>1</v>
      </c>
      <c r="Q1211" s="17"/>
      <c r="R1211" s="17">
        <v>0.30527523784239202</v>
      </c>
      <c r="S1211" s="17">
        <v>0.30235597586809798</v>
      </c>
      <c r="T1211" s="17">
        <v>0.74694701684043796</v>
      </c>
      <c r="U1211" s="17">
        <v>0.60691299271478905</v>
      </c>
      <c r="V1211" s="17"/>
      <c r="W1211" s="17">
        <v>0.26036089673606</v>
      </c>
      <c r="X1211" s="17">
        <v>0.244852185193004</v>
      </c>
      <c r="Y1211" s="17">
        <v>0.382173518615396</v>
      </c>
      <c r="Z1211" s="17">
        <v>0.18957017955011801</v>
      </c>
      <c r="AA1211" s="17">
        <v>0.52231152947219195</v>
      </c>
      <c r="AB1211" s="17">
        <v>0.44112565427572897</v>
      </c>
      <c r="AC1211" s="17">
        <v>0.41767883138086798</v>
      </c>
      <c r="AD1211" s="17">
        <v>0.64313334012383006</v>
      </c>
      <c r="AE1211" s="17">
        <v>0.60352550631259305</v>
      </c>
      <c r="AF1211" s="17">
        <v>0.74332731350757297</v>
      </c>
      <c r="AG1211" s="17"/>
      <c r="AH1211" s="17">
        <v>0.41584981187388598</v>
      </c>
      <c r="AI1211" s="17">
        <v>0.22629576075270499</v>
      </c>
      <c r="AJ1211" s="17">
        <v>4.1918866592177598E-2</v>
      </c>
      <c r="AK1211" s="17">
        <v>0.174425402150646</v>
      </c>
      <c r="AL1211" s="17">
        <v>0.30502521423302198</v>
      </c>
      <c r="AM1211" s="17">
        <v>0.552016269406155</v>
      </c>
      <c r="AN1211" s="17">
        <v>0.247624431244826</v>
      </c>
      <c r="AO1211" s="17"/>
      <c r="AP1211" s="17">
        <v>0.44747958372320901</v>
      </c>
      <c r="AQ1211" s="17">
        <v>0.22880802021337701</v>
      </c>
      <c r="AR1211" s="17"/>
      <c r="AS1211" s="17">
        <v>0.37395513864994201</v>
      </c>
      <c r="AT1211" s="17">
        <v>0.93030239917429103</v>
      </c>
      <c r="AU1211" s="17">
        <v>0.35415855586089201</v>
      </c>
      <c r="AV1211" s="17"/>
      <c r="AW1211" s="17">
        <v>0.94497912092629499</v>
      </c>
      <c r="AX1211" s="17">
        <v>0.28313359875816002</v>
      </c>
      <c r="AY1211" s="17"/>
      <c r="AZ1211" s="17">
        <v>0.28948379607827102</v>
      </c>
      <c r="BA1211" s="17">
        <v>0.34275976589431201</v>
      </c>
      <c r="BB1211" s="17"/>
      <c r="BC1211" s="17">
        <v>0.31165461918193099</v>
      </c>
      <c r="BD1211" s="17">
        <v>0.60691299271478905</v>
      </c>
      <c r="BE1211" s="17"/>
      <c r="BF1211" s="17">
        <v>0.346462189684213</v>
      </c>
      <c r="BG1211" s="17">
        <v>0.29873897624830398</v>
      </c>
      <c r="BH1211" s="17"/>
      <c r="BI1211" s="17">
        <v>0.190150694286323</v>
      </c>
      <c r="BJ1211" s="17">
        <v>0.27444810448143597</v>
      </c>
      <c r="BK1211" s="17">
        <v>0.45176356769810799</v>
      </c>
      <c r="BL1211" s="17">
        <v>0.30193596560017999</v>
      </c>
    </row>
    <row r="1212" spans="2:64" x14ac:dyDescent="0.35">
      <c r="B1212" t="s">
        <v>559</v>
      </c>
      <c r="C1212" s="17">
        <v>0.30815694613164601</v>
      </c>
      <c r="D1212" s="17">
        <v>0.32496042502510702</v>
      </c>
      <c r="E1212" s="17">
        <v>0.51691304845220498</v>
      </c>
      <c r="F1212" s="17">
        <v>0</v>
      </c>
      <c r="G1212" s="17">
        <v>1.71791956145298E-2</v>
      </c>
      <c r="H1212" s="17">
        <v>0.39179746074993099</v>
      </c>
      <c r="I1212" s="17">
        <v>3.8200225463104101E-2</v>
      </c>
      <c r="J1212" s="17">
        <v>0.42053069963210699</v>
      </c>
      <c r="K1212" s="17">
        <v>0.68608996223735796</v>
      </c>
      <c r="L1212" s="17">
        <v>0.146277505297988</v>
      </c>
      <c r="M1212" s="17">
        <v>0.117595066363624</v>
      </c>
      <c r="N1212" s="17">
        <v>0.42415136673944398</v>
      </c>
      <c r="O1212" s="17">
        <v>0.56082492333303702</v>
      </c>
      <c r="P1212" s="17">
        <v>0</v>
      </c>
      <c r="Q1212" s="17"/>
      <c r="R1212" s="17">
        <v>0.31051765538175702</v>
      </c>
      <c r="S1212" s="17">
        <v>0.33113302742748502</v>
      </c>
      <c r="T1212" s="17">
        <v>8.5123596214825806E-2</v>
      </c>
      <c r="U1212" s="17">
        <v>0.24886528531480601</v>
      </c>
      <c r="V1212" s="17"/>
      <c r="W1212" s="17">
        <v>0.320627651896845</v>
      </c>
      <c r="X1212" s="17">
        <v>0.62304119908132605</v>
      </c>
      <c r="Y1212" s="17">
        <v>0.23457183628523601</v>
      </c>
      <c r="Z1212" s="17">
        <v>3.4730839814733398E-2</v>
      </c>
      <c r="AA1212" s="17">
        <v>6.24286468803633E-2</v>
      </c>
      <c r="AB1212" s="17">
        <v>0.40543548303718302</v>
      </c>
      <c r="AC1212" s="17">
        <v>0.56038478529783298</v>
      </c>
      <c r="AD1212" s="17">
        <v>0.22375768725723699</v>
      </c>
      <c r="AE1212" s="17">
        <v>0.47102599349766899</v>
      </c>
      <c r="AF1212" s="17">
        <v>0.56979921694179803</v>
      </c>
      <c r="AG1212" s="17"/>
      <c r="AH1212" s="17">
        <v>0.24280450321077901</v>
      </c>
      <c r="AI1212" s="17">
        <v>0.76644799999906199</v>
      </c>
      <c r="AJ1212" s="17">
        <v>0.84927321393646504</v>
      </c>
      <c r="AK1212" s="17">
        <v>0.328752002589554</v>
      </c>
      <c r="AL1212" s="17">
        <v>6.4624791061175205E-2</v>
      </c>
      <c r="AM1212" s="17">
        <v>0.28985032998341798</v>
      </c>
      <c r="AN1212" s="17">
        <v>0.228543473729792</v>
      </c>
      <c r="AO1212" s="17"/>
      <c r="AP1212" s="17">
        <v>0.45222929219893498</v>
      </c>
      <c r="AQ1212" s="17">
        <v>0.21940754004212101</v>
      </c>
      <c r="AR1212" s="17"/>
      <c r="AS1212" s="17">
        <v>0.49692755252031801</v>
      </c>
      <c r="AT1212" s="17">
        <v>0.43641451687474703</v>
      </c>
      <c r="AU1212" s="17">
        <v>0.46872481219400203</v>
      </c>
      <c r="AV1212" s="17"/>
      <c r="AW1212" s="17">
        <v>0.70304168498305097</v>
      </c>
      <c r="AX1212" s="17">
        <v>0.29004192322864197</v>
      </c>
      <c r="AY1212" s="17"/>
      <c r="AZ1212" s="17">
        <v>0.37673590708787003</v>
      </c>
      <c r="BA1212" s="17">
        <v>0.21563993718788499</v>
      </c>
      <c r="BB1212" s="17"/>
      <c r="BC1212" s="17">
        <v>0.30825931453647198</v>
      </c>
      <c r="BD1212" s="17">
        <v>0.24886528531480601</v>
      </c>
      <c r="BE1212" s="17"/>
      <c r="BF1212" s="17">
        <v>0.351954023238645</v>
      </c>
      <c r="BG1212" s="17">
        <v>0.29101472960257901</v>
      </c>
      <c r="BH1212" s="17"/>
      <c r="BI1212" s="17">
        <v>8.9705765518587596E-2</v>
      </c>
      <c r="BJ1212" s="17">
        <v>0.32438293879582603</v>
      </c>
      <c r="BK1212" s="17">
        <v>0.48405664593727499</v>
      </c>
      <c r="BL1212" s="17">
        <v>0.24442812336519301</v>
      </c>
    </row>
    <row r="1213" spans="2:64" x14ac:dyDescent="0.35">
      <c r="B1213" t="s">
        <v>560</v>
      </c>
      <c r="C1213" s="17">
        <v>0.20643658097245099</v>
      </c>
      <c r="D1213" s="17">
        <v>0.33211765756759598</v>
      </c>
      <c r="E1213" s="17">
        <v>3.3948243890616202E-2</v>
      </c>
      <c r="F1213" s="17">
        <v>0.46539823003223302</v>
      </c>
      <c r="G1213" s="17">
        <v>0</v>
      </c>
      <c r="H1213" s="17">
        <v>1.4839569745899801E-2</v>
      </c>
      <c r="I1213" s="17">
        <v>4.5610918150769701E-3</v>
      </c>
      <c r="J1213" s="17">
        <v>0.27996109136930297</v>
      </c>
      <c r="K1213" s="17">
        <v>0.48278986016407799</v>
      </c>
      <c r="L1213" s="17">
        <v>0.26342684423729701</v>
      </c>
      <c r="M1213" s="17">
        <v>8.1043337189178194E-3</v>
      </c>
      <c r="N1213" s="17">
        <v>0.28048771776805698</v>
      </c>
      <c r="O1213" s="17">
        <v>3.93286637718517E-2</v>
      </c>
      <c r="P1213" s="17">
        <v>0</v>
      </c>
      <c r="Q1213" s="17"/>
      <c r="R1213" s="17">
        <v>0.20238391869825001</v>
      </c>
      <c r="S1213" s="17">
        <v>0.31486751343908398</v>
      </c>
      <c r="T1213" s="17">
        <v>8.5758880351300401E-2</v>
      </c>
      <c r="U1213" s="17">
        <v>0.15580944622475101</v>
      </c>
      <c r="V1213" s="17"/>
      <c r="W1213" s="17">
        <v>0.20758503656538899</v>
      </c>
      <c r="X1213" s="17">
        <v>0.33245161166578602</v>
      </c>
      <c r="Y1213" s="17">
        <v>8.0505194080280798E-2</v>
      </c>
      <c r="Z1213" s="17">
        <v>4.8119729754557299E-2</v>
      </c>
      <c r="AA1213" s="17">
        <v>0.17834956909925301</v>
      </c>
      <c r="AB1213" s="17">
        <v>9.5439242287596898E-2</v>
      </c>
      <c r="AC1213" s="17">
        <v>0.395749730936026</v>
      </c>
      <c r="AD1213" s="17">
        <v>0.42615999078823102</v>
      </c>
      <c r="AE1213" s="17">
        <v>2.3182543773687201E-2</v>
      </c>
      <c r="AF1213" s="17">
        <v>0.53446828052811501</v>
      </c>
      <c r="AG1213" s="17"/>
      <c r="AH1213" s="17">
        <v>0.111863792227159</v>
      </c>
      <c r="AI1213" s="17">
        <v>0.61173359813725203</v>
      </c>
      <c r="AJ1213" s="17">
        <v>4.3085365135458699E-3</v>
      </c>
      <c r="AK1213" s="17">
        <v>0.149655493575299</v>
      </c>
      <c r="AL1213" s="17">
        <v>0.33535084893984202</v>
      </c>
      <c r="AM1213" s="17">
        <v>0.254840335333959</v>
      </c>
      <c r="AN1213" s="17">
        <v>0.265212234820218</v>
      </c>
      <c r="AO1213" s="17"/>
      <c r="AP1213" s="17">
        <v>0.23274454179739301</v>
      </c>
      <c r="AQ1213" s="17">
        <v>0.19023072355169601</v>
      </c>
      <c r="AR1213" s="17"/>
      <c r="AS1213" s="17">
        <v>0.55833698114456198</v>
      </c>
      <c r="AT1213" s="17">
        <v>0.16798598362731301</v>
      </c>
      <c r="AU1213" s="17">
        <v>0.17332929206504899</v>
      </c>
      <c r="AV1213" s="17"/>
      <c r="AW1213" s="17">
        <v>0.46378230584423802</v>
      </c>
      <c r="AX1213" s="17">
        <v>0.19463105079774101</v>
      </c>
      <c r="AY1213" s="17"/>
      <c r="AZ1213" s="17">
        <v>0.242123587927977</v>
      </c>
      <c r="BA1213" s="17">
        <v>0.15829273196039001</v>
      </c>
      <c r="BB1213" s="17"/>
      <c r="BC1213" s="17">
        <v>0.20652398987538301</v>
      </c>
      <c r="BD1213" s="17">
        <v>0.15580944622475101</v>
      </c>
      <c r="BE1213" s="17"/>
      <c r="BF1213" s="17">
        <v>0.16138335871620699</v>
      </c>
      <c r="BG1213" s="17">
        <v>0.224070453875931</v>
      </c>
      <c r="BH1213" s="17"/>
      <c r="BI1213" s="17">
        <v>0.120790337510661</v>
      </c>
      <c r="BJ1213" s="17">
        <v>0.120870222898657</v>
      </c>
      <c r="BK1213" s="17">
        <v>0.36006633017035899</v>
      </c>
      <c r="BL1213" s="17">
        <v>0.169525685800585</v>
      </c>
    </row>
    <row r="1214" spans="2:64" x14ac:dyDescent="0.35">
      <c r="B1214" t="s">
        <v>561</v>
      </c>
      <c r="C1214" s="17">
        <v>0.17291437933384299</v>
      </c>
      <c r="D1214" s="17">
        <v>0.125218157705379</v>
      </c>
      <c r="E1214" s="17">
        <v>1.2214698620658301E-4</v>
      </c>
      <c r="F1214" s="17">
        <v>2.34540568909967E-4</v>
      </c>
      <c r="G1214" s="17">
        <v>0.49037873305216301</v>
      </c>
      <c r="H1214" s="17">
        <v>0.37770325654022002</v>
      </c>
      <c r="I1214" s="17">
        <v>0.46320902087413801</v>
      </c>
      <c r="J1214" s="17">
        <v>0.279890250369561</v>
      </c>
      <c r="K1214" s="17">
        <v>1.52600528773467E-2</v>
      </c>
      <c r="L1214" s="17">
        <v>0.25604798931022799</v>
      </c>
      <c r="M1214" s="17">
        <v>0.194623238056015</v>
      </c>
      <c r="N1214" s="17">
        <v>1.0102498029352499E-2</v>
      </c>
      <c r="O1214" s="17">
        <v>2.36126410182623E-4</v>
      </c>
      <c r="P1214" s="17">
        <v>0</v>
      </c>
      <c r="Q1214" s="17"/>
      <c r="R1214" s="17">
        <v>0.17504451901854001</v>
      </c>
      <c r="S1214" s="17">
        <v>0.17350275877900601</v>
      </c>
      <c r="T1214" s="17">
        <v>4.6616424219052897E-2</v>
      </c>
      <c r="U1214" s="17">
        <v>8.5735082086843106E-2</v>
      </c>
      <c r="V1214" s="17"/>
      <c r="W1214" s="17">
        <v>0.20664954295377</v>
      </c>
      <c r="X1214" s="17">
        <v>6.3178246637211E-2</v>
      </c>
      <c r="Y1214" s="17">
        <v>8.1996664370994607E-2</v>
      </c>
      <c r="Z1214" s="17">
        <v>8.9349056422887693E-2</v>
      </c>
      <c r="AA1214" s="17">
        <v>0.42636854873878699</v>
      </c>
      <c r="AB1214" s="17">
        <v>0.418524212155783</v>
      </c>
      <c r="AC1214" s="17">
        <v>3.2684216171142803E-2</v>
      </c>
      <c r="AD1214" s="17">
        <v>1.37964757375386E-2</v>
      </c>
      <c r="AE1214" s="17">
        <v>8.02735491592831E-2</v>
      </c>
      <c r="AF1214" s="17">
        <v>0.102004422596476</v>
      </c>
      <c r="AG1214" s="17"/>
      <c r="AH1214" s="17">
        <v>0.196023860376279</v>
      </c>
      <c r="AI1214" s="17">
        <v>2.60826903396685E-2</v>
      </c>
      <c r="AJ1214" s="17">
        <v>9.3496045490460394E-2</v>
      </c>
      <c r="AK1214" s="17">
        <v>0.17202833562608899</v>
      </c>
      <c r="AL1214" s="17">
        <v>0.13326025599115701</v>
      </c>
      <c r="AM1214" s="17">
        <v>0.14570771311913</v>
      </c>
      <c r="AN1214" s="17">
        <v>0.28202767751017099</v>
      </c>
      <c r="AO1214" s="17"/>
      <c r="AP1214" s="17">
        <v>7.0135995547736502E-2</v>
      </c>
      <c r="AQ1214" s="17">
        <v>0.23622646363625299</v>
      </c>
      <c r="AR1214" s="17"/>
      <c r="AS1214" s="17">
        <v>0.183313826051198</v>
      </c>
      <c r="AT1214" s="17">
        <v>7.4176173168219797E-5</v>
      </c>
      <c r="AU1214" s="17">
        <v>6.2478057013454998E-2</v>
      </c>
      <c r="AV1214" s="17"/>
      <c r="AW1214" s="17">
        <v>3.3217335965838798E-4</v>
      </c>
      <c r="AX1214" s="17">
        <v>0.18083145058599301</v>
      </c>
      <c r="AY1214" s="17"/>
      <c r="AZ1214" s="17">
        <v>0.14289857672499301</v>
      </c>
      <c r="BA1214" s="17">
        <v>0.213407443674519</v>
      </c>
      <c r="BB1214" s="17"/>
      <c r="BC1214" s="17">
        <v>0.17306489637907399</v>
      </c>
      <c r="BD1214" s="17">
        <v>8.5735082086843106E-2</v>
      </c>
      <c r="BE1214" s="17"/>
      <c r="BF1214" s="17">
        <v>0.100493559248652</v>
      </c>
      <c r="BG1214" s="17">
        <v>0.20125995536577801</v>
      </c>
      <c r="BH1214" s="17"/>
      <c r="BI1214" s="17">
        <v>0.35906187811839801</v>
      </c>
      <c r="BJ1214" s="17">
        <v>0.12653249138966</v>
      </c>
      <c r="BK1214" s="17">
        <v>6.6736637945633795E-2</v>
      </c>
      <c r="BL1214" s="17">
        <v>9.4629568166648801E-4</v>
      </c>
    </row>
    <row r="1215" spans="2:64" x14ac:dyDescent="0.35">
      <c r="B1215" t="s">
        <v>102</v>
      </c>
      <c r="C1215" s="17">
        <v>1.5734033706978099E-2</v>
      </c>
      <c r="D1215" s="17">
        <v>0</v>
      </c>
      <c r="E1215" s="17">
        <v>0</v>
      </c>
      <c r="F1215" s="17">
        <v>0</v>
      </c>
      <c r="G1215" s="17">
        <v>6.2034557983383899E-5</v>
      </c>
      <c r="H1215" s="17">
        <v>0</v>
      </c>
      <c r="I1215" s="17">
        <v>0</v>
      </c>
      <c r="J1215" s="17">
        <v>0</v>
      </c>
      <c r="K1215" s="17">
        <v>0.218560154950627</v>
      </c>
      <c r="L1215" s="17">
        <v>5.0155429854812999E-4</v>
      </c>
      <c r="M1215" s="17">
        <v>0</v>
      </c>
      <c r="N1215" s="17">
        <v>9.4337711406613702E-3</v>
      </c>
      <c r="O1215" s="17">
        <v>4.7225282036524597E-5</v>
      </c>
      <c r="P1215" s="17">
        <v>0</v>
      </c>
      <c r="Q1215" s="17"/>
      <c r="R1215" s="17">
        <v>1.53503743305641E-2</v>
      </c>
      <c r="S1215" s="17">
        <v>2.64608190737892E-2</v>
      </c>
      <c r="T1215" s="17">
        <v>2.9457117692287E-3</v>
      </c>
      <c r="U1215" s="17">
        <v>8.6783824044802307E-3</v>
      </c>
      <c r="V1215" s="17"/>
      <c r="W1215" s="17">
        <v>0</v>
      </c>
      <c r="X1215" s="17">
        <v>0</v>
      </c>
      <c r="Y1215" s="17">
        <v>1.08850551904027E-2</v>
      </c>
      <c r="Z1215" s="17">
        <v>0.12226721541166</v>
      </c>
      <c r="AA1215" s="17">
        <v>6.9672196891592099E-4</v>
      </c>
      <c r="AB1215" s="17">
        <v>0</v>
      </c>
      <c r="AC1215" s="17">
        <v>0</v>
      </c>
      <c r="AD1215" s="17">
        <v>8.1570788608090205E-4</v>
      </c>
      <c r="AE1215" s="17">
        <v>0</v>
      </c>
      <c r="AF1215" s="17">
        <v>2.3244100924885102E-3</v>
      </c>
      <c r="AG1215" s="17"/>
      <c r="AH1215" s="17">
        <v>0</v>
      </c>
      <c r="AI1215" s="17">
        <v>0</v>
      </c>
      <c r="AJ1215" s="17">
        <v>1.3786772956009201E-4</v>
      </c>
      <c r="AK1215" s="17">
        <v>4.4253725728182799E-2</v>
      </c>
      <c r="AL1215" s="17">
        <v>4.8344984061774697E-5</v>
      </c>
      <c r="AM1215" s="17">
        <v>9.6829713201445206E-3</v>
      </c>
      <c r="AN1215" s="17">
        <v>0</v>
      </c>
      <c r="AO1215" s="17"/>
      <c r="AP1215" s="17">
        <v>3.7271269175920799E-3</v>
      </c>
      <c r="AQ1215" s="17">
        <v>2.3130358370370498E-2</v>
      </c>
      <c r="AR1215" s="17"/>
      <c r="AS1215" s="17">
        <v>0</v>
      </c>
      <c r="AT1215" s="17">
        <v>0</v>
      </c>
      <c r="AU1215" s="17">
        <v>1.84518823185682E-4</v>
      </c>
      <c r="AV1215" s="17"/>
      <c r="AW1215" s="17">
        <v>0</v>
      </c>
      <c r="AX1215" s="17">
        <v>1.6455819972478199E-2</v>
      </c>
      <c r="AY1215" s="17"/>
      <c r="AZ1215" s="17">
        <v>2.4912074591627899E-2</v>
      </c>
      <c r="BA1215" s="17">
        <v>3.35232248284076E-3</v>
      </c>
      <c r="BB1215" s="17"/>
      <c r="BC1215" s="17">
        <v>1.57462154498893E-2</v>
      </c>
      <c r="BD1215" s="17">
        <v>8.6783824044802307E-3</v>
      </c>
      <c r="BE1215" s="17"/>
      <c r="BF1215" s="17">
        <v>4.8960479742543497E-3</v>
      </c>
      <c r="BG1215" s="17">
        <v>1.9976031357081699E-2</v>
      </c>
      <c r="BH1215" s="17"/>
      <c r="BI1215" s="17">
        <v>4.57822827323838E-3</v>
      </c>
      <c r="BJ1215" s="17">
        <v>1.65272226546524E-4</v>
      </c>
      <c r="BK1215" s="17">
        <v>4.0496739571308997E-2</v>
      </c>
      <c r="BL1215" s="17">
        <v>0</v>
      </c>
    </row>
    <row r="1216" spans="2:64" x14ac:dyDescent="0.3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c r="BL1216" s="17"/>
    </row>
    <row r="1217" spans="2:64" x14ac:dyDescent="0.35">
      <c r="B1217" s="6" t="s">
        <v>566</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row>
    <row r="1218" spans="2:64" x14ac:dyDescent="0.35">
      <c r="B1218" s="24" t="s">
        <v>82</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row>
    <row r="1219" spans="2:64" x14ac:dyDescent="0.35">
      <c r="B1219" t="s">
        <v>564</v>
      </c>
      <c r="C1219" s="17">
        <v>0.15492338987674301</v>
      </c>
      <c r="D1219" s="17">
        <v>0.27547539636726798</v>
      </c>
      <c r="E1219" s="17">
        <v>8.8937591770969198E-3</v>
      </c>
      <c r="F1219" s="17">
        <v>0.16790115164487099</v>
      </c>
      <c r="G1219" s="17">
        <v>0.118155196491287</v>
      </c>
      <c r="H1219" s="17">
        <v>1.40221193764089E-2</v>
      </c>
      <c r="I1219" s="17">
        <v>1.8835358215899201E-2</v>
      </c>
      <c r="J1219" s="17">
        <v>0.34099917041002897</v>
      </c>
      <c r="K1219" s="17">
        <v>2.1727137413112298E-2</v>
      </c>
      <c r="L1219" s="17">
        <v>0.14345816192660199</v>
      </c>
      <c r="M1219" s="17">
        <v>8.3526588003370705E-2</v>
      </c>
      <c r="N1219" s="17">
        <v>0.24786555740451899</v>
      </c>
      <c r="O1219" s="17">
        <v>4.3797432785052402E-2</v>
      </c>
      <c r="P1219" s="17">
        <v>5.3675265686165999E-2</v>
      </c>
      <c r="Q1219" s="17"/>
      <c r="R1219" s="17">
        <v>0.14511470957599101</v>
      </c>
      <c r="S1219" s="17">
        <v>0.36541290019703998</v>
      </c>
      <c r="T1219" s="17">
        <v>0.31448811880507199</v>
      </c>
      <c r="U1219" s="17">
        <v>0.64348636993012498</v>
      </c>
      <c r="V1219" s="17"/>
      <c r="W1219" s="17">
        <v>0.127050558294271</v>
      </c>
      <c r="X1219" s="17">
        <v>9.7624993351366401E-2</v>
      </c>
      <c r="Y1219" s="17">
        <v>0.13147698566383101</v>
      </c>
      <c r="Z1219" s="17">
        <v>0.38264237728664202</v>
      </c>
      <c r="AA1219" s="17">
        <v>0.18694798979595501</v>
      </c>
      <c r="AB1219" s="17">
        <v>5.4900797602531401E-2</v>
      </c>
      <c r="AC1219" s="17">
        <v>0.593458479816102</v>
      </c>
      <c r="AD1219" s="17">
        <v>0.283611788192348</v>
      </c>
      <c r="AE1219" s="17">
        <v>0.63962880836698599</v>
      </c>
      <c r="AF1219" s="17">
        <v>0.65937754109534796</v>
      </c>
      <c r="AG1219" s="17"/>
      <c r="AH1219" s="17">
        <v>0.24502824657994701</v>
      </c>
      <c r="AI1219" s="17">
        <v>9.2387362797643993E-2</v>
      </c>
      <c r="AJ1219" s="17">
        <v>0.286677049589185</v>
      </c>
      <c r="AK1219" s="17">
        <v>7.6971002653336396E-2</v>
      </c>
      <c r="AL1219" s="17">
        <v>5.45439277358983E-2</v>
      </c>
      <c r="AM1219" s="17">
        <v>0.23854344688388401</v>
      </c>
      <c r="AN1219" s="17">
        <v>6.8263150570251702E-2</v>
      </c>
      <c r="AO1219" s="17"/>
      <c r="AP1219" s="17">
        <v>0.355434631509918</v>
      </c>
      <c r="AQ1219" s="17">
        <v>6.0956418787182803E-2</v>
      </c>
      <c r="AR1219" s="17"/>
      <c r="AS1219" s="17">
        <v>0.48301366178933802</v>
      </c>
      <c r="AT1219" s="17">
        <v>0.61256478576800599</v>
      </c>
      <c r="AU1219" s="17">
        <v>0.28178494442789498</v>
      </c>
      <c r="AV1219" s="17"/>
      <c r="AW1219" s="17">
        <v>0.59531370110994097</v>
      </c>
      <c r="AX1219" s="17">
        <v>0.14223048192338</v>
      </c>
      <c r="AY1219" s="17"/>
      <c r="AZ1219" s="17">
        <v>0.15856638881086699</v>
      </c>
      <c r="BA1219" s="17">
        <v>0.15101231455677699</v>
      </c>
      <c r="BB1219" s="17"/>
      <c r="BC1219" s="17">
        <v>0.15441921651018201</v>
      </c>
      <c r="BD1219" s="17">
        <v>0.64348636993012498</v>
      </c>
      <c r="BE1219" s="17"/>
      <c r="BF1219" s="17">
        <v>0.28543901418731998</v>
      </c>
      <c r="BG1219" s="17">
        <v>0.11502633526167801</v>
      </c>
      <c r="BH1219" s="17"/>
      <c r="BI1219" s="17">
        <v>1.97436449926193E-2</v>
      </c>
      <c r="BJ1219" s="17">
        <v>0.19785901862943001</v>
      </c>
      <c r="BK1219" s="17">
        <v>0.33067200423295001</v>
      </c>
      <c r="BL1219" s="17">
        <v>0.64067393092417602</v>
      </c>
    </row>
    <row r="1220" spans="2:64" x14ac:dyDescent="0.35">
      <c r="B1220" t="s">
        <v>565</v>
      </c>
      <c r="C1220" s="17">
        <v>6.84072856467281E-2</v>
      </c>
      <c r="D1220" s="17">
        <v>7.7616451548565404E-2</v>
      </c>
      <c r="E1220" s="17">
        <v>1.5390884141346301E-4</v>
      </c>
      <c r="F1220" s="17">
        <v>7.1208117534936003E-3</v>
      </c>
      <c r="G1220" s="17">
        <v>5.9661312238542196E-4</v>
      </c>
      <c r="H1220" s="17">
        <v>0.134554004498532</v>
      </c>
      <c r="I1220" s="17">
        <v>9.7066845179842095E-3</v>
      </c>
      <c r="J1220" s="17">
        <v>0.18392656691607701</v>
      </c>
      <c r="K1220" s="17">
        <v>0.29516311617454299</v>
      </c>
      <c r="L1220" s="17">
        <v>3.1431802981069499E-3</v>
      </c>
      <c r="M1220" s="17">
        <v>3.93104762859047E-2</v>
      </c>
      <c r="N1220" s="17">
        <v>5.3186865240940601E-2</v>
      </c>
      <c r="O1220" s="17">
        <v>6.3733278063272197E-2</v>
      </c>
      <c r="P1220" s="17">
        <v>0</v>
      </c>
      <c r="Q1220" s="17"/>
      <c r="R1220" s="17">
        <v>6.30030041392899E-2</v>
      </c>
      <c r="S1220" s="17">
        <v>0.181240177728062</v>
      </c>
      <c r="T1220" s="17">
        <v>0.170849548988323</v>
      </c>
      <c r="U1220" s="17">
        <v>0.36265078084132601</v>
      </c>
      <c r="V1220" s="17"/>
      <c r="W1220" s="17">
        <v>3.5444179236281202E-2</v>
      </c>
      <c r="X1220" s="17">
        <v>8.9264606160324902E-2</v>
      </c>
      <c r="Y1220" s="17">
        <v>4.0220118855047601E-2</v>
      </c>
      <c r="Z1220" s="17">
        <v>0.21308941356538</v>
      </c>
      <c r="AA1220" s="17">
        <v>5.2810637125287302E-2</v>
      </c>
      <c r="AB1220" s="17">
        <v>0.22602874923904301</v>
      </c>
      <c r="AC1220" s="17">
        <v>4.2345512779858499E-2</v>
      </c>
      <c r="AD1220" s="17">
        <v>0.26643815395111098</v>
      </c>
      <c r="AE1220" s="17">
        <v>7.1490193496169502E-2</v>
      </c>
      <c r="AF1220" s="17">
        <v>0.27330324393976002</v>
      </c>
      <c r="AG1220" s="17"/>
      <c r="AH1220" s="17">
        <v>2.81608867461389E-2</v>
      </c>
      <c r="AI1220" s="17">
        <v>0.35596427902969902</v>
      </c>
      <c r="AJ1220" s="17">
        <v>0.15770501223883901</v>
      </c>
      <c r="AK1220" s="17">
        <v>5.1466095663192199E-2</v>
      </c>
      <c r="AL1220" s="17">
        <v>6.5226158912386006E-2</v>
      </c>
      <c r="AM1220" s="17">
        <v>6.3393924173403199E-2</v>
      </c>
      <c r="AN1220" s="17">
        <v>0.100263129776159</v>
      </c>
      <c r="AO1220" s="17"/>
      <c r="AP1220" s="17">
        <v>0.14975339632531601</v>
      </c>
      <c r="AQ1220" s="17">
        <v>3.0285494728056798E-2</v>
      </c>
      <c r="AR1220" s="17"/>
      <c r="AS1220" s="17">
        <v>0.237089775718828</v>
      </c>
      <c r="AT1220" s="17">
        <v>0.21120856028320001</v>
      </c>
      <c r="AU1220" s="17">
        <v>0.12619866784709399</v>
      </c>
      <c r="AV1220" s="17"/>
      <c r="AW1220" s="17">
        <v>0.32267933865669601</v>
      </c>
      <c r="AX1220" s="17">
        <v>6.1078669004526097E-2</v>
      </c>
      <c r="AY1220" s="17"/>
      <c r="AZ1220" s="17">
        <v>7.7288364528033393E-2</v>
      </c>
      <c r="BA1220" s="17">
        <v>5.8872677194884003E-2</v>
      </c>
      <c r="BB1220" s="17"/>
      <c r="BC1220" s="17">
        <v>6.81036405904758E-2</v>
      </c>
      <c r="BD1220" s="17">
        <v>0.36265078084132601</v>
      </c>
      <c r="BE1220" s="17"/>
      <c r="BF1220" s="17">
        <v>0.135660734972949</v>
      </c>
      <c r="BG1220" s="17">
        <v>4.7848716088536802E-2</v>
      </c>
      <c r="BH1220" s="17"/>
      <c r="BI1220" s="17">
        <v>1.6871568713030299E-3</v>
      </c>
      <c r="BJ1220" s="17">
        <v>4.2374012084535499E-2</v>
      </c>
      <c r="BK1220" s="17">
        <v>0.21285902059324899</v>
      </c>
      <c r="BL1220" s="17">
        <v>0.43449739055106301</v>
      </c>
    </row>
    <row r="1221" spans="2:64" x14ac:dyDescent="0.35">
      <c r="B1221" t="s">
        <v>121</v>
      </c>
      <c r="C1221" s="17">
        <v>0.79379742575470202</v>
      </c>
      <c r="D1221" s="17">
        <v>0.68308884881699194</v>
      </c>
      <c r="E1221" s="17">
        <v>0.99107545905462002</v>
      </c>
      <c r="F1221" s="17">
        <v>0.82503934334072104</v>
      </c>
      <c r="G1221" s="17">
        <v>0.88133093626829795</v>
      </c>
      <c r="H1221" s="17">
        <v>0.85195316327561699</v>
      </c>
      <c r="I1221" s="17">
        <v>0.97239408664921101</v>
      </c>
      <c r="J1221" s="17">
        <v>0.61306749950458095</v>
      </c>
      <c r="K1221" s="17">
        <v>0.69741575922666099</v>
      </c>
      <c r="L1221" s="17">
        <v>0.85379004896618504</v>
      </c>
      <c r="M1221" s="17">
        <v>0.87736793138389102</v>
      </c>
      <c r="N1221" s="17">
        <v>0.70302228787598198</v>
      </c>
      <c r="O1221" s="17">
        <v>0.89490717671567999</v>
      </c>
      <c r="P1221" s="17">
        <v>0.94632473431383402</v>
      </c>
      <c r="Q1221" s="17"/>
      <c r="R1221" s="17">
        <v>0.80699118562504801</v>
      </c>
      <c r="S1221" s="17">
        <v>0.50033033902881396</v>
      </c>
      <c r="T1221" s="17">
        <v>0.61822914035051402</v>
      </c>
      <c r="U1221" s="17">
        <v>0.27252352674605301</v>
      </c>
      <c r="V1221" s="17"/>
      <c r="W1221" s="17">
        <v>0.85175820438692895</v>
      </c>
      <c r="X1221" s="17">
        <v>0.81336308942979796</v>
      </c>
      <c r="Y1221" s="17">
        <v>0.83303821906424702</v>
      </c>
      <c r="Z1221" s="17">
        <v>0.48555460015878299</v>
      </c>
      <c r="AA1221" s="17">
        <v>0.76914371596231601</v>
      </c>
      <c r="AB1221" s="17">
        <v>0.75518020455805501</v>
      </c>
      <c r="AC1221" s="17">
        <v>0.39727652004278702</v>
      </c>
      <c r="AD1221" s="17">
        <v>0.48481119932553501</v>
      </c>
      <c r="AE1221" s="17">
        <v>0.34564402010467099</v>
      </c>
      <c r="AF1221" s="17">
        <v>0.29411502487633201</v>
      </c>
      <c r="AG1221" s="17"/>
      <c r="AH1221" s="17">
        <v>0.72828836070217995</v>
      </c>
      <c r="AI1221" s="17">
        <v>0.55238573358577303</v>
      </c>
      <c r="AJ1221" s="17">
        <v>0.70242377584468296</v>
      </c>
      <c r="AK1221" s="17">
        <v>0.87997301478480205</v>
      </c>
      <c r="AL1221" s="17">
        <v>0.88972868417156203</v>
      </c>
      <c r="AM1221" s="17">
        <v>0.75698063284307504</v>
      </c>
      <c r="AN1221" s="17">
        <v>0.83569900056309998</v>
      </c>
      <c r="AO1221" s="17"/>
      <c r="AP1221" s="17">
        <v>0.54722810832192903</v>
      </c>
      <c r="AQ1221" s="17">
        <v>0.90934891171659704</v>
      </c>
      <c r="AR1221" s="17"/>
      <c r="AS1221" s="17">
        <v>0.30102553953813999</v>
      </c>
      <c r="AT1221" s="17">
        <v>0.37092092875501398</v>
      </c>
      <c r="AU1221" s="17">
        <v>0.62836520900428605</v>
      </c>
      <c r="AV1221" s="17"/>
      <c r="AW1221" s="17">
        <v>0.33784246501809401</v>
      </c>
      <c r="AX1221" s="17">
        <v>0.80693893727275201</v>
      </c>
      <c r="AY1221" s="17"/>
      <c r="AZ1221" s="17">
        <v>0.77890428230989195</v>
      </c>
      <c r="BA1221" s="17">
        <v>0.80978650695319498</v>
      </c>
      <c r="BB1221" s="17"/>
      <c r="BC1221" s="17">
        <v>0.79433535520759502</v>
      </c>
      <c r="BD1221" s="17">
        <v>0.27252352674605301</v>
      </c>
      <c r="BE1221" s="17"/>
      <c r="BF1221" s="17">
        <v>0.62791237351851703</v>
      </c>
      <c r="BG1221" s="17">
        <v>0.84450648854967403</v>
      </c>
      <c r="BH1221" s="17"/>
      <c r="BI1221" s="17">
        <v>0.98024871101904598</v>
      </c>
      <c r="BJ1221" s="17">
        <v>0.76021896967605296</v>
      </c>
      <c r="BK1221" s="17">
        <v>0.51128974514803305</v>
      </c>
      <c r="BL1221" s="17">
        <v>0.12512416742947799</v>
      </c>
    </row>
    <row r="1222" spans="2:64" x14ac:dyDescent="0.35">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row>
    <row r="1223" spans="2:64" x14ac:dyDescent="0.35">
      <c r="B1223" s="6" t="s">
        <v>579</v>
      </c>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row>
    <row r="1224" spans="2:64" x14ac:dyDescent="0.35">
      <c r="B1224" s="24" t="s">
        <v>82</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row>
    <row r="1225" spans="2:64" x14ac:dyDescent="0.35">
      <c r="B1225" t="s">
        <v>573</v>
      </c>
      <c r="C1225" s="17">
        <v>0.20364702128340501</v>
      </c>
      <c r="D1225" s="17">
        <v>0.17306236874674</v>
      </c>
      <c r="E1225" s="17">
        <v>0.365191588379771</v>
      </c>
      <c r="F1225" s="17">
        <v>9.3397654757661402E-2</v>
      </c>
      <c r="G1225" s="17">
        <v>0.218923246073956</v>
      </c>
      <c r="H1225" s="17">
        <v>0.25225192764211601</v>
      </c>
      <c r="I1225" s="17">
        <v>0.22430260056988999</v>
      </c>
      <c r="J1225" s="17">
        <v>0.28213609170016302</v>
      </c>
      <c r="K1225" s="17">
        <v>0.20773562097234199</v>
      </c>
      <c r="L1225" s="17">
        <v>0.21502573447439899</v>
      </c>
      <c r="M1225" s="17">
        <v>0.27979321649210198</v>
      </c>
      <c r="N1225" s="17">
        <v>0.193426626478753</v>
      </c>
      <c r="O1225" s="17">
        <v>0.10292821465882</v>
      </c>
      <c r="P1225" s="17">
        <v>5.3675265686165999E-2</v>
      </c>
      <c r="Q1225" s="17"/>
      <c r="R1225" s="17">
        <v>0.20123815429347799</v>
      </c>
      <c r="S1225" s="17">
        <v>0.27107166778666902</v>
      </c>
      <c r="T1225" s="17">
        <v>0.14231626903545799</v>
      </c>
      <c r="U1225" s="17">
        <v>0.367543732472153</v>
      </c>
      <c r="V1225" s="17"/>
      <c r="W1225" s="17">
        <v>0.20386670622690301</v>
      </c>
      <c r="X1225" s="17">
        <v>0.19197757426026299</v>
      </c>
      <c r="Y1225" s="17">
        <v>0.108837689265868</v>
      </c>
      <c r="Z1225" s="17">
        <v>0.16627049950915099</v>
      </c>
      <c r="AA1225" s="17">
        <v>0.52354421234666704</v>
      </c>
      <c r="AB1225" s="17">
        <v>0.54008503886373205</v>
      </c>
      <c r="AC1225" s="17">
        <v>0.12965231597776999</v>
      </c>
      <c r="AD1225" s="17">
        <v>0.44594685118313399</v>
      </c>
      <c r="AE1225" s="17">
        <v>0.45450481263752901</v>
      </c>
      <c r="AF1225" s="17">
        <v>0.141663486549332</v>
      </c>
      <c r="AG1225" s="17"/>
      <c r="AH1225" s="17">
        <v>0.116587016673073</v>
      </c>
      <c r="AI1225" s="17">
        <v>0.18343867807449399</v>
      </c>
      <c r="AJ1225" s="17">
        <v>0.14589559867007401</v>
      </c>
      <c r="AK1225" s="17">
        <v>0.232943222885481</v>
      </c>
      <c r="AL1225" s="17">
        <v>0.21280435454969099</v>
      </c>
      <c r="AM1225" s="17">
        <v>0.40763700714902301</v>
      </c>
      <c r="AN1225" s="17">
        <v>0.26644430841799699</v>
      </c>
      <c r="AO1225" s="17"/>
      <c r="AP1225" s="17">
        <v>0.33031811342515299</v>
      </c>
      <c r="AQ1225" s="17">
        <v>0.144284270565704</v>
      </c>
      <c r="AR1225" s="17"/>
      <c r="AS1225" s="17">
        <v>0.39922539562209702</v>
      </c>
      <c r="AT1225" s="17">
        <v>0.649512563101728</v>
      </c>
      <c r="AU1225" s="17">
        <v>0.27646047934677598</v>
      </c>
      <c r="AV1225" s="17"/>
      <c r="AW1225" s="17">
        <v>0.50097531144215002</v>
      </c>
      <c r="AX1225" s="17">
        <v>0.195077439885604</v>
      </c>
      <c r="AY1225" s="17"/>
      <c r="AZ1225" s="17">
        <v>0.19505637105979001</v>
      </c>
      <c r="BA1225" s="17">
        <v>0.212869829381792</v>
      </c>
      <c r="BB1225" s="17"/>
      <c r="BC1225" s="17">
        <v>0.20347788780415599</v>
      </c>
      <c r="BD1225" s="17">
        <v>0.367543732472153</v>
      </c>
      <c r="BE1225" s="17"/>
      <c r="BF1225" s="17">
        <v>0.29937833346329501</v>
      </c>
      <c r="BG1225" s="17">
        <v>0.17438311199600601</v>
      </c>
      <c r="BH1225" s="17"/>
      <c r="BI1225" s="17">
        <v>0.13018224961577299</v>
      </c>
      <c r="BJ1225" s="17">
        <v>0.24049630232976099</v>
      </c>
      <c r="BK1225" s="17">
        <v>0.30799180900555401</v>
      </c>
      <c r="BL1225" s="17">
        <v>0.24461586767954599</v>
      </c>
    </row>
    <row r="1226" spans="2:64" x14ac:dyDescent="0.35">
      <c r="B1226" t="s">
        <v>574</v>
      </c>
      <c r="C1226" s="17">
        <v>0.18116263411087699</v>
      </c>
      <c r="D1226" s="17">
        <v>0.36406971014898099</v>
      </c>
      <c r="E1226" s="17">
        <v>0.121740790049351</v>
      </c>
      <c r="F1226" s="17">
        <v>0.162561357390517</v>
      </c>
      <c r="G1226" s="17">
        <v>0.110461775557152</v>
      </c>
      <c r="H1226" s="17">
        <v>0.181323615654916</v>
      </c>
      <c r="I1226" s="17">
        <v>0.120882445591194</v>
      </c>
      <c r="J1226" s="17">
        <v>1.6294427505651101E-2</v>
      </c>
      <c r="K1226" s="17">
        <v>0.12183699512460699</v>
      </c>
      <c r="L1226" s="17">
        <v>0.24756746589152101</v>
      </c>
      <c r="M1226" s="17">
        <v>0.112638622213695</v>
      </c>
      <c r="N1226" s="17">
        <v>1.5317182016424E-2</v>
      </c>
      <c r="O1226" s="17">
        <v>0.15562312457598701</v>
      </c>
      <c r="P1226" s="17">
        <v>0.89264946862766803</v>
      </c>
      <c r="Q1226" s="17"/>
      <c r="R1226" s="17">
        <v>0.175279107722594</v>
      </c>
      <c r="S1226" s="17">
        <v>0.25364714289954698</v>
      </c>
      <c r="T1226" s="17">
        <v>0.63608485772791601</v>
      </c>
      <c r="U1226" s="17">
        <v>0.22868872157936401</v>
      </c>
      <c r="V1226" s="17"/>
      <c r="W1226" s="17">
        <v>0.116495626457759</v>
      </c>
      <c r="X1226" s="17">
        <v>0.23547695102805599</v>
      </c>
      <c r="Y1226" s="17">
        <v>0.26082215837321399</v>
      </c>
      <c r="Z1226" s="17">
        <v>0.37184239550962001</v>
      </c>
      <c r="AA1226" s="17">
        <v>0.21907429615506099</v>
      </c>
      <c r="AB1226" s="17">
        <v>5.4642684152107802E-2</v>
      </c>
      <c r="AC1226" s="17">
        <v>0.51563506767791201</v>
      </c>
      <c r="AD1226" s="17">
        <v>0.38448630789774002</v>
      </c>
      <c r="AE1226" s="17">
        <v>0.457587802984666</v>
      </c>
      <c r="AF1226" s="17">
        <v>0.16792925349347301</v>
      </c>
      <c r="AG1226" s="17"/>
      <c r="AH1226" s="17">
        <v>0.18071383649350201</v>
      </c>
      <c r="AI1226" s="17">
        <v>0.151581776233288</v>
      </c>
      <c r="AJ1226" s="17">
        <v>0.147285976750582</v>
      </c>
      <c r="AK1226" s="17">
        <v>0.19973802446544101</v>
      </c>
      <c r="AL1226" s="17">
        <v>0.22557665003343899</v>
      </c>
      <c r="AM1226" s="17">
        <v>0.20945745398340901</v>
      </c>
      <c r="AN1226" s="17">
        <v>0.10294428509407</v>
      </c>
      <c r="AO1226" s="17"/>
      <c r="AP1226" s="17">
        <v>0.19797867076985201</v>
      </c>
      <c r="AQ1226" s="17">
        <v>0.173282018452102</v>
      </c>
      <c r="AR1226" s="17"/>
      <c r="AS1226" s="17">
        <v>0.28378012600437202</v>
      </c>
      <c r="AT1226" s="17">
        <v>2.61005368987485E-2</v>
      </c>
      <c r="AU1226" s="17">
        <v>0.21745491071551401</v>
      </c>
      <c r="AV1226" s="17"/>
      <c r="AW1226" s="17">
        <v>2.1301830081698302E-2</v>
      </c>
      <c r="AX1226" s="17">
        <v>0.185770134364938</v>
      </c>
      <c r="AY1226" s="17"/>
      <c r="AZ1226" s="17">
        <v>0.107858164975175</v>
      </c>
      <c r="BA1226" s="17">
        <v>0.25986133956325802</v>
      </c>
      <c r="BB1226" s="17"/>
      <c r="BC1226" s="17">
        <v>0.18111358948716</v>
      </c>
      <c r="BD1226" s="17">
        <v>0.22868872157936401</v>
      </c>
      <c r="BE1226" s="17"/>
      <c r="BF1226" s="17">
        <v>0.27073176686356698</v>
      </c>
      <c r="BG1226" s="17">
        <v>0.15378242886622001</v>
      </c>
      <c r="BH1226" s="17"/>
      <c r="BI1226" s="17">
        <v>0.15374068407691899</v>
      </c>
      <c r="BJ1226" s="17">
        <v>0.21810024880783299</v>
      </c>
      <c r="BK1226" s="17">
        <v>0.15490587319277099</v>
      </c>
      <c r="BL1226" s="17">
        <v>0.31730091484331002</v>
      </c>
    </row>
    <row r="1227" spans="2:64" x14ac:dyDescent="0.35">
      <c r="B1227" t="s">
        <v>575</v>
      </c>
      <c r="C1227" s="17">
        <v>0.24147231107140699</v>
      </c>
      <c r="D1227" s="17">
        <v>0.23134084412498301</v>
      </c>
      <c r="E1227" s="17">
        <v>0.25227162180658702</v>
      </c>
      <c r="F1227" s="17">
        <v>0.17320007473983401</v>
      </c>
      <c r="G1227" s="17">
        <v>0.117586165329558</v>
      </c>
      <c r="H1227" s="17">
        <v>0.26439069752462602</v>
      </c>
      <c r="I1227" s="17">
        <v>0.12661099989873301</v>
      </c>
      <c r="J1227" s="17">
        <v>0.23922742723221499</v>
      </c>
      <c r="K1227" s="17">
        <v>0.37609978811865902</v>
      </c>
      <c r="L1227" s="17">
        <v>0.150177759738399</v>
      </c>
      <c r="M1227" s="17">
        <v>0.293687874954772</v>
      </c>
      <c r="N1227" s="17">
        <v>0.32773914348585698</v>
      </c>
      <c r="O1227" s="17">
        <v>0.275662628994991</v>
      </c>
      <c r="P1227" s="17">
        <v>0</v>
      </c>
      <c r="Q1227" s="17"/>
      <c r="R1227" s="17">
        <v>0.24073182887914399</v>
      </c>
      <c r="S1227" s="17">
        <v>0.28351880756282899</v>
      </c>
      <c r="T1227" s="17">
        <v>0.11912915950043799</v>
      </c>
      <c r="U1227" s="17">
        <v>0.15142821763912701</v>
      </c>
      <c r="V1227" s="17"/>
      <c r="W1227" s="17">
        <v>0.199628167579909</v>
      </c>
      <c r="X1227" s="17">
        <v>0.359477685636857</v>
      </c>
      <c r="Y1227" s="17">
        <v>0.32713796951062801</v>
      </c>
      <c r="Z1227" s="17">
        <v>0.31132128009655802</v>
      </c>
      <c r="AA1227" s="17">
        <v>6.65520910227997E-2</v>
      </c>
      <c r="AB1227" s="17">
        <v>0.11173616119862501</v>
      </c>
      <c r="AC1227" s="17">
        <v>0.28278152886306801</v>
      </c>
      <c r="AD1227" s="17">
        <v>0.119648960985731</v>
      </c>
      <c r="AE1227" s="17">
        <v>5.6383140665447203E-2</v>
      </c>
      <c r="AF1227" s="17">
        <v>0.21926590295118101</v>
      </c>
      <c r="AG1227" s="17"/>
      <c r="AH1227" s="17">
        <v>0.30734328832326402</v>
      </c>
      <c r="AI1227" s="17">
        <v>0.25895115575602701</v>
      </c>
      <c r="AJ1227" s="17">
        <v>0.19744045110827799</v>
      </c>
      <c r="AK1227" s="17">
        <v>0.25353977324590499</v>
      </c>
      <c r="AL1227" s="17">
        <v>7.1605831503666104E-2</v>
      </c>
      <c r="AM1227" s="17">
        <v>0.206745461054121</v>
      </c>
      <c r="AN1227" s="17">
        <v>0.20515623760318399</v>
      </c>
      <c r="AO1227" s="17"/>
      <c r="AP1227" s="17">
        <v>0.24406170749005299</v>
      </c>
      <c r="AQ1227" s="17">
        <v>0.240258824304139</v>
      </c>
      <c r="AR1227" s="17"/>
      <c r="AS1227" s="17">
        <v>0.28084199419278999</v>
      </c>
      <c r="AT1227" s="17">
        <v>0.25957975351942603</v>
      </c>
      <c r="AU1227" s="17">
        <v>0.21612885008455701</v>
      </c>
      <c r="AV1227" s="17"/>
      <c r="AW1227" s="17">
        <v>0.37510967869523298</v>
      </c>
      <c r="AX1227" s="17">
        <v>0.23762062141540899</v>
      </c>
      <c r="AY1227" s="17"/>
      <c r="AZ1227" s="17">
        <v>0.29983454001413501</v>
      </c>
      <c r="BA1227" s="17">
        <v>0.178815396434927</v>
      </c>
      <c r="BB1227" s="17"/>
      <c r="BC1227" s="17">
        <v>0.24156523222093801</v>
      </c>
      <c r="BD1227" s="17">
        <v>0.15142821763912701</v>
      </c>
      <c r="BE1227" s="17"/>
      <c r="BF1227" s="17">
        <v>0.17209139328293599</v>
      </c>
      <c r="BG1227" s="17">
        <v>0.26268122211843198</v>
      </c>
      <c r="BH1227" s="17"/>
      <c r="BI1227" s="17">
        <v>0.20368507473560499</v>
      </c>
      <c r="BJ1227" s="17">
        <v>0.26894226878190203</v>
      </c>
      <c r="BK1227" s="17">
        <v>0.28356896180289298</v>
      </c>
      <c r="BL1227" s="17">
        <v>0.26599025949664201</v>
      </c>
    </row>
    <row r="1228" spans="2:64" x14ac:dyDescent="0.35">
      <c r="B1228" t="s">
        <v>576</v>
      </c>
      <c r="C1228" s="17">
        <v>8.7551786735894796E-2</v>
      </c>
      <c r="D1228" s="17">
        <v>6.62833258688698E-2</v>
      </c>
      <c r="E1228" s="17">
        <v>3.0781768282692601E-5</v>
      </c>
      <c r="F1228" s="17">
        <v>8.6399456482338502E-2</v>
      </c>
      <c r="G1228" s="17">
        <v>5.1386724041529801E-4</v>
      </c>
      <c r="H1228" s="17">
        <v>6.3111260227548704E-2</v>
      </c>
      <c r="I1228" s="17">
        <v>0.20861433605771701</v>
      </c>
      <c r="J1228" s="17">
        <v>0.18366360051359601</v>
      </c>
      <c r="K1228" s="17">
        <v>0.100157248186773</v>
      </c>
      <c r="L1228" s="17">
        <v>0.10772019354097701</v>
      </c>
      <c r="M1228" s="17">
        <v>0.139824472999349</v>
      </c>
      <c r="N1228" s="17">
        <v>9.4480251538716406E-2</v>
      </c>
      <c r="O1228" s="17">
        <v>2.1927459773584202E-3</v>
      </c>
      <c r="P1228" s="17">
        <v>5.3675265686165999E-2</v>
      </c>
      <c r="Q1228" s="17"/>
      <c r="R1228" s="17">
        <v>8.8579633454557993E-2</v>
      </c>
      <c r="S1228" s="17">
        <v>6.3640505136908304E-2</v>
      </c>
      <c r="T1228" s="17">
        <v>5.1469824632676797E-2</v>
      </c>
      <c r="U1228" s="17">
        <v>0.221785848100535</v>
      </c>
      <c r="V1228" s="17"/>
      <c r="W1228" s="17">
        <v>0.12949318099246901</v>
      </c>
      <c r="X1228" s="17">
        <v>4.24787816848365E-2</v>
      </c>
      <c r="Y1228" s="17">
        <v>3.6357618269728102E-2</v>
      </c>
      <c r="Z1228" s="17">
        <v>5.7404365290361003E-3</v>
      </c>
      <c r="AA1228" s="17">
        <v>3.9123884230492102E-2</v>
      </c>
      <c r="AB1228" s="17">
        <v>0.150316532648756</v>
      </c>
      <c r="AC1228" s="17">
        <v>4.2351353317113798E-3</v>
      </c>
      <c r="AD1228" s="17">
        <v>2.94231545656789E-2</v>
      </c>
      <c r="AE1228" s="17">
        <v>2.4136084229584999E-2</v>
      </c>
      <c r="AF1228" s="17">
        <v>0.206388800864893</v>
      </c>
      <c r="AG1228" s="17"/>
      <c r="AH1228" s="17">
        <v>7.0402757985720696E-2</v>
      </c>
      <c r="AI1228" s="17">
        <v>7.9541703454769005E-2</v>
      </c>
      <c r="AJ1228" s="17">
        <v>7.0979883125675103E-2</v>
      </c>
      <c r="AK1228" s="17">
        <v>9.7234652535375998E-2</v>
      </c>
      <c r="AL1228" s="17">
        <v>8.9218787585939194E-2</v>
      </c>
      <c r="AM1228" s="17">
        <v>2.6405916447365001E-2</v>
      </c>
      <c r="AN1228" s="17">
        <v>0.14322518371381299</v>
      </c>
      <c r="AO1228" s="17"/>
      <c r="AP1228" s="17">
        <v>9.5292052283366194E-2</v>
      </c>
      <c r="AQ1228" s="17">
        <v>8.3924412514875493E-2</v>
      </c>
      <c r="AR1228" s="17"/>
      <c r="AS1228" s="17">
        <v>1.4953166882609999E-2</v>
      </c>
      <c r="AT1228" s="17">
        <v>1.3946487510773499E-3</v>
      </c>
      <c r="AU1228" s="17">
        <v>0.13095959596607001</v>
      </c>
      <c r="AV1228" s="17"/>
      <c r="AW1228" s="17">
        <v>1.9124870394232499E-2</v>
      </c>
      <c r="AX1228" s="17">
        <v>8.9523983962997905E-2</v>
      </c>
      <c r="AY1228" s="17"/>
      <c r="AZ1228" s="17">
        <v>0.14203279294647</v>
      </c>
      <c r="BA1228" s="17">
        <v>2.90617013281659E-2</v>
      </c>
      <c r="BB1228" s="17"/>
      <c r="BC1228" s="17">
        <v>8.7413263676660899E-2</v>
      </c>
      <c r="BD1228" s="17">
        <v>0.221785848100535</v>
      </c>
      <c r="BE1228" s="17"/>
      <c r="BF1228" s="17">
        <v>3.7623030959056399E-2</v>
      </c>
      <c r="BG1228" s="17">
        <v>0.102814406108964</v>
      </c>
      <c r="BH1228" s="17"/>
      <c r="BI1228" s="17">
        <v>9.8829030519778496E-2</v>
      </c>
      <c r="BJ1228" s="17">
        <v>6.5377520163587305E-2</v>
      </c>
      <c r="BK1228" s="17">
        <v>0.108318122474341</v>
      </c>
      <c r="BL1228" s="17">
        <v>8.8686764342872492E-3</v>
      </c>
    </row>
    <row r="1229" spans="2:64" x14ac:dyDescent="0.35">
      <c r="B1229" t="s">
        <v>577</v>
      </c>
      <c r="C1229" s="17">
        <v>0.28616624679841601</v>
      </c>
      <c r="D1229" s="17">
        <v>0.165243751110426</v>
      </c>
      <c r="E1229" s="17">
        <v>0.26076521799600799</v>
      </c>
      <c r="F1229" s="17">
        <v>0.48444145662964899</v>
      </c>
      <c r="G1229" s="17">
        <v>0.55251494579891902</v>
      </c>
      <c r="H1229" s="17">
        <v>0.23892249895079301</v>
      </c>
      <c r="I1229" s="17">
        <v>0.31958961788246598</v>
      </c>
      <c r="J1229" s="17">
        <v>0.27867845304837502</v>
      </c>
      <c r="K1229" s="17">
        <v>0.194170347597618</v>
      </c>
      <c r="L1229" s="17">
        <v>0.27950884635470302</v>
      </c>
      <c r="M1229" s="17">
        <v>0.17405581334008199</v>
      </c>
      <c r="N1229" s="17">
        <v>0.36903679648024901</v>
      </c>
      <c r="O1229" s="17">
        <v>0.46359328579284298</v>
      </c>
      <c r="P1229" s="17">
        <v>0</v>
      </c>
      <c r="Q1229" s="17"/>
      <c r="R1229" s="17">
        <v>0.29417127565022599</v>
      </c>
      <c r="S1229" s="17">
        <v>0.128121876614047</v>
      </c>
      <c r="T1229" s="17">
        <v>5.0999889103511602E-2</v>
      </c>
      <c r="U1229" s="17">
        <v>3.0553480208820701E-2</v>
      </c>
      <c r="V1229" s="17"/>
      <c r="W1229" s="17">
        <v>0.35051631874296002</v>
      </c>
      <c r="X1229" s="17">
        <v>0.170589007389987</v>
      </c>
      <c r="Y1229" s="17">
        <v>0.26684456458056199</v>
      </c>
      <c r="Z1229" s="17">
        <v>0.14482538835563499</v>
      </c>
      <c r="AA1229" s="17">
        <v>0.15170551624497999</v>
      </c>
      <c r="AB1229" s="17">
        <v>0.14321958313677999</v>
      </c>
      <c r="AC1229" s="17">
        <v>6.7695952149539496E-2</v>
      </c>
      <c r="AD1229" s="17">
        <v>2.0494725367715499E-2</v>
      </c>
      <c r="AE1229" s="17">
        <v>7.3881594827723499E-3</v>
      </c>
      <c r="AF1229" s="17">
        <v>0.26475255614112198</v>
      </c>
      <c r="AG1229" s="17"/>
      <c r="AH1229" s="17">
        <v>0.32495310052444099</v>
      </c>
      <c r="AI1229" s="17">
        <v>0.32648668648142098</v>
      </c>
      <c r="AJ1229" s="17">
        <v>0.43839809034539001</v>
      </c>
      <c r="AK1229" s="17">
        <v>0.21654432686779801</v>
      </c>
      <c r="AL1229" s="17">
        <v>0.400794376327265</v>
      </c>
      <c r="AM1229" s="17">
        <v>0.14975416136608199</v>
      </c>
      <c r="AN1229" s="17">
        <v>0.282229985170937</v>
      </c>
      <c r="AO1229" s="17"/>
      <c r="AP1229" s="17">
        <v>0.132349456031576</v>
      </c>
      <c r="AQ1229" s="17">
        <v>0.35825047416317901</v>
      </c>
      <c r="AR1229" s="17"/>
      <c r="AS1229" s="17">
        <v>2.1199317298130401E-2</v>
      </c>
      <c r="AT1229" s="17">
        <v>6.3412497729019204E-2</v>
      </c>
      <c r="AU1229" s="17">
        <v>0.15899616388708199</v>
      </c>
      <c r="AV1229" s="17"/>
      <c r="AW1229" s="17">
        <v>8.3488309386686194E-2</v>
      </c>
      <c r="AX1229" s="17">
        <v>0.292007820371052</v>
      </c>
      <c r="AY1229" s="17"/>
      <c r="AZ1229" s="17">
        <v>0.25521813100443003</v>
      </c>
      <c r="BA1229" s="17">
        <v>0.31939173329185699</v>
      </c>
      <c r="BB1229" s="17"/>
      <c r="BC1229" s="17">
        <v>0.28643002681108398</v>
      </c>
      <c r="BD1229" s="17">
        <v>3.0553480208820701E-2</v>
      </c>
      <c r="BE1229" s="17"/>
      <c r="BF1229" s="17">
        <v>0.22017547543114499</v>
      </c>
      <c r="BG1229" s="17">
        <v>0.306338830910378</v>
      </c>
      <c r="BH1229" s="17"/>
      <c r="BI1229" s="17">
        <v>0.41356296105192503</v>
      </c>
      <c r="BJ1229" s="17">
        <v>0.20708365991691699</v>
      </c>
      <c r="BK1229" s="17">
        <v>0.14521523352444199</v>
      </c>
      <c r="BL1229" s="17">
        <v>0.16322428154621499</v>
      </c>
    </row>
    <row r="1230" spans="2:64" x14ac:dyDescent="0.3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row>
    <row r="1231" spans="2:64" x14ac:dyDescent="0.35">
      <c r="B1231" s="6" t="s">
        <v>580</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row>
    <row r="1232" spans="2:64" x14ac:dyDescent="0.35">
      <c r="B1232" s="24" t="s">
        <v>82</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row>
    <row r="1233" spans="2:64" x14ac:dyDescent="0.35">
      <c r="B1233" t="s">
        <v>573</v>
      </c>
      <c r="C1233" s="17">
        <v>0.45979004154854197</v>
      </c>
      <c r="D1233" s="17">
        <v>0.461855013598719</v>
      </c>
      <c r="E1233" s="17">
        <v>0.36570350627621201</v>
      </c>
      <c r="F1233" s="17">
        <v>0.33006134726023101</v>
      </c>
      <c r="G1233" s="17">
        <v>0.33596796220244202</v>
      </c>
      <c r="H1233" s="17">
        <v>0.55021650143278</v>
      </c>
      <c r="I1233" s="17">
        <v>0.55975468899389602</v>
      </c>
      <c r="J1233" s="17">
        <v>0.64942843281337503</v>
      </c>
      <c r="K1233" s="17">
        <v>0.40352961887498501</v>
      </c>
      <c r="L1233" s="17">
        <v>0.35777185624640701</v>
      </c>
      <c r="M1233" s="17">
        <v>0.49273536966356102</v>
      </c>
      <c r="N1233" s="17">
        <v>0.52432936521652096</v>
      </c>
      <c r="O1233" s="17">
        <v>0.34386092417042502</v>
      </c>
      <c r="P1233" s="17">
        <v>0.94632473431383402</v>
      </c>
      <c r="Q1233" s="17"/>
      <c r="R1233" s="17">
        <v>0.46071416827600697</v>
      </c>
      <c r="S1233" s="17">
        <v>0.391854642749138</v>
      </c>
      <c r="T1233" s="17">
        <v>0.71322613496808096</v>
      </c>
      <c r="U1233" s="17">
        <v>0.51702772034760702</v>
      </c>
      <c r="V1233" s="17"/>
      <c r="W1233" s="17">
        <v>0.50275689855876704</v>
      </c>
      <c r="X1233" s="17">
        <v>0.39855122059318199</v>
      </c>
      <c r="Y1233" s="17">
        <v>0.44858136585327901</v>
      </c>
      <c r="Z1233" s="17">
        <v>0.54446336059729905</v>
      </c>
      <c r="AA1233" s="17">
        <v>0.36511233724702102</v>
      </c>
      <c r="AB1233" s="17">
        <v>0.72314985448136104</v>
      </c>
      <c r="AC1233" s="17">
        <v>0.111370925916234</v>
      </c>
      <c r="AD1233" s="17">
        <v>0.50793425204561904</v>
      </c>
      <c r="AE1233" s="17">
        <v>0.66606312257245504</v>
      </c>
      <c r="AF1233" s="17">
        <v>0.56644577058510903</v>
      </c>
      <c r="AG1233" s="17"/>
      <c r="AH1233" s="17">
        <v>0.41271631348256299</v>
      </c>
      <c r="AI1233" s="17">
        <v>0.31782283358709501</v>
      </c>
      <c r="AJ1233" s="17">
        <v>0.57491543944266699</v>
      </c>
      <c r="AK1233" s="17">
        <v>0.51879839235533298</v>
      </c>
      <c r="AL1233" s="17">
        <v>0.56470466411109499</v>
      </c>
      <c r="AM1233" s="17">
        <v>0.67243977922091502</v>
      </c>
      <c r="AN1233" s="17">
        <v>0.342917730350012</v>
      </c>
      <c r="AO1233" s="17"/>
      <c r="AP1233" s="17">
        <v>0.58410566360395799</v>
      </c>
      <c r="AQ1233" s="17">
        <v>0.401531151081778</v>
      </c>
      <c r="AR1233" s="17"/>
      <c r="AS1233" s="17">
        <v>0.48898896648426599</v>
      </c>
      <c r="AT1233" s="17">
        <v>0.65194573400356304</v>
      </c>
      <c r="AU1233" s="17">
        <v>0.59254519722656795</v>
      </c>
      <c r="AV1233" s="17"/>
      <c r="AW1233" s="17">
        <v>0.63693872433504695</v>
      </c>
      <c r="AX1233" s="17">
        <v>0.45468427090074498</v>
      </c>
      <c r="AY1233" s="17"/>
      <c r="AZ1233" s="17">
        <v>0.41876293080846999</v>
      </c>
      <c r="BA1233" s="17">
        <v>0.50383620328689405</v>
      </c>
      <c r="BB1233" s="17"/>
      <c r="BC1233" s="17">
        <v>0.45973097503226401</v>
      </c>
      <c r="BD1233" s="17">
        <v>0.51702772034760702</v>
      </c>
      <c r="BE1233" s="17"/>
      <c r="BF1233" s="17">
        <v>0.61698167321057196</v>
      </c>
      <c r="BG1233" s="17">
        <v>0.41173845273242099</v>
      </c>
      <c r="BH1233" s="17"/>
      <c r="BI1233" s="17">
        <v>0.341766176495926</v>
      </c>
      <c r="BJ1233" s="17">
        <v>0.55321012895142097</v>
      </c>
      <c r="BK1233" s="17">
        <v>0.54348295947606196</v>
      </c>
      <c r="BL1233" s="17">
        <v>0.66198413573524995</v>
      </c>
    </row>
    <row r="1234" spans="2:64" x14ac:dyDescent="0.35">
      <c r="B1234" t="s">
        <v>574</v>
      </c>
      <c r="C1234" s="17">
        <v>0.195542140951003</v>
      </c>
      <c r="D1234" s="17">
        <v>0.30644473110131598</v>
      </c>
      <c r="E1234" s="17">
        <v>0.24338923479385399</v>
      </c>
      <c r="F1234" s="17">
        <v>0.32972149222415897</v>
      </c>
      <c r="G1234" s="17">
        <v>0.329385021631108</v>
      </c>
      <c r="H1234" s="17">
        <v>1.34631224923005E-2</v>
      </c>
      <c r="I1234" s="17">
        <v>9.4439523270436494E-3</v>
      </c>
      <c r="J1234" s="17">
        <v>0.16046052231777999</v>
      </c>
      <c r="K1234" s="17">
        <v>0.30093689523067502</v>
      </c>
      <c r="L1234" s="17">
        <v>0.28273718751826599</v>
      </c>
      <c r="M1234" s="17">
        <v>0.11289246309777801</v>
      </c>
      <c r="N1234" s="17">
        <v>0.148169752382843</v>
      </c>
      <c r="O1234" s="17">
        <v>9.8475834596032402E-2</v>
      </c>
      <c r="P1234" s="17">
        <v>0</v>
      </c>
      <c r="Q1234" s="17"/>
      <c r="R1234" s="17">
        <v>0.191568021327606</v>
      </c>
      <c r="S1234" s="17">
        <v>0.30257034138977101</v>
      </c>
      <c r="T1234" s="17">
        <v>0.162642524005603</v>
      </c>
      <c r="U1234" s="17">
        <v>0.201372954166258</v>
      </c>
      <c r="V1234" s="17"/>
      <c r="W1234" s="17">
        <v>0.152221648446801</v>
      </c>
      <c r="X1234" s="17">
        <v>0.30916742139825998</v>
      </c>
      <c r="Y1234" s="17">
        <v>0.181324797082072</v>
      </c>
      <c r="Z1234" s="17">
        <v>0.213521868424527</v>
      </c>
      <c r="AA1234" s="17">
        <v>0.28835692144117803</v>
      </c>
      <c r="AB1234" s="17">
        <v>8.3816212903844098E-2</v>
      </c>
      <c r="AC1234" s="17">
        <v>0.53910179374924905</v>
      </c>
      <c r="AD1234" s="17">
        <v>0.36905308812875898</v>
      </c>
      <c r="AE1234" s="17">
        <v>0.17372780741993701</v>
      </c>
      <c r="AF1234" s="17">
        <v>0.172343988977122</v>
      </c>
      <c r="AG1234" s="17"/>
      <c r="AH1234" s="17">
        <v>0.284392465101444</v>
      </c>
      <c r="AI1234" s="17">
        <v>0.35174577222630898</v>
      </c>
      <c r="AJ1234" s="17">
        <v>7.2723619489517402E-2</v>
      </c>
      <c r="AK1234" s="17">
        <v>0.162600339822604</v>
      </c>
      <c r="AL1234" s="17">
        <v>2.8820513308652498E-2</v>
      </c>
      <c r="AM1234" s="17">
        <v>5.9413990423536199E-2</v>
      </c>
      <c r="AN1234" s="17">
        <v>0.394086471753127</v>
      </c>
      <c r="AO1234" s="17"/>
      <c r="AP1234" s="17">
        <v>0.169449301651484</v>
      </c>
      <c r="AQ1234" s="17">
        <v>0.207770208844513</v>
      </c>
      <c r="AR1234" s="17"/>
      <c r="AS1234" s="17">
        <v>0.222611475979931</v>
      </c>
      <c r="AT1234" s="17">
        <v>2.8068946840127101E-2</v>
      </c>
      <c r="AU1234" s="17">
        <v>0.187520720991529</v>
      </c>
      <c r="AV1234" s="17"/>
      <c r="AW1234" s="17">
        <v>2.77798751138418E-2</v>
      </c>
      <c r="AX1234" s="17">
        <v>0.200377376749801</v>
      </c>
      <c r="AY1234" s="17"/>
      <c r="AZ1234" s="17">
        <v>0.24043918205329701</v>
      </c>
      <c r="BA1234" s="17">
        <v>0.14734127332242899</v>
      </c>
      <c r="BB1234" s="17"/>
      <c r="BC1234" s="17">
        <v>0.19553612383376601</v>
      </c>
      <c r="BD1234" s="17">
        <v>0.201372954166258</v>
      </c>
      <c r="BE1234" s="17"/>
      <c r="BF1234" s="17">
        <v>0.15434455652659201</v>
      </c>
      <c r="BG1234" s="17">
        <v>0.20813574638691801</v>
      </c>
      <c r="BH1234" s="17"/>
      <c r="BI1234" s="17">
        <v>0.19196675887086201</v>
      </c>
      <c r="BJ1234" s="17">
        <v>0.20797956245113799</v>
      </c>
      <c r="BK1234" s="17">
        <v>0.18758998615219</v>
      </c>
      <c r="BL1234" s="17">
        <v>0.19212641451803</v>
      </c>
    </row>
    <row r="1235" spans="2:64" x14ac:dyDescent="0.35">
      <c r="B1235" t="s">
        <v>575</v>
      </c>
      <c r="C1235" s="17">
        <v>0.155715833893383</v>
      </c>
      <c r="D1235" s="17">
        <v>6.6408467053431106E-2</v>
      </c>
      <c r="E1235" s="17">
        <v>0.243808807385447</v>
      </c>
      <c r="F1235" s="17">
        <v>5.6387781310352804E-3</v>
      </c>
      <c r="G1235" s="17">
        <v>0.109002919717876</v>
      </c>
      <c r="H1235" s="17">
        <v>0.126410145669824</v>
      </c>
      <c r="I1235" s="17">
        <v>0.215348132901342</v>
      </c>
      <c r="J1235" s="17">
        <v>9.5049712448758997E-2</v>
      </c>
      <c r="K1235" s="17">
        <v>0.201126321526059</v>
      </c>
      <c r="L1235" s="17">
        <v>0.149536461811</v>
      </c>
      <c r="M1235" s="17">
        <v>0.24980367935251399</v>
      </c>
      <c r="N1235" s="17">
        <v>0.14471015133574999</v>
      </c>
      <c r="O1235" s="17">
        <v>0.34113425736543002</v>
      </c>
      <c r="P1235" s="17">
        <v>5.3675265686165999E-2</v>
      </c>
      <c r="Q1235" s="17"/>
      <c r="R1235" s="17">
        <v>0.15636263367282</v>
      </c>
      <c r="S1235" s="17">
        <v>0.14953071252508801</v>
      </c>
      <c r="T1235" s="17">
        <v>8.3778121789078494E-2</v>
      </c>
      <c r="U1235" s="17">
        <v>0.219788125625515</v>
      </c>
      <c r="V1235" s="17"/>
      <c r="W1235" s="17">
        <v>0.16513769237845699</v>
      </c>
      <c r="X1235" s="17">
        <v>0.11043909797643101</v>
      </c>
      <c r="Y1235" s="17">
        <v>0.23927640491993901</v>
      </c>
      <c r="Z1235" s="17">
        <v>9.7531634774685697E-2</v>
      </c>
      <c r="AA1235" s="17">
        <v>0.17134686838424901</v>
      </c>
      <c r="AB1235" s="17">
        <v>0.16303446084599699</v>
      </c>
      <c r="AC1235" s="17">
        <v>7.3452025027905196E-2</v>
      </c>
      <c r="AD1235" s="17">
        <v>0.101342960802628</v>
      </c>
      <c r="AE1235" s="17">
        <v>3.3404564765877401E-2</v>
      </c>
      <c r="AF1235" s="17">
        <v>0.23539374287927001</v>
      </c>
      <c r="AG1235" s="17"/>
      <c r="AH1235" s="17">
        <v>8.7846674587133203E-2</v>
      </c>
      <c r="AI1235" s="17">
        <v>0</v>
      </c>
      <c r="AJ1235" s="17">
        <v>0.198814112255951</v>
      </c>
      <c r="AK1235" s="17">
        <v>0.20186536208007699</v>
      </c>
      <c r="AL1235" s="17">
        <v>0.19864809975455699</v>
      </c>
      <c r="AM1235" s="17">
        <v>6.2292648979211197E-2</v>
      </c>
      <c r="AN1235" s="17">
        <v>0.163272091899897</v>
      </c>
      <c r="AO1235" s="17"/>
      <c r="AP1235" s="17">
        <v>7.8028322995913599E-2</v>
      </c>
      <c r="AQ1235" s="17">
        <v>0.19212306987208899</v>
      </c>
      <c r="AR1235" s="17"/>
      <c r="AS1235" s="17">
        <v>0.181425640193729</v>
      </c>
      <c r="AT1235" s="17">
        <v>6.4337560018004405E-2</v>
      </c>
      <c r="AU1235" s="17">
        <v>4.5342976860763898E-2</v>
      </c>
      <c r="AV1235" s="17"/>
      <c r="AW1235" s="17">
        <v>0.12016606631711101</v>
      </c>
      <c r="AX1235" s="17">
        <v>0.15674044755108499</v>
      </c>
      <c r="AY1235" s="17"/>
      <c r="AZ1235" s="17">
        <v>0.16469406714215401</v>
      </c>
      <c r="BA1235" s="17">
        <v>0.146076921801683</v>
      </c>
      <c r="BB1235" s="17"/>
      <c r="BC1235" s="17">
        <v>0.15564971438710701</v>
      </c>
      <c r="BD1235" s="17">
        <v>0.219788125625515</v>
      </c>
      <c r="BE1235" s="17"/>
      <c r="BF1235" s="17">
        <v>0.12232179112104399</v>
      </c>
      <c r="BG1235" s="17">
        <v>0.165923990620545</v>
      </c>
      <c r="BH1235" s="17"/>
      <c r="BI1235" s="17">
        <v>0.166498506125247</v>
      </c>
      <c r="BJ1235" s="17">
        <v>0.14434249103310501</v>
      </c>
      <c r="BK1235" s="17">
        <v>0.15456815800551199</v>
      </c>
      <c r="BL1235" s="17">
        <v>0.13414310928399401</v>
      </c>
    </row>
    <row r="1236" spans="2:64" x14ac:dyDescent="0.35">
      <c r="B1236" t="s">
        <v>576</v>
      </c>
      <c r="C1236" s="17">
        <v>7.6512740785630001E-2</v>
      </c>
      <c r="D1236" s="17">
        <v>9.9786285898145199E-2</v>
      </c>
      <c r="E1236" s="17">
        <v>8.4935961894219199E-3</v>
      </c>
      <c r="F1236" s="17">
        <v>8.6718875938715301E-2</v>
      </c>
      <c r="G1236" s="17">
        <v>0.116613594770041</v>
      </c>
      <c r="H1236" s="17">
        <v>0.184300638247855</v>
      </c>
      <c r="I1236" s="17">
        <v>0.11159613257871399</v>
      </c>
      <c r="J1236" s="17">
        <v>3.2411521346143901E-3</v>
      </c>
      <c r="K1236" s="17">
        <v>9.4407164368281199E-2</v>
      </c>
      <c r="L1236" s="17">
        <v>3.5249306632338398E-2</v>
      </c>
      <c r="M1236" s="17">
        <v>0.11029377241701201</v>
      </c>
      <c r="N1236" s="17">
        <v>2.38261085220769E-4</v>
      </c>
      <c r="O1236" s="17">
        <v>6.1279890196782399E-2</v>
      </c>
      <c r="P1236" s="17">
        <v>0</v>
      </c>
      <c r="Q1236" s="17"/>
      <c r="R1236" s="17">
        <v>7.5837983458443295E-2</v>
      </c>
      <c r="S1236" s="17">
        <v>0.100877353906226</v>
      </c>
      <c r="T1236" s="17">
        <v>4.0353219237237802E-2</v>
      </c>
      <c r="U1236" s="17">
        <v>3.9858573505637901E-2</v>
      </c>
      <c r="V1236" s="17"/>
      <c r="W1236" s="17">
        <v>9.3828345145916106E-2</v>
      </c>
      <c r="X1236" s="17">
        <v>3.9793390028752998E-2</v>
      </c>
      <c r="Y1236" s="17">
        <v>3.3573522807231401E-2</v>
      </c>
      <c r="Z1236" s="17">
        <v>7.7601322024614297E-2</v>
      </c>
      <c r="AA1236" s="17">
        <v>4.46192269248466E-2</v>
      </c>
      <c r="AB1236" s="17">
        <v>2.71769331448222E-3</v>
      </c>
      <c r="AC1236" s="17">
        <v>0.27568939129397602</v>
      </c>
      <c r="AD1236" s="17">
        <v>2.0619665066933902E-2</v>
      </c>
      <c r="AE1236" s="17">
        <v>0.12531058112628701</v>
      </c>
      <c r="AF1236" s="17">
        <v>1.9230488328686301E-2</v>
      </c>
      <c r="AG1236" s="17"/>
      <c r="AH1236" s="17">
        <v>9.4009446105017297E-2</v>
      </c>
      <c r="AI1236" s="17">
        <v>0.244679395520464</v>
      </c>
      <c r="AJ1236" s="17">
        <v>7.2775174802103596E-4</v>
      </c>
      <c r="AK1236" s="17">
        <v>4.2878595280231899E-2</v>
      </c>
      <c r="AL1236" s="17">
        <v>4.36724318663766E-2</v>
      </c>
      <c r="AM1236" s="17">
        <v>0.102631810821344</v>
      </c>
      <c r="AN1236" s="17">
        <v>3.2146922609182803E-2</v>
      </c>
      <c r="AO1236" s="17"/>
      <c r="AP1236" s="17">
        <v>0.128361192352408</v>
      </c>
      <c r="AQ1236" s="17">
        <v>5.2214642036997001E-2</v>
      </c>
      <c r="AR1236" s="17"/>
      <c r="AS1236" s="17">
        <v>3.63449786741614E-2</v>
      </c>
      <c r="AT1236" s="17">
        <v>1.45748104688766E-3</v>
      </c>
      <c r="AU1236" s="17">
        <v>0.17454901092622899</v>
      </c>
      <c r="AV1236" s="17"/>
      <c r="AW1236" s="17">
        <v>2.0139153700702499E-3</v>
      </c>
      <c r="AX1236" s="17">
        <v>7.8659942278290901E-2</v>
      </c>
      <c r="AY1236" s="17"/>
      <c r="AZ1236" s="17">
        <v>6.0296572097538199E-2</v>
      </c>
      <c r="BA1236" s="17">
        <v>9.3922204331266801E-2</v>
      </c>
      <c r="BB1236" s="17"/>
      <c r="BC1236" s="17">
        <v>7.6550566113521304E-2</v>
      </c>
      <c r="BD1236" s="17">
        <v>3.9858573505637901E-2</v>
      </c>
      <c r="BE1236" s="17"/>
      <c r="BF1236" s="17">
        <v>8.9718407658039498E-2</v>
      </c>
      <c r="BG1236" s="17">
        <v>7.24759274522076E-2</v>
      </c>
      <c r="BH1236" s="17"/>
      <c r="BI1236" s="17">
        <v>8.62519644310724E-2</v>
      </c>
      <c r="BJ1236" s="17">
        <v>6.4082640382420494E-2</v>
      </c>
      <c r="BK1236" s="17">
        <v>8.3511966212685196E-2</v>
      </c>
      <c r="BL1236" s="17">
        <v>1.16262385416501E-2</v>
      </c>
    </row>
    <row r="1237" spans="2:64" x14ac:dyDescent="0.35">
      <c r="B1237" t="s">
        <v>577</v>
      </c>
      <c r="C1237" s="17">
        <v>0.11243924282144201</v>
      </c>
      <c r="D1237" s="17">
        <v>6.5505502348388395E-2</v>
      </c>
      <c r="E1237" s="17">
        <v>0.13860485535506401</v>
      </c>
      <c r="F1237" s="17">
        <v>0.24785950644586</v>
      </c>
      <c r="G1237" s="17">
        <v>0.109030501678533</v>
      </c>
      <c r="H1237" s="17">
        <v>0.12560959215723899</v>
      </c>
      <c r="I1237" s="17">
        <v>0.10385709319900401</v>
      </c>
      <c r="J1237" s="17">
        <v>9.1820180285471398E-2</v>
      </c>
      <c r="K1237" s="17">
        <v>0</v>
      </c>
      <c r="L1237" s="17">
        <v>0.17470518779198799</v>
      </c>
      <c r="M1237" s="17">
        <v>3.4274715469135297E-2</v>
      </c>
      <c r="N1237" s="17">
        <v>0.18255246997966601</v>
      </c>
      <c r="O1237" s="17">
        <v>0.15524909367133</v>
      </c>
      <c r="P1237" s="17">
        <v>0</v>
      </c>
      <c r="Q1237" s="17"/>
      <c r="R1237" s="17">
        <v>0.115517193265124</v>
      </c>
      <c r="S1237" s="17">
        <v>5.51669494297772E-2</v>
      </c>
      <c r="T1237" s="17">
        <v>0</v>
      </c>
      <c r="U1237" s="17">
        <v>2.19526263549818E-2</v>
      </c>
      <c r="V1237" s="17"/>
      <c r="W1237" s="17">
        <v>8.6055415470058697E-2</v>
      </c>
      <c r="X1237" s="17">
        <v>0.14204887000337299</v>
      </c>
      <c r="Y1237" s="17">
        <v>9.7243909337478104E-2</v>
      </c>
      <c r="Z1237" s="17">
        <v>6.6881814178874593E-2</v>
      </c>
      <c r="AA1237" s="17">
        <v>0.13056464600270601</v>
      </c>
      <c r="AB1237" s="17">
        <v>2.72817784543153E-2</v>
      </c>
      <c r="AC1237" s="17">
        <v>3.8586401263612601E-4</v>
      </c>
      <c r="AD1237" s="17">
        <v>1.05003395605955E-3</v>
      </c>
      <c r="AE1237" s="17">
        <v>1.49392411544289E-3</v>
      </c>
      <c r="AF1237" s="17">
        <v>6.5860092298130101E-3</v>
      </c>
      <c r="AG1237" s="17"/>
      <c r="AH1237" s="17">
        <v>0.12103510072384201</v>
      </c>
      <c r="AI1237" s="17">
        <v>8.5751998666132104E-2</v>
      </c>
      <c r="AJ1237" s="17">
        <v>0.15281907706384301</v>
      </c>
      <c r="AK1237" s="17">
        <v>7.3857310461753506E-2</v>
      </c>
      <c r="AL1237" s="17">
        <v>0.16415429095931899</v>
      </c>
      <c r="AM1237" s="17">
        <v>0.103221770554994</v>
      </c>
      <c r="AN1237" s="17">
        <v>6.7576783387781003E-2</v>
      </c>
      <c r="AO1237" s="17"/>
      <c r="AP1237" s="17">
        <v>4.0055519396236097E-2</v>
      </c>
      <c r="AQ1237" s="17">
        <v>0.14636092816462201</v>
      </c>
      <c r="AR1237" s="17"/>
      <c r="AS1237" s="17">
        <v>7.0628938667911895E-2</v>
      </c>
      <c r="AT1237" s="17">
        <v>0.25419027809141798</v>
      </c>
      <c r="AU1237" s="17">
        <v>4.20939949109902E-5</v>
      </c>
      <c r="AV1237" s="17"/>
      <c r="AW1237" s="17">
        <v>0.21310141886393</v>
      </c>
      <c r="AX1237" s="17">
        <v>0.109537962520078</v>
      </c>
      <c r="AY1237" s="17"/>
      <c r="AZ1237" s="17">
        <v>0.11580724789854099</v>
      </c>
      <c r="BA1237" s="17">
        <v>0.10882339725772799</v>
      </c>
      <c r="BB1237" s="17"/>
      <c r="BC1237" s="17">
        <v>0.112532620633342</v>
      </c>
      <c r="BD1237" s="17">
        <v>2.19526263549818E-2</v>
      </c>
      <c r="BE1237" s="17"/>
      <c r="BF1237" s="17">
        <v>1.6633571483752701E-2</v>
      </c>
      <c r="BG1237" s="17">
        <v>0.14172588280790799</v>
      </c>
      <c r="BH1237" s="17"/>
      <c r="BI1237" s="17">
        <v>0.213516594076892</v>
      </c>
      <c r="BJ1237" s="17">
        <v>3.0385177181915801E-2</v>
      </c>
      <c r="BK1237" s="17">
        <v>3.08469301535504E-2</v>
      </c>
      <c r="BL1237" s="17">
        <v>1.2010192107616299E-4</v>
      </c>
    </row>
    <row r="1238" spans="2:64" x14ac:dyDescent="0.35">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row>
    <row r="1239" spans="2:64" x14ac:dyDescent="0.35">
      <c r="B1239" s="6" t="s">
        <v>581</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row>
    <row r="1240" spans="2:64" x14ac:dyDescent="0.35">
      <c r="B1240" s="24" t="s">
        <v>82</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row>
    <row r="1241" spans="2:64" x14ac:dyDescent="0.35">
      <c r="B1241" t="s">
        <v>573</v>
      </c>
      <c r="C1241" s="17">
        <v>0.25571174983002198</v>
      </c>
      <c r="D1241" s="17">
        <v>0.29634705823969998</v>
      </c>
      <c r="E1241" s="17">
        <v>0.121833135354199</v>
      </c>
      <c r="F1241" s="17">
        <v>0.329340766028697</v>
      </c>
      <c r="G1241" s="17">
        <v>0.226102799767676</v>
      </c>
      <c r="H1241" s="17">
        <v>0.19344753067064999</v>
      </c>
      <c r="I1241" s="17">
        <v>0.44047206347365903</v>
      </c>
      <c r="J1241" s="17">
        <v>0.37049863333384597</v>
      </c>
      <c r="K1241" s="17">
        <v>0.28985448778876699</v>
      </c>
      <c r="L1241" s="17">
        <v>0.21506994836639601</v>
      </c>
      <c r="M1241" s="17">
        <v>0.20857022458510599</v>
      </c>
      <c r="N1241" s="17">
        <v>0.14878059516057501</v>
      </c>
      <c r="O1241" s="17">
        <v>0.22112575355139599</v>
      </c>
      <c r="P1241" s="17">
        <v>0.94632473431383402</v>
      </c>
      <c r="Q1241" s="17"/>
      <c r="R1241" s="17">
        <v>0.254371898004849</v>
      </c>
      <c r="S1241" s="17">
        <v>0.22246744151230999</v>
      </c>
      <c r="T1241" s="17">
        <v>0.63698261721892802</v>
      </c>
      <c r="U1241" s="17">
        <v>0.37327818152026998</v>
      </c>
      <c r="V1241" s="17"/>
      <c r="W1241" s="17">
        <v>0.30303550793029399</v>
      </c>
      <c r="X1241" s="17">
        <v>0.21708783950767499</v>
      </c>
      <c r="Y1241" s="17">
        <v>7.3474344041506601E-2</v>
      </c>
      <c r="Z1241" s="17">
        <v>0.36057673828540499</v>
      </c>
      <c r="AA1241" s="17">
        <v>0.164618447480645</v>
      </c>
      <c r="AB1241" s="17">
        <v>0.19079765340903099</v>
      </c>
      <c r="AC1241" s="17">
        <v>2.02721022274992E-2</v>
      </c>
      <c r="AD1241" s="17">
        <v>0.36400195777540301</v>
      </c>
      <c r="AE1241" s="17">
        <v>9.5515221134509207E-2</v>
      </c>
      <c r="AF1241" s="17">
        <v>0.17821424017957699</v>
      </c>
      <c r="AG1241" s="17"/>
      <c r="AH1241" s="17">
        <v>0.29936398328653002</v>
      </c>
      <c r="AI1241" s="17">
        <v>0.31395390238202903</v>
      </c>
      <c r="AJ1241" s="17">
        <v>0.27400350804823698</v>
      </c>
      <c r="AK1241" s="17">
        <v>0.22499622073426601</v>
      </c>
      <c r="AL1241" s="17">
        <v>9.2635582028779195E-2</v>
      </c>
      <c r="AM1241" s="17">
        <v>0.303397845573462</v>
      </c>
      <c r="AN1241" s="17">
        <v>0.29982030041489099</v>
      </c>
      <c r="AO1241" s="17"/>
      <c r="AP1241" s="17">
        <v>0.39687796252558</v>
      </c>
      <c r="AQ1241" s="17">
        <v>0.189556050433108</v>
      </c>
      <c r="AR1241" s="17"/>
      <c r="AS1241" s="17">
        <v>0.45411829314732</v>
      </c>
      <c r="AT1241" s="17">
        <v>0.469176658551614</v>
      </c>
      <c r="AU1241" s="17">
        <v>0.38821420922732802</v>
      </c>
      <c r="AV1241" s="17"/>
      <c r="AW1241" s="17">
        <v>0.47195316520887598</v>
      </c>
      <c r="AX1241" s="17">
        <v>0.249479250360579</v>
      </c>
      <c r="AY1241" s="17"/>
      <c r="AZ1241" s="17">
        <v>0.254547491242686</v>
      </c>
      <c r="BA1241" s="17">
        <v>0.256961682401875</v>
      </c>
      <c r="BB1241" s="17"/>
      <c r="BC1241" s="17">
        <v>0.25559042695849898</v>
      </c>
      <c r="BD1241" s="17">
        <v>0.37327818152026998</v>
      </c>
      <c r="BE1241" s="17"/>
      <c r="BF1241" s="17">
        <v>0.45134985581432802</v>
      </c>
      <c r="BG1241" s="17">
        <v>0.19590753680591699</v>
      </c>
      <c r="BH1241" s="17"/>
      <c r="BI1241" s="17">
        <v>0.14363112425273999</v>
      </c>
      <c r="BJ1241" s="17">
        <v>0.26347385256918099</v>
      </c>
      <c r="BK1241" s="17">
        <v>0.44971299390668901</v>
      </c>
      <c r="BL1241" s="17">
        <v>0.636083227593501</v>
      </c>
    </row>
    <row r="1242" spans="2:64" x14ac:dyDescent="0.35">
      <c r="B1242" t="s">
        <v>574</v>
      </c>
      <c r="C1242" s="17">
        <v>0.20803655295166301</v>
      </c>
      <c r="D1242" s="17">
        <v>0.23551180634400301</v>
      </c>
      <c r="E1242" s="17">
        <v>0.12234505325064</v>
      </c>
      <c r="F1242" s="17">
        <v>0.16220106677474999</v>
      </c>
      <c r="G1242" s="17">
        <v>0.21946469527502799</v>
      </c>
      <c r="H1242" s="17">
        <v>0.19367972048570301</v>
      </c>
      <c r="I1242" s="17">
        <v>1.6230295608856599E-2</v>
      </c>
      <c r="J1242" s="17">
        <v>0.29498450052535302</v>
      </c>
      <c r="K1242" s="17">
        <v>0.37528796296614703</v>
      </c>
      <c r="L1242" s="17">
        <v>0.28750546416143702</v>
      </c>
      <c r="M1242" s="17">
        <v>0.17897332874048999</v>
      </c>
      <c r="N1242" s="17">
        <v>0.24212000373777301</v>
      </c>
      <c r="O1242" s="17">
        <v>0.12703541091008</v>
      </c>
      <c r="P1242" s="17">
        <v>0</v>
      </c>
      <c r="Q1242" s="17"/>
      <c r="R1242" s="17">
        <v>0.20674221176952501</v>
      </c>
      <c r="S1242" s="17">
        <v>0.25894614941136901</v>
      </c>
      <c r="T1242" s="17">
        <v>9.8592529711187205E-2</v>
      </c>
      <c r="U1242" s="17">
        <v>0.23133815288839099</v>
      </c>
      <c r="V1242" s="17"/>
      <c r="W1242" s="17">
        <v>0.18750758308602</v>
      </c>
      <c r="X1242" s="17">
        <v>0.21540554871322701</v>
      </c>
      <c r="Y1242" s="17">
        <v>0.32014256525461898</v>
      </c>
      <c r="Z1242" s="17">
        <v>0.26697612023442902</v>
      </c>
      <c r="AA1242" s="17">
        <v>0.33996500436237898</v>
      </c>
      <c r="AB1242" s="17">
        <v>9.1558177164140997E-2</v>
      </c>
      <c r="AC1242" s="17">
        <v>0.29578657333409297</v>
      </c>
      <c r="AD1242" s="17">
        <v>0.10393523629811199</v>
      </c>
      <c r="AE1242" s="17">
        <v>0.330258687058686</v>
      </c>
      <c r="AF1242" s="17">
        <v>0.12372705865084201</v>
      </c>
      <c r="AG1242" s="17"/>
      <c r="AH1242" s="17">
        <v>0.24530614571777801</v>
      </c>
      <c r="AI1242" s="17">
        <v>0.16435336583829499</v>
      </c>
      <c r="AJ1242" s="17">
        <v>1.13214603265296E-2</v>
      </c>
      <c r="AK1242" s="17">
        <v>0.230176038262324</v>
      </c>
      <c r="AL1242" s="17">
        <v>0.27612021214728799</v>
      </c>
      <c r="AM1242" s="17">
        <v>0.13650200533692899</v>
      </c>
      <c r="AN1242" s="17">
        <v>0.28034671681802897</v>
      </c>
      <c r="AO1242" s="17"/>
      <c r="AP1242" s="17">
        <v>0.242338587571337</v>
      </c>
      <c r="AQ1242" s="17">
        <v>0.19196135303186501</v>
      </c>
      <c r="AR1242" s="17"/>
      <c r="AS1242" s="17">
        <v>0.25054884783431902</v>
      </c>
      <c r="AT1242" s="17">
        <v>0.25116998050452199</v>
      </c>
      <c r="AU1242" s="17">
        <v>0.236745760499634</v>
      </c>
      <c r="AV1242" s="17"/>
      <c r="AW1242" s="17">
        <v>0.138968146759721</v>
      </c>
      <c r="AX1242" s="17">
        <v>0.210027239167771</v>
      </c>
      <c r="AY1242" s="17"/>
      <c r="AZ1242" s="17">
        <v>0.19606870751703101</v>
      </c>
      <c r="BA1242" s="17">
        <v>0.220885073019602</v>
      </c>
      <c r="BB1242" s="17"/>
      <c r="BC1242" s="17">
        <v>0.20801250682748601</v>
      </c>
      <c r="BD1242" s="17">
        <v>0.23133815288839099</v>
      </c>
      <c r="BE1242" s="17"/>
      <c r="BF1242" s="17">
        <v>0.19577027286193699</v>
      </c>
      <c r="BG1242" s="17">
        <v>0.2117862070582</v>
      </c>
      <c r="BH1242" s="17"/>
      <c r="BI1242" s="17">
        <v>9.2979539774947106E-2</v>
      </c>
      <c r="BJ1242" s="17">
        <v>0.38146726373844098</v>
      </c>
      <c r="BK1242" s="17">
        <v>0.21275452997160699</v>
      </c>
      <c r="BL1242" s="17">
        <v>8.5463186862449206E-2</v>
      </c>
    </row>
    <row r="1243" spans="2:64" x14ac:dyDescent="0.35">
      <c r="B1243" t="s">
        <v>575</v>
      </c>
      <c r="C1243" s="17">
        <v>0.20569452324023699</v>
      </c>
      <c r="D1243" s="17">
        <v>0.139702652779961</v>
      </c>
      <c r="E1243" s="17">
        <v>0.36542647036166798</v>
      </c>
      <c r="F1243" s="17">
        <v>0.25457915642419598</v>
      </c>
      <c r="G1243" s="17">
        <v>0.109892744395423</v>
      </c>
      <c r="H1243" s="17">
        <v>0.36525837028674102</v>
      </c>
      <c r="I1243" s="17">
        <v>0.11252255545751801</v>
      </c>
      <c r="J1243" s="17">
        <v>0.10469182905331501</v>
      </c>
      <c r="K1243" s="17">
        <v>0.214644204425503</v>
      </c>
      <c r="L1243" s="17">
        <v>0.14526242278097701</v>
      </c>
      <c r="M1243" s="17">
        <v>0.35997053132748402</v>
      </c>
      <c r="N1243" s="17">
        <v>0.190961998843896</v>
      </c>
      <c r="O1243" s="17">
        <v>0.27791451292917801</v>
      </c>
      <c r="P1243" s="17">
        <v>0</v>
      </c>
      <c r="Q1243" s="17"/>
      <c r="R1243" s="17">
        <v>0.20432983821214101</v>
      </c>
      <c r="S1243" s="17">
        <v>0.24840310754221101</v>
      </c>
      <c r="T1243" s="17">
        <v>0.17367747909471701</v>
      </c>
      <c r="U1243" s="17">
        <v>0.118444961099977</v>
      </c>
      <c r="V1243" s="17"/>
      <c r="W1243" s="17">
        <v>0.20243852203412299</v>
      </c>
      <c r="X1243" s="17">
        <v>0.25706885617715403</v>
      </c>
      <c r="Y1243" s="17">
        <v>0.18817009791313499</v>
      </c>
      <c r="Z1243" s="17">
        <v>0.148933225637537</v>
      </c>
      <c r="AA1243" s="17">
        <v>0.33264879804477898</v>
      </c>
      <c r="AB1243" s="17">
        <v>6.3473989501803205E-2</v>
      </c>
      <c r="AC1243" s="17">
        <v>0.39708742761027299</v>
      </c>
      <c r="AD1243" s="17">
        <v>0.180027684406735</v>
      </c>
      <c r="AE1243" s="17">
        <v>0.42612234144352201</v>
      </c>
      <c r="AF1243" s="17">
        <v>0.17425509569581099</v>
      </c>
      <c r="AG1243" s="17"/>
      <c r="AH1243" s="17">
        <v>0.15898172705906499</v>
      </c>
      <c r="AI1243" s="17">
        <v>0.42443272421535799</v>
      </c>
      <c r="AJ1243" s="17">
        <v>0.25862307496472597</v>
      </c>
      <c r="AK1243" s="17">
        <v>0.29837497588713202</v>
      </c>
      <c r="AL1243" s="17">
        <v>6.3038312707718397E-2</v>
      </c>
      <c r="AM1243" s="17">
        <v>9.0485702454979097E-2</v>
      </c>
      <c r="AN1243" s="17">
        <v>0.114152338522974</v>
      </c>
      <c r="AO1243" s="17"/>
      <c r="AP1243" s="17">
        <v>0.186847511323288</v>
      </c>
      <c r="AQ1243" s="17">
        <v>0.21452692889240799</v>
      </c>
      <c r="AR1243" s="17"/>
      <c r="AS1243" s="17">
        <v>0.27252113357058499</v>
      </c>
      <c r="AT1243" s="17">
        <v>2.50136761093082E-2</v>
      </c>
      <c r="AU1243" s="17">
        <v>0.17327570470522299</v>
      </c>
      <c r="AV1243" s="17"/>
      <c r="AW1243" s="17">
        <v>0.165683484644677</v>
      </c>
      <c r="AX1243" s="17">
        <v>0.20684771943247399</v>
      </c>
      <c r="AY1243" s="17"/>
      <c r="AZ1243" s="17">
        <v>0.22208794289105299</v>
      </c>
      <c r="BA1243" s="17">
        <v>0.18809476541280601</v>
      </c>
      <c r="BB1243" s="17"/>
      <c r="BC1243" s="17">
        <v>0.20578456056863001</v>
      </c>
      <c r="BD1243" s="17">
        <v>0.118444961099977</v>
      </c>
      <c r="BE1243" s="17"/>
      <c r="BF1243" s="17">
        <v>0.197740421898843</v>
      </c>
      <c r="BG1243" s="17">
        <v>0.20812599623289799</v>
      </c>
      <c r="BH1243" s="17"/>
      <c r="BI1243" s="17">
        <v>0.20885666928180599</v>
      </c>
      <c r="BJ1243" s="17">
        <v>0.175661126529738</v>
      </c>
      <c r="BK1243" s="17">
        <v>0.22772265194215899</v>
      </c>
      <c r="BL1243" s="17">
        <v>0.249713127162495</v>
      </c>
    </row>
    <row r="1244" spans="2:64" x14ac:dyDescent="0.35">
      <c r="B1244" t="s">
        <v>576</v>
      </c>
      <c r="C1244" s="17">
        <v>9.7522711063840195E-2</v>
      </c>
      <c r="D1244" s="17">
        <v>0.134013983967502</v>
      </c>
      <c r="E1244" s="17">
        <v>0.13863563712334701</v>
      </c>
      <c r="F1244" s="17">
        <v>1.1297991841765701E-2</v>
      </c>
      <c r="G1244" s="17">
        <v>8.5832456116818005E-3</v>
      </c>
      <c r="H1244" s="17">
        <v>8.2423548427827693E-3</v>
      </c>
      <c r="I1244" s="17">
        <v>0.11156985935961999</v>
      </c>
      <c r="J1244" s="17">
        <v>0.137981616859361</v>
      </c>
      <c r="K1244" s="17">
        <v>6.95597392844038E-3</v>
      </c>
      <c r="L1244" s="17">
        <v>0.107434915690875</v>
      </c>
      <c r="M1244" s="17">
        <v>7.6036406999237402E-2</v>
      </c>
      <c r="N1244" s="17">
        <v>0.140324870528375</v>
      </c>
      <c r="O1244" s="17">
        <v>9.4023454533244399E-2</v>
      </c>
      <c r="P1244" s="17">
        <v>5.3675265686165999E-2</v>
      </c>
      <c r="Q1244" s="17"/>
      <c r="R1244" s="17">
        <v>9.5457409272653004E-2</v>
      </c>
      <c r="S1244" s="17">
        <v>0.15455461879261001</v>
      </c>
      <c r="T1244" s="17">
        <v>5.1118140350874801E-2</v>
      </c>
      <c r="U1244" s="17">
        <v>0.228433147716081</v>
      </c>
      <c r="V1244" s="17"/>
      <c r="W1244" s="17">
        <v>9.9315151710155702E-2</v>
      </c>
      <c r="X1244" s="17">
        <v>7.5997220280138097E-2</v>
      </c>
      <c r="Y1244" s="17">
        <v>0.172591439723772</v>
      </c>
      <c r="Z1244" s="17">
        <v>9.6312596857977897E-2</v>
      </c>
      <c r="AA1244" s="17">
        <v>1.7206474971116999E-2</v>
      </c>
      <c r="AB1244" s="17">
        <v>0.14628724971174301</v>
      </c>
      <c r="AC1244" s="17">
        <v>0.28005090005539102</v>
      </c>
      <c r="AD1244" s="17">
        <v>2.0608740337486001E-2</v>
      </c>
      <c r="AE1244" s="17">
        <v>0.14660982624784</v>
      </c>
      <c r="AF1244" s="17">
        <v>0.491148789232287</v>
      </c>
      <c r="AG1244" s="17"/>
      <c r="AH1244" s="17">
        <v>0.11078599452615601</v>
      </c>
      <c r="AI1244" s="17">
        <v>1.7676271312700699E-2</v>
      </c>
      <c r="AJ1244" s="17">
        <v>0.118686671490549</v>
      </c>
      <c r="AK1244" s="17">
        <v>4.7345637786191101E-2</v>
      </c>
      <c r="AL1244" s="17">
        <v>0.110906085323924</v>
      </c>
      <c r="AM1244" s="17">
        <v>0.274879042153441</v>
      </c>
      <c r="AN1244" s="17">
        <v>3.8762486064076097E-2</v>
      </c>
      <c r="AO1244" s="17"/>
      <c r="AP1244" s="17">
        <v>0.10975578869192799</v>
      </c>
      <c r="AQ1244" s="17">
        <v>9.1789839218590602E-2</v>
      </c>
      <c r="AR1244" s="17"/>
      <c r="AS1244" s="17">
        <v>1.0610495006090801E-2</v>
      </c>
      <c r="AT1244" s="17">
        <v>0.24708007651247399</v>
      </c>
      <c r="AU1244" s="17">
        <v>0.113862299521933</v>
      </c>
      <c r="AV1244" s="17"/>
      <c r="AW1244" s="17">
        <v>0.222059684673515</v>
      </c>
      <c r="AX1244" s="17">
        <v>9.3933312517828702E-2</v>
      </c>
      <c r="AY1244" s="17"/>
      <c r="AZ1244" s="17">
        <v>8.9870568791224695E-2</v>
      </c>
      <c r="BA1244" s="17">
        <v>0.10573794947826</v>
      </c>
      <c r="BB1244" s="17"/>
      <c r="BC1244" s="17">
        <v>9.7387617824565703E-2</v>
      </c>
      <c r="BD1244" s="17">
        <v>0.228433147716081</v>
      </c>
      <c r="BE1244" s="17"/>
      <c r="BF1244" s="17">
        <v>2.0169985548151699E-2</v>
      </c>
      <c r="BG1244" s="17">
        <v>0.121168507732442</v>
      </c>
      <c r="BH1244" s="17"/>
      <c r="BI1244" s="17">
        <v>0.147334756337059</v>
      </c>
      <c r="BJ1244" s="17">
        <v>7.0398504783113602E-2</v>
      </c>
      <c r="BK1244" s="17">
        <v>3.88874457413831E-2</v>
      </c>
      <c r="BL1244" s="17">
        <v>2.8591203299182098E-2</v>
      </c>
    </row>
    <row r="1245" spans="2:64" x14ac:dyDescent="0.35">
      <c r="B1245" t="s">
        <v>577</v>
      </c>
      <c r="C1245" s="17">
        <v>0.23303446291423799</v>
      </c>
      <c r="D1245" s="17">
        <v>0.19442449866883399</v>
      </c>
      <c r="E1245" s="17">
        <v>0.25175970391014602</v>
      </c>
      <c r="F1245" s="17">
        <v>0.242581018930591</v>
      </c>
      <c r="G1245" s="17">
        <v>0.435956514950191</v>
      </c>
      <c r="H1245" s="17">
        <v>0.239372023714123</v>
      </c>
      <c r="I1245" s="17">
        <v>0.31920522610034602</v>
      </c>
      <c r="J1245" s="17">
        <v>9.1843420228124903E-2</v>
      </c>
      <c r="K1245" s="17">
        <v>0.113257370891142</v>
      </c>
      <c r="L1245" s="17">
        <v>0.24472724900031501</v>
      </c>
      <c r="M1245" s="17">
        <v>0.176449508347682</v>
      </c>
      <c r="N1245" s="17">
        <v>0.27781253172938097</v>
      </c>
      <c r="O1245" s="17">
        <v>0.27990086807610198</v>
      </c>
      <c r="P1245" s="17">
        <v>0</v>
      </c>
      <c r="Q1245" s="17"/>
      <c r="R1245" s="17">
        <v>0.23909864274083201</v>
      </c>
      <c r="S1245" s="17">
        <v>0.1156286827415</v>
      </c>
      <c r="T1245" s="17">
        <v>3.9629233624292999E-2</v>
      </c>
      <c r="U1245" s="17">
        <v>4.8505556775280602E-2</v>
      </c>
      <c r="V1245" s="17"/>
      <c r="W1245" s="17">
        <v>0.20770323523940801</v>
      </c>
      <c r="X1245" s="17">
        <v>0.234440535321805</v>
      </c>
      <c r="Y1245" s="17">
        <v>0.24562155306696801</v>
      </c>
      <c r="Z1245" s="17">
        <v>0.12720131898465201</v>
      </c>
      <c r="AA1245" s="17">
        <v>0.14556127514108</v>
      </c>
      <c r="AB1245" s="17">
        <v>0.50788293021328201</v>
      </c>
      <c r="AC1245" s="17">
        <v>6.8029967727437799E-3</v>
      </c>
      <c r="AD1245" s="17">
        <v>0.33142638118226397</v>
      </c>
      <c r="AE1245" s="17">
        <v>1.49392411544289E-3</v>
      </c>
      <c r="AF1245" s="17">
        <v>3.26548162414841E-2</v>
      </c>
      <c r="AG1245" s="17"/>
      <c r="AH1245" s="17">
        <v>0.185562149410472</v>
      </c>
      <c r="AI1245" s="17">
        <v>7.9583736251616799E-2</v>
      </c>
      <c r="AJ1245" s="17">
        <v>0.33736528516995801</v>
      </c>
      <c r="AK1245" s="17">
        <v>0.19910712733008601</v>
      </c>
      <c r="AL1245" s="17">
        <v>0.45729980779229001</v>
      </c>
      <c r="AM1245" s="17">
        <v>0.19473540448118901</v>
      </c>
      <c r="AN1245" s="17">
        <v>0.26691815818002901</v>
      </c>
      <c r="AO1245" s="17"/>
      <c r="AP1245" s="17">
        <v>6.4180149887867299E-2</v>
      </c>
      <c r="AQ1245" s="17">
        <v>0.31216582842402801</v>
      </c>
      <c r="AR1245" s="17"/>
      <c r="AS1245" s="17">
        <v>1.22012304416848E-2</v>
      </c>
      <c r="AT1245" s="17">
        <v>7.5596083220819303E-3</v>
      </c>
      <c r="AU1245" s="17">
        <v>8.7902026045882195E-2</v>
      </c>
      <c r="AV1245" s="17"/>
      <c r="AW1245" s="17">
        <v>1.3355187132117799E-3</v>
      </c>
      <c r="AX1245" s="17">
        <v>0.239712478521347</v>
      </c>
      <c r="AY1245" s="17"/>
      <c r="AZ1245" s="17">
        <v>0.23742528955800499</v>
      </c>
      <c r="BA1245" s="17">
        <v>0.228320529687458</v>
      </c>
      <c r="BB1245" s="17"/>
      <c r="BC1245" s="17">
        <v>0.23322488782081999</v>
      </c>
      <c r="BD1245" s="17">
        <v>4.8505556775280602E-2</v>
      </c>
      <c r="BE1245" s="17"/>
      <c r="BF1245" s="17">
        <v>0.134969463876741</v>
      </c>
      <c r="BG1245" s="17">
        <v>0.26301175217054301</v>
      </c>
      <c r="BH1245" s="17"/>
      <c r="BI1245" s="17">
        <v>0.40719791035344699</v>
      </c>
      <c r="BJ1245" s="17">
        <v>0.108999252379527</v>
      </c>
      <c r="BK1245" s="17">
        <v>7.0922378438161404E-2</v>
      </c>
      <c r="BL1245" s="17">
        <v>1.4925508237255899E-4</v>
      </c>
    </row>
    <row r="1246" spans="2:64" x14ac:dyDescent="0.35">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row>
    <row r="1247" spans="2:64" x14ac:dyDescent="0.35">
      <c r="B1247" s="6" t="s">
        <v>582</v>
      </c>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row>
    <row r="1248" spans="2:64" x14ac:dyDescent="0.35">
      <c r="B1248" s="24" t="s">
        <v>82</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row>
    <row r="1249" spans="2:64" x14ac:dyDescent="0.35">
      <c r="B1249" t="s">
        <v>573</v>
      </c>
      <c r="C1249" s="17">
        <v>0.152448491237587</v>
      </c>
      <c r="D1249" s="17">
        <v>0.295891572792503</v>
      </c>
      <c r="E1249" s="17">
        <v>2.1547237797884801E-4</v>
      </c>
      <c r="F1249" s="17">
        <v>8.8139602822088298E-2</v>
      </c>
      <c r="G1249" s="17">
        <v>1.0001525201738901E-3</v>
      </c>
      <c r="H1249" s="17">
        <v>0.18158551520351901</v>
      </c>
      <c r="I1249" s="17">
        <v>2.3453577110977002E-2</v>
      </c>
      <c r="J1249" s="17">
        <v>0.27891817950820202</v>
      </c>
      <c r="K1249" s="17">
        <v>0.37528796296614703</v>
      </c>
      <c r="L1249" s="17">
        <v>0.14259021867935801</v>
      </c>
      <c r="M1249" s="17">
        <v>7.3585191755039997E-2</v>
      </c>
      <c r="N1249" s="17">
        <v>5.75216835837302E-2</v>
      </c>
      <c r="O1249" s="17">
        <v>3.7433335834654101E-2</v>
      </c>
      <c r="P1249" s="17">
        <v>0.94632473431383402</v>
      </c>
      <c r="Q1249" s="17"/>
      <c r="R1249" s="17">
        <v>0.14805634718424199</v>
      </c>
      <c r="S1249" s="17">
        <v>0.18382865569412701</v>
      </c>
      <c r="T1249" s="17">
        <v>0.59970923506431295</v>
      </c>
      <c r="U1249" s="17">
        <v>0.35402348461352501</v>
      </c>
      <c r="V1249" s="17"/>
      <c r="W1249" s="17">
        <v>0.13708225193861701</v>
      </c>
      <c r="X1249" s="17">
        <v>0.16952507947038101</v>
      </c>
      <c r="Y1249" s="17">
        <v>3.3015482423798898E-2</v>
      </c>
      <c r="Z1249" s="17">
        <v>0.28543796032752999</v>
      </c>
      <c r="AA1249" s="17">
        <v>0.24198013573251201</v>
      </c>
      <c r="AB1249" s="17">
        <v>0.18801226456940201</v>
      </c>
      <c r="AC1249" s="17">
        <v>0.20981745107399399</v>
      </c>
      <c r="AD1249" s="17">
        <v>4.9769460977159202E-2</v>
      </c>
      <c r="AE1249" s="17">
        <v>0.38697694973332802</v>
      </c>
      <c r="AF1249" s="17">
        <v>0.14022287078395099</v>
      </c>
      <c r="AG1249" s="17"/>
      <c r="AH1249" s="17">
        <v>0.182366477371213</v>
      </c>
      <c r="AI1249" s="17">
        <v>0.32973669552060503</v>
      </c>
      <c r="AJ1249" s="17">
        <v>0.163285083766913</v>
      </c>
      <c r="AK1249" s="17">
        <v>0.109097342358582</v>
      </c>
      <c r="AL1249" s="17">
        <v>1.42123669385892E-2</v>
      </c>
      <c r="AM1249" s="17">
        <v>0.25771195889639797</v>
      </c>
      <c r="AN1249" s="17">
        <v>0.111873898001932</v>
      </c>
      <c r="AO1249" s="17"/>
      <c r="AP1249" s="17">
        <v>0.24990910841708899</v>
      </c>
      <c r="AQ1249" s="17">
        <v>0.10677484759405</v>
      </c>
      <c r="AR1249" s="17"/>
      <c r="AS1249" s="17">
        <v>0.49056467345567401</v>
      </c>
      <c r="AT1249" s="17">
        <v>0.48683459879355401</v>
      </c>
      <c r="AU1249" s="17">
        <v>0.15263488440115999</v>
      </c>
      <c r="AV1249" s="17"/>
      <c r="AW1249" s="17">
        <v>0.341105434648588</v>
      </c>
      <c r="AX1249" s="17">
        <v>0.147011030066443</v>
      </c>
      <c r="AY1249" s="17"/>
      <c r="AZ1249" s="17">
        <v>0.14730516594291601</v>
      </c>
      <c r="BA1249" s="17">
        <v>0.15797029703174401</v>
      </c>
      <c r="BB1249" s="17"/>
      <c r="BC1249" s="17">
        <v>0.15224047559339399</v>
      </c>
      <c r="BD1249" s="17">
        <v>0.35402348461352501</v>
      </c>
      <c r="BE1249" s="17"/>
      <c r="BF1249" s="17">
        <v>0.319271402556495</v>
      </c>
      <c r="BG1249" s="17">
        <v>0.101452736215211</v>
      </c>
      <c r="BH1249" s="17"/>
      <c r="BI1249" s="17">
        <v>4.8354297337605698E-2</v>
      </c>
      <c r="BJ1249" s="17">
        <v>0.17587750106251299</v>
      </c>
      <c r="BK1249" s="17">
        <v>0.29124916714387999</v>
      </c>
      <c r="BL1249" s="17">
        <v>0.62198801733522702</v>
      </c>
    </row>
    <row r="1250" spans="2:64" x14ac:dyDescent="0.35">
      <c r="B1250" t="s">
        <v>574</v>
      </c>
      <c r="C1250" s="17">
        <v>9.6500127465010604E-2</v>
      </c>
      <c r="D1250" s="17">
        <v>7.80777993347129E-2</v>
      </c>
      <c r="E1250" s="17">
        <v>0.122314271482358</v>
      </c>
      <c r="F1250" s="17">
        <v>0.24292087396666301</v>
      </c>
      <c r="G1250" s="17">
        <v>5.6903116172871398E-4</v>
      </c>
      <c r="H1250" s="17">
        <v>7.5482219925110505E-2</v>
      </c>
      <c r="I1250" s="17">
        <v>0.21705304584867599</v>
      </c>
      <c r="J1250" s="17">
        <v>0.14740724694674301</v>
      </c>
      <c r="K1250" s="17">
        <v>8.1855592760281207E-3</v>
      </c>
      <c r="L1250" s="17">
        <v>4.0632352867711302E-2</v>
      </c>
      <c r="M1250" s="17">
        <v>0.10798682766621701</v>
      </c>
      <c r="N1250" s="17">
        <v>0.10195255170067299</v>
      </c>
      <c r="O1250" s="17">
        <v>9.4206594909951702E-2</v>
      </c>
      <c r="P1250" s="17">
        <v>0</v>
      </c>
      <c r="Q1250" s="17"/>
      <c r="R1250" s="17">
        <v>9.1712332678540898E-2</v>
      </c>
      <c r="S1250" s="17">
        <v>0.211500078594101</v>
      </c>
      <c r="T1250" s="17">
        <v>0.12613943342314099</v>
      </c>
      <c r="U1250" s="17">
        <v>0.18557022758375899</v>
      </c>
      <c r="V1250" s="17"/>
      <c r="W1250" s="17">
        <v>7.8328293143892405E-2</v>
      </c>
      <c r="X1250" s="17">
        <v>0.12609707529547501</v>
      </c>
      <c r="Y1250" s="17">
        <v>5.8920658750917898E-2</v>
      </c>
      <c r="Z1250" s="17">
        <v>0.20937679823396599</v>
      </c>
      <c r="AA1250" s="17">
        <v>5.3459466354703097E-2</v>
      </c>
      <c r="AB1250" s="17">
        <v>6.5129300260728204E-2</v>
      </c>
      <c r="AC1250" s="17">
        <v>6.4018394661428599E-2</v>
      </c>
      <c r="AD1250" s="17">
        <v>0.54454995659552297</v>
      </c>
      <c r="AE1250" s="17">
        <v>0.25549599739193701</v>
      </c>
      <c r="AF1250" s="17">
        <v>0.37456724004045799</v>
      </c>
      <c r="AG1250" s="17"/>
      <c r="AH1250" s="17">
        <v>8.0033180461112505E-2</v>
      </c>
      <c r="AI1250" s="17">
        <v>7.6739523304572205E-2</v>
      </c>
      <c r="AJ1250" s="17">
        <v>1.46382933778481E-2</v>
      </c>
      <c r="AK1250" s="17">
        <v>0.122252110369735</v>
      </c>
      <c r="AL1250" s="17">
        <v>3.0953212548620601E-2</v>
      </c>
      <c r="AM1250" s="17">
        <v>5.6860897994647802E-2</v>
      </c>
      <c r="AN1250" s="17">
        <v>0.26035564613176398</v>
      </c>
      <c r="AO1250" s="17"/>
      <c r="AP1250" s="17">
        <v>0.17678039689156599</v>
      </c>
      <c r="AQ1250" s="17">
        <v>5.8877829109948501E-2</v>
      </c>
      <c r="AR1250" s="17"/>
      <c r="AS1250" s="17">
        <v>0.263554507877234</v>
      </c>
      <c r="AT1250" s="17">
        <v>0.107938480796479</v>
      </c>
      <c r="AU1250" s="17">
        <v>0.17798446068850801</v>
      </c>
      <c r="AV1250" s="17"/>
      <c r="AW1250" s="17">
        <v>0.29353657402602201</v>
      </c>
      <c r="AX1250" s="17">
        <v>9.0821152665012506E-2</v>
      </c>
      <c r="AY1250" s="17"/>
      <c r="AZ1250" s="17">
        <v>0.117238081431527</v>
      </c>
      <c r="BA1250" s="17">
        <v>7.4236135239998599E-2</v>
      </c>
      <c r="BB1250" s="17"/>
      <c r="BC1250" s="17">
        <v>9.6408211429473201E-2</v>
      </c>
      <c r="BD1250" s="17">
        <v>0.18557022758375899</v>
      </c>
      <c r="BE1250" s="17"/>
      <c r="BF1250" s="17">
        <v>0.13301803353275299</v>
      </c>
      <c r="BG1250" s="17">
        <v>8.5337043347621294E-2</v>
      </c>
      <c r="BH1250" s="17"/>
      <c r="BI1250" s="17">
        <v>5.0716223630355002E-2</v>
      </c>
      <c r="BJ1250" s="17">
        <v>0.111690338660048</v>
      </c>
      <c r="BK1250" s="17">
        <v>0.16149574092119501</v>
      </c>
      <c r="BL1250" s="17">
        <v>0.215059946822275</v>
      </c>
    </row>
    <row r="1251" spans="2:64" x14ac:dyDescent="0.35">
      <c r="B1251" t="s">
        <v>575</v>
      </c>
      <c r="C1251" s="17">
        <v>0.20685573913257199</v>
      </c>
      <c r="D1251" s="17">
        <v>0.136774687058456</v>
      </c>
      <c r="E1251" s="17">
        <v>0.49547616599074501</v>
      </c>
      <c r="F1251" s="17">
        <v>8.6800618257495701E-2</v>
      </c>
      <c r="G1251" s="17">
        <v>0.116641176730697</v>
      </c>
      <c r="H1251" s="17">
        <v>0.205916986382287</v>
      </c>
      <c r="I1251" s="17">
        <v>0.32000028288367899</v>
      </c>
      <c r="J1251" s="17">
        <v>0.10792136121660199</v>
      </c>
      <c r="K1251" s="17">
        <v>0.28786046776394603</v>
      </c>
      <c r="L1251" s="17">
        <v>0.14985711077469999</v>
      </c>
      <c r="M1251" s="17">
        <v>0.21541939349269801</v>
      </c>
      <c r="N1251" s="17">
        <v>0.27850421710105899</v>
      </c>
      <c r="O1251" s="17">
        <v>0.247165053890882</v>
      </c>
      <c r="P1251" s="17">
        <v>0</v>
      </c>
      <c r="Q1251" s="17"/>
      <c r="R1251" s="17">
        <v>0.20639624532492701</v>
      </c>
      <c r="S1251" s="17">
        <v>0.23705472055912799</v>
      </c>
      <c r="T1251" s="17">
        <v>0.107751684762799</v>
      </c>
      <c r="U1251" s="17">
        <v>0.14375463158159399</v>
      </c>
      <c r="V1251" s="17"/>
      <c r="W1251" s="17">
        <v>0.21361754992809701</v>
      </c>
      <c r="X1251" s="17">
        <v>0.21430781024471099</v>
      </c>
      <c r="Y1251" s="17">
        <v>0.19884122184182301</v>
      </c>
      <c r="Z1251" s="17">
        <v>0.21849417029901899</v>
      </c>
      <c r="AA1251" s="17">
        <v>0.25366047167278699</v>
      </c>
      <c r="AB1251" s="17">
        <v>4.3308074018378703E-2</v>
      </c>
      <c r="AC1251" s="17">
        <v>0.33769767156731001</v>
      </c>
      <c r="AD1251" s="17">
        <v>4.4209591963058702E-2</v>
      </c>
      <c r="AE1251" s="17">
        <v>4.11854830651254E-2</v>
      </c>
      <c r="AF1251" s="17">
        <v>0.151884677536057</v>
      </c>
      <c r="AG1251" s="17"/>
      <c r="AH1251" s="17">
        <v>0.140020043665289</v>
      </c>
      <c r="AI1251" s="17">
        <v>0.191657138786788</v>
      </c>
      <c r="AJ1251" s="17">
        <v>0.12974175092323101</v>
      </c>
      <c r="AK1251" s="17">
        <v>0.30358712945433503</v>
      </c>
      <c r="AL1251" s="17">
        <v>0.19254794197203201</v>
      </c>
      <c r="AM1251" s="17">
        <v>0.21779958771709901</v>
      </c>
      <c r="AN1251" s="17">
        <v>0.13336522469547701</v>
      </c>
      <c r="AO1251" s="17"/>
      <c r="AP1251" s="17">
        <v>0.22450782384569301</v>
      </c>
      <c r="AQ1251" s="17">
        <v>0.19858332048712399</v>
      </c>
      <c r="AR1251" s="17"/>
      <c r="AS1251" s="17">
        <v>0.10556588738054801</v>
      </c>
      <c r="AT1251" s="17">
        <v>1.6464095859332201E-2</v>
      </c>
      <c r="AU1251" s="17">
        <v>0.28053532936889902</v>
      </c>
      <c r="AV1251" s="17"/>
      <c r="AW1251" s="17">
        <v>0.14257230129471801</v>
      </c>
      <c r="AX1251" s="17">
        <v>0.20870851322543699</v>
      </c>
      <c r="AY1251" s="17"/>
      <c r="AZ1251" s="17">
        <v>0.241049841036902</v>
      </c>
      <c r="BA1251" s="17">
        <v>0.170145405019166</v>
      </c>
      <c r="BB1251" s="17"/>
      <c r="BC1251" s="17">
        <v>0.206920856423744</v>
      </c>
      <c r="BD1251" s="17">
        <v>0.14375463158159399</v>
      </c>
      <c r="BE1251" s="17"/>
      <c r="BF1251" s="17">
        <v>0.13537771732176601</v>
      </c>
      <c r="BG1251" s="17">
        <v>0.22870570962481401</v>
      </c>
      <c r="BH1251" s="17"/>
      <c r="BI1251" s="17">
        <v>0.17667589628955099</v>
      </c>
      <c r="BJ1251" s="17">
        <v>0.17519488645602699</v>
      </c>
      <c r="BK1251" s="17">
        <v>0.33513375449411698</v>
      </c>
      <c r="BL1251" s="17">
        <v>0.14215930190833601</v>
      </c>
    </row>
    <row r="1252" spans="2:64" x14ac:dyDescent="0.35">
      <c r="B1252" t="s">
        <v>576</v>
      </c>
      <c r="C1252" s="17">
        <v>0.12620426000106499</v>
      </c>
      <c r="D1252" s="17">
        <v>0.13178882821725799</v>
      </c>
      <c r="E1252" s="17">
        <v>6.1563536565385296E-5</v>
      </c>
      <c r="F1252" s="17">
        <v>9.2017799033678696E-2</v>
      </c>
      <c r="G1252" s="17">
        <v>0.227937613044083</v>
      </c>
      <c r="H1252" s="17">
        <v>0.176364747554002</v>
      </c>
      <c r="I1252" s="17">
        <v>1.4684539754869701E-3</v>
      </c>
      <c r="J1252" s="17">
        <v>9.5231339051952205E-2</v>
      </c>
      <c r="K1252" s="17">
        <v>0.107113222115214</v>
      </c>
      <c r="L1252" s="17">
        <v>3.5284677745935598E-2</v>
      </c>
      <c r="M1252" s="17">
        <v>0.247283063902872</v>
      </c>
      <c r="N1252" s="17">
        <v>0.18975186223042401</v>
      </c>
      <c r="O1252" s="17">
        <v>9.4046704986971597E-2</v>
      </c>
      <c r="P1252" s="17">
        <v>5.3675265686165999E-2</v>
      </c>
      <c r="Q1252" s="17"/>
      <c r="R1252" s="17">
        <v>0.12682374748153</v>
      </c>
      <c r="S1252" s="17">
        <v>0.114185635218907</v>
      </c>
      <c r="T1252" s="17">
        <v>8.5022374630785102E-2</v>
      </c>
      <c r="U1252" s="17">
        <v>0.239109619255441</v>
      </c>
      <c r="V1252" s="17"/>
      <c r="W1252" s="17">
        <v>0.15226638907878701</v>
      </c>
      <c r="X1252" s="17">
        <v>3.3794286417472001E-2</v>
      </c>
      <c r="Y1252" s="17">
        <v>0.201364632562957</v>
      </c>
      <c r="Z1252" s="17">
        <v>0.10796195918738501</v>
      </c>
      <c r="AA1252" s="17">
        <v>1.64040094063066E-2</v>
      </c>
      <c r="AB1252" s="17">
        <v>0.183150809331109</v>
      </c>
      <c r="AC1252" s="17">
        <v>0.18267673174511501</v>
      </c>
      <c r="AD1252" s="17">
        <v>3.0650673820036101E-2</v>
      </c>
      <c r="AE1252" s="17">
        <v>0.148280075940177</v>
      </c>
      <c r="AF1252" s="17">
        <v>0.26231663948246597</v>
      </c>
      <c r="AG1252" s="17"/>
      <c r="AH1252" s="17">
        <v>0.184225969592831</v>
      </c>
      <c r="AI1252" s="17">
        <v>0.241450185383486</v>
      </c>
      <c r="AJ1252" s="17">
        <v>0.124479301983398</v>
      </c>
      <c r="AK1252" s="17">
        <v>8.5045930753575999E-2</v>
      </c>
      <c r="AL1252" s="17">
        <v>0.11254642997726</v>
      </c>
      <c r="AM1252" s="17">
        <v>0.148999664016086</v>
      </c>
      <c r="AN1252" s="17">
        <v>9.91123688322047E-2</v>
      </c>
      <c r="AO1252" s="17"/>
      <c r="AP1252" s="17">
        <v>0.118192650291534</v>
      </c>
      <c r="AQ1252" s="17">
        <v>0.12995879611497299</v>
      </c>
      <c r="AR1252" s="17"/>
      <c r="AS1252" s="17">
        <v>2.1339983045841102E-2</v>
      </c>
      <c r="AT1252" s="17">
        <v>0.16305978082789499</v>
      </c>
      <c r="AU1252" s="17">
        <v>0.13537012167660101</v>
      </c>
      <c r="AV1252" s="17"/>
      <c r="AW1252" s="17">
        <v>0.22090768906498001</v>
      </c>
      <c r="AX1252" s="17">
        <v>0.123474722412897</v>
      </c>
      <c r="AY1252" s="17"/>
      <c r="AZ1252" s="17">
        <v>0.112993313254013</v>
      </c>
      <c r="BA1252" s="17">
        <v>0.140387357144415</v>
      </c>
      <c r="BB1252" s="17"/>
      <c r="BC1252" s="17">
        <v>0.12608774713086801</v>
      </c>
      <c r="BD1252" s="17">
        <v>0.239109619255441</v>
      </c>
      <c r="BE1252" s="17"/>
      <c r="BF1252" s="17">
        <v>8.3591740742338994E-2</v>
      </c>
      <c r="BG1252" s="17">
        <v>0.13923039397645201</v>
      </c>
      <c r="BH1252" s="17"/>
      <c r="BI1252" s="17">
        <v>0.10866284804332201</v>
      </c>
      <c r="BJ1252" s="17">
        <v>0.17074172184515099</v>
      </c>
      <c r="BK1252" s="17">
        <v>0.112628547399442</v>
      </c>
      <c r="BL1252" s="17">
        <v>8.5448862241810294E-3</v>
      </c>
    </row>
    <row r="1253" spans="2:64" x14ac:dyDescent="0.35">
      <c r="B1253" t="s">
        <v>577</v>
      </c>
      <c r="C1253" s="17">
        <v>0.41799138216376502</v>
      </c>
      <c r="D1253" s="17">
        <v>0.35746711259706898</v>
      </c>
      <c r="E1253" s="17">
        <v>0.381932526612353</v>
      </c>
      <c r="F1253" s="17">
        <v>0.49012110592007402</v>
      </c>
      <c r="G1253" s="17">
        <v>0.65385202654331698</v>
      </c>
      <c r="H1253" s="17">
        <v>0.36065053093508198</v>
      </c>
      <c r="I1253" s="17">
        <v>0.43802464018118098</v>
      </c>
      <c r="J1253" s="17">
        <v>0.37052187327649999</v>
      </c>
      <c r="K1253" s="17">
        <v>0.221552787878665</v>
      </c>
      <c r="L1253" s="17">
        <v>0.63163563993229599</v>
      </c>
      <c r="M1253" s="17">
        <v>0.35572552318317302</v>
      </c>
      <c r="N1253" s="17">
        <v>0.37226968538411298</v>
      </c>
      <c r="O1253" s="17">
        <v>0.52714831037753995</v>
      </c>
      <c r="P1253" s="17">
        <v>0</v>
      </c>
      <c r="Q1253" s="17"/>
      <c r="R1253" s="17">
        <v>0.42701132733076003</v>
      </c>
      <c r="S1253" s="17">
        <v>0.25343090993373701</v>
      </c>
      <c r="T1253" s="17">
        <v>8.1377272118961799E-2</v>
      </c>
      <c r="U1253" s="17">
        <v>7.7542036965680697E-2</v>
      </c>
      <c r="V1253" s="17"/>
      <c r="W1253" s="17">
        <v>0.41870551591060601</v>
      </c>
      <c r="X1253" s="17">
        <v>0.45627574857196102</v>
      </c>
      <c r="Y1253" s="17">
        <v>0.507858004420503</v>
      </c>
      <c r="Z1253" s="17">
        <v>0.17872911195210001</v>
      </c>
      <c r="AA1253" s="17">
        <v>0.43449591683369099</v>
      </c>
      <c r="AB1253" s="17">
        <v>0.520399551820383</v>
      </c>
      <c r="AC1253" s="17">
        <v>0.20578975095215199</v>
      </c>
      <c r="AD1253" s="17">
        <v>0.33082031664422301</v>
      </c>
      <c r="AE1253" s="17">
        <v>0.168061493869432</v>
      </c>
      <c r="AF1253" s="17">
        <v>7.1008572157068198E-2</v>
      </c>
      <c r="AG1253" s="17"/>
      <c r="AH1253" s="17">
        <v>0.41335432890955398</v>
      </c>
      <c r="AI1253" s="17">
        <v>0.16041645700454901</v>
      </c>
      <c r="AJ1253" s="17">
        <v>0.56785556994860997</v>
      </c>
      <c r="AK1253" s="17">
        <v>0.38001748706377297</v>
      </c>
      <c r="AL1253" s="17">
        <v>0.64974004856349798</v>
      </c>
      <c r="AM1253" s="17">
        <v>0.31862789137576902</v>
      </c>
      <c r="AN1253" s="17">
        <v>0.39529286233862199</v>
      </c>
      <c r="AO1253" s="17"/>
      <c r="AP1253" s="17">
        <v>0.230610020554118</v>
      </c>
      <c r="AQ1253" s="17">
        <v>0.50580520669390505</v>
      </c>
      <c r="AR1253" s="17"/>
      <c r="AS1253" s="17">
        <v>0.118974948240703</v>
      </c>
      <c r="AT1253" s="17">
        <v>0.22570304372274</v>
      </c>
      <c r="AU1253" s="17">
        <v>0.25347520386483302</v>
      </c>
      <c r="AV1253" s="17"/>
      <c r="AW1253" s="17">
        <v>1.8780009656915E-3</v>
      </c>
      <c r="AX1253" s="17">
        <v>0.42998458163021003</v>
      </c>
      <c r="AY1253" s="17"/>
      <c r="AZ1253" s="17">
        <v>0.381413598334643</v>
      </c>
      <c r="BA1253" s="17">
        <v>0.45726080556467602</v>
      </c>
      <c r="BB1253" s="17"/>
      <c r="BC1253" s="17">
        <v>0.418342709422521</v>
      </c>
      <c r="BD1253" s="17">
        <v>7.7542036965680697E-2</v>
      </c>
      <c r="BE1253" s="17"/>
      <c r="BF1253" s="17">
        <v>0.32874110584664601</v>
      </c>
      <c r="BG1253" s="17">
        <v>0.44527411683590101</v>
      </c>
      <c r="BH1253" s="17"/>
      <c r="BI1253" s="17">
        <v>0.61559073469916603</v>
      </c>
      <c r="BJ1253" s="17">
        <v>0.36649555197626199</v>
      </c>
      <c r="BK1253" s="17">
        <v>9.9492790041365603E-2</v>
      </c>
      <c r="BL1253" s="17">
        <v>1.2247847709980801E-2</v>
      </c>
    </row>
    <row r="1254" spans="2:64" x14ac:dyDescent="0.35">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c r="BL1254" s="17"/>
    </row>
    <row r="1255" spans="2:64" x14ac:dyDescent="0.35">
      <c r="B1255" s="6" t="s">
        <v>583</v>
      </c>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row>
    <row r="1256" spans="2:64" x14ac:dyDescent="0.35">
      <c r="B1256" s="24" t="s">
        <v>82</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row>
    <row r="1257" spans="2:64" x14ac:dyDescent="0.35">
      <c r="B1257" t="s">
        <v>573</v>
      </c>
      <c r="C1257" s="17">
        <v>0.24128492674221699</v>
      </c>
      <c r="D1257" s="17">
        <v>0.29319491921635898</v>
      </c>
      <c r="E1257" s="17">
        <v>0.121710008281069</v>
      </c>
      <c r="F1257" s="17">
        <v>0.24891994271346601</v>
      </c>
      <c r="G1257" s="17">
        <v>0.226533921126121</v>
      </c>
      <c r="H1257" s="17">
        <v>0.24767379802400699</v>
      </c>
      <c r="I1257" s="17">
        <v>0.32715445123280901</v>
      </c>
      <c r="J1257" s="17">
        <v>0.18365198054227</v>
      </c>
      <c r="K1257" s="17">
        <v>0.20196184191621</v>
      </c>
      <c r="L1257" s="17">
        <v>0.21229163092398501</v>
      </c>
      <c r="M1257" s="17">
        <v>0.208408604040342</v>
      </c>
      <c r="N1257" s="17">
        <v>0.187018593380986</v>
      </c>
      <c r="O1257" s="17">
        <v>0.24975221797351499</v>
      </c>
      <c r="P1257" s="17">
        <v>0.89264946862766803</v>
      </c>
      <c r="Q1257" s="17"/>
      <c r="R1257" s="17">
        <v>0.24261322812212999</v>
      </c>
      <c r="S1257" s="17">
        <v>0.15698563113862399</v>
      </c>
      <c r="T1257" s="17">
        <v>0.55397820455552604</v>
      </c>
      <c r="U1257" s="17">
        <v>0.15497018666374901</v>
      </c>
      <c r="V1257" s="17"/>
      <c r="W1257" s="17">
        <v>0.31935331884057899</v>
      </c>
      <c r="X1257" s="17">
        <v>0.16477375878844799</v>
      </c>
      <c r="Y1257" s="17">
        <v>0.149204788894995</v>
      </c>
      <c r="Z1257" s="17">
        <v>0.243595418804021</v>
      </c>
      <c r="AA1257" s="17">
        <v>0.31966095296977398</v>
      </c>
      <c r="AB1257" s="17">
        <v>1.5940110373077999E-2</v>
      </c>
      <c r="AC1257" s="17">
        <v>0.13020574639319399</v>
      </c>
      <c r="AD1257" s="17">
        <v>0.33461791995576801</v>
      </c>
      <c r="AE1257" s="17">
        <v>8.1918604754809596E-2</v>
      </c>
      <c r="AF1257" s="17">
        <v>0.11471604885862401</v>
      </c>
      <c r="AG1257" s="17"/>
      <c r="AH1257" s="17">
        <v>0.22361103973541599</v>
      </c>
      <c r="AI1257" s="17">
        <v>0.47923681375874499</v>
      </c>
      <c r="AJ1257" s="17">
        <v>0.26452059416110502</v>
      </c>
      <c r="AK1257" s="17">
        <v>0.20025964996828199</v>
      </c>
      <c r="AL1257" s="17">
        <v>0.26312793454183497</v>
      </c>
      <c r="AM1257" s="17">
        <v>0.32095388477246201</v>
      </c>
      <c r="AN1257" s="17">
        <v>0.275067618664042</v>
      </c>
      <c r="AO1257" s="17"/>
      <c r="AP1257" s="17">
        <v>0.30353200766122201</v>
      </c>
      <c r="AQ1257" s="17">
        <v>0.212113646341758</v>
      </c>
      <c r="AR1257" s="17"/>
      <c r="AS1257" s="17">
        <v>0.27422645910415</v>
      </c>
      <c r="AT1257" s="17">
        <v>0.41188449155289703</v>
      </c>
      <c r="AU1257" s="17">
        <v>0.292639354499732</v>
      </c>
      <c r="AV1257" s="17"/>
      <c r="AW1257" s="17">
        <v>0.49190670870290498</v>
      </c>
      <c r="AX1257" s="17">
        <v>0.23406151803318601</v>
      </c>
      <c r="AY1257" s="17"/>
      <c r="AZ1257" s="17">
        <v>0.22166502882854999</v>
      </c>
      <c r="BA1257" s="17">
        <v>0.26234858882338102</v>
      </c>
      <c r="BB1257" s="17"/>
      <c r="BC1257" s="17">
        <v>0.241373999379453</v>
      </c>
      <c r="BD1257" s="17">
        <v>0.15497018666374901</v>
      </c>
      <c r="BE1257" s="17"/>
      <c r="BF1257" s="17">
        <v>0.34397901513210999</v>
      </c>
      <c r="BG1257" s="17">
        <v>0.20989258061677499</v>
      </c>
      <c r="BH1257" s="17"/>
      <c r="BI1257" s="17">
        <v>0.14001421901767999</v>
      </c>
      <c r="BJ1257" s="17">
        <v>0.28224841807894202</v>
      </c>
      <c r="BK1257" s="17">
        <v>0.37856972019500201</v>
      </c>
      <c r="BL1257" s="17">
        <v>0.46702294096645802</v>
      </c>
    </row>
    <row r="1258" spans="2:64" x14ac:dyDescent="0.35">
      <c r="B1258" t="s">
        <v>574</v>
      </c>
      <c r="C1258" s="17">
        <v>0.180825003665009</v>
      </c>
      <c r="D1258" s="17">
        <v>0.138810652109329</v>
      </c>
      <c r="E1258" s="17">
        <v>0.36503767953835797</v>
      </c>
      <c r="F1258" s="17">
        <v>0.32370198789766202</v>
      </c>
      <c r="G1258" s="17">
        <v>1.48643779993248E-3</v>
      </c>
      <c r="H1258" s="17">
        <v>0.19725481650972501</v>
      </c>
      <c r="I1258" s="17">
        <v>0.12206189415664601</v>
      </c>
      <c r="J1258" s="17">
        <v>0.34387277640022201</v>
      </c>
      <c r="K1258" s="17">
        <v>0.28860120720353899</v>
      </c>
      <c r="L1258" s="17">
        <v>0.25009260967889002</v>
      </c>
      <c r="M1258" s="17">
        <v>0.149604248702916</v>
      </c>
      <c r="N1258" s="17">
        <v>0.14594338583320601</v>
      </c>
      <c r="O1258" s="17">
        <v>0.15748059040490001</v>
      </c>
      <c r="P1258" s="17">
        <v>5.3675265686165999E-2</v>
      </c>
      <c r="Q1258" s="17"/>
      <c r="R1258" s="17">
        <v>0.17811320091687899</v>
      </c>
      <c r="S1258" s="17">
        <v>0.24829097774864101</v>
      </c>
      <c r="T1258" s="17">
        <v>0.16939755353899699</v>
      </c>
      <c r="U1258" s="17">
        <v>0.31917145701164301</v>
      </c>
      <c r="V1258" s="17"/>
      <c r="W1258" s="17">
        <v>0.22987050859453001</v>
      </c>
      <c r="X1258" s="17">
        <v>0.16589949127940301</v>
      </c>
      <c r="Y1258" s="17">
        <v>0.147828007568269</v>
      </c>
      <c r="Z1258" s="17">
        <v>0.15520760619479099</v>
      </c>
      <c r="AA1258" s="17">
        <v>5.7975901009112402E-2</v>
      </c>
      <c r="AB1258" s="17">
        <v>0.113610757492546</v>
      </c>
      <c r="AC1258" s="17">
        <v>3.9367109996008703E-2</v>
      </c>
      <c r="AD1258" s="17">
        <v>0.33282786597235497</v>
      </c>
      <c r="AE1258" s="17">
        <v>6.5928882731404598E-2</v>
      </c>
      <c r="AF1258" s="17">
        <v>0.354173076277709</v>
      </c>
      <c r="AG1258" s="17"/>
      <c r="AH1258" s="17">
        <v>0.17537139729333701</v>
      </c>
      <c r="AI1258" s="17">
        <v>0.165547868606267</v>
      </c>
      <c r="AJ1258" s="17">
        <v>7.1988256834216405E-2</v>
      </c>
      <c r="AK1258" s="17">
        <v>0.22998288078481</v>
      </c>
      <c r="AL1258" s="17">
        <v>0.22448820644954601</v>
      </c>
      <c r="AM1258" s="17">
        <v>9.2596560966918803E-2</v>
      </c>
      <c r="AN1258" s="17">
        <v>0.21546105068374699</v>
      </c>
      <c r="AO1258" s="17"/>
      <c r="AP1258" s="17">
        <v>0.159869185700967</v>
      </c>
      <c r="AQ1258" s="17">
        <v>0.19064567369201699</v>
      </c>
      <c r="AR1258" s="17"/>
      <c r="AS1258" s="17">
        <v>0.22691746556960199</v>
      </c>
      <c r="AT1258" s="17">
        <v>3.4018527610803102E-2</v>
      </c>
      <c r="AU1258" s="17">
        <v>0.174015632719836</v>
      </c>
      <c r="AV1258" s="17"/>
      <c r="AW1258" s="17">
        <v>2.6412043910900899E-2</v>
      </c>
      <c r="AX1258" s="17">
        <v>0.185275486418539</v>
      </c>
      <c r="AY1258" s="17"/>
      <c r="AZ1258" s="17">
        <v>0.237239774046133</v>
      </c>
      <c r="BA1258" s="17">
        <v>0.12025885470117301</v>
      </c>
      <c r="BB1258" s="17"/>
      <c r="BC1258" s="17">
        <v>0.18068223681614101</v>
      </c>
      <c r="BD1258" s="17">
        <v>0.31917145701164301</v>
      </c>
      <c r="BE1258" s="17"/>
      <c r="BF1258" s="17">
        <v>0.15051832553633801</v>
      </c>
      <c r="BG1258" s="17">
        <v>0.19008939020024401</v>
      </c>
      <c r="BH1258" s="17"/>
      <c r="BI1258" s="17">
        <v>0.17233724082082999</v>
      </c>
      <c r="BJ1258" s="17">
        <v>0.18503167373374799</v>
      </c>
      <c r="BK1258" s="17">
        <v>0.17619594930288399</v>
      </c>
      <c r="BL1258" s="17">
        <v>0.33799531385736498</v>
      </c>
    </row>
    <row r="1259" spans="2:64" x14ac:dyDescent="0.35">
      <c r="B1259" t="s">
        <v>575</v>
      </c>
      <c r="C1259" s="17">
        <v>0.25050143622253801</v>
      </c>
      <c r="D1259" s="17">
        <v>0.29500757831122298</v>
      </c>
      <c r="E1259" s="17">
        <v>0.243808807385447</v>
      </c>
      <c r="F1259" s="17">
        <v>0.259517788903392</v>
      </c>
      <c r="G1259" s="17">
        <v>0.32746746247273001</v>
      </c>
      <c r="H1259" s="17">
        <v>0.13486983546088499</v>
      </c>
      <c r="I1259" s="17">
        <v>0.12633170099298999</v>
      </c>
      <c r="J1259" s="17">
        <v>9.8700597675066906E-2</v>
      </c>
      <c r="K1259" s="17">
        <v>0.30170132990790799</v>
      </c>
      <c r="L1259" s="17">
        <v>0.117697927770072</v>
      </c>
      <c r="M1259" s="17">
        <v>0.35967331531499802</v>
      </c>
      <c r="N1259" s="17">
        <v>0.28505811974810902</v>
      </c>
      <c r="O1259" s="17">
        <v>0.31282757278927098</v>
      </c>
      <c r="P1259" s="17">
        <v>0</v>
      </c>
      <c r="Q1259" s="17"/>
      <c r="R1259" s="17">
        <v>0.24955340865780601</v>
      </c>
      <c r="S1259" s="17">
        <v>0.29869303611872</v>
      </c>
      <c r="T1259" s="17">
        <v>0.11975833820505601</v>
      </c>
      <c r="U1259" s="17">
        <v>0.18143847309364999</v>
      </c>
      <c r="V1259" s="17"/>
      <c r="W1259" s="17">
        <v>0.188044238724212</v>
      </c>
      <c r="X1259" s="17">
        <v>0.34740054765184702</v>
      </c>
      <c r="Y1259" s="17">
        <v>0.32155920720867298</v>
      </c>
      <c r="Z1259" s="17">
        <v>0.34042102694424098</v>
      </c>
      <c r="AA1259" s="17">
        <v>0.17635004537648799</v>
      </c>
      <c r="AB1259" s="17">
        <v>9.4257172226950806E-2</v>
      </c>
      <c r="AC1259" s="17">
        <v>0.34125741830074502</v>
      </c>
      <c r="AD1259" s="17">
        <v>5.09195152215162E-2</v>
      </c>
      <c r="AE1259" s="17">
        <v>0.67088330232900695</v>
      </c>
      <c r="AF1259" s="17">
        <v>0.14119624940144401</v>
      </c>
      <c r="AG1259" s="17"/>
      <c r="AH1259" s="17">
        <v>0.28582875847655997</v>
      </c>
      <c r="AI1259" s="17">
        <v>1.1771802993839899E-3</v>
      </c>
      <c r="AJ1259" s="17">
        <v>0.32985426465754297</v>
      </c>
      <c r="AK1259" s="17">
        <v>0.30334532544509002</v>
      </c>
      <c r="AL1259" s="17">
        <v>6.6184937277542502E-2</v>
      </c>
      <c r="AM1259" s="17">
        <v>0.216937086883257</v>
      </c>
      <c r="AN1259" s="17">
        <v>0.25110170716580998</v>
      </c>
      <c r="AO1259" s="17"/>
      <c r="AP1259" s="17">
        <v>0.267217158221285</v>
      </c>
      <c r="AQ1259" s="17">
        <v>0.24266783171735601</v>
      </c>
      <c r="AR1259" s="17"/>
      <c r="AS1259" s="17">
        <v>4.9446501732434603E-2</v>
      </c>
      <c r="AT1259" s="17">
        <v>0.38551263330595797</v>
      </c>
      <c r="AU1259" s="17">
        <v>0.290709449760231</v>
      </c>
      <c r="AV1259" s="17"/>
      <c r="AW1259" s="17">
        <v>0.24559069715742701</v>
      </c>
      <c r="AX1259" s="17">
        <v>0.25064297330304802</v>
      </c>
      <c r="AY1259" s="17"/>
      <c r="AZ1259" s="17">
        <v>0.25451843166154903</v>
      </c>
      <c r="BA1259" s="17">
        <v>0.24618884321715101</v>
      </c>
      <c r="BB1259" s="17"/>
      <c r="BC1259" s="17">
        <v>0.25057270586032698</v>
      </c>
      <c r="BD1259" s="17">
        <v>0.18143847309364999</v>
      </c>
      <c r="BE1259" s="17"/>
      <c r="BF1259" s="17">
        <v>0.23680938460603301</v>
      </c>
      <c r="BG1259" s="17">
        <v>0.25468693151493399</v>
      </c>
      <c r="BH1259" s="17"/>
      <c r="BI1259" s="17">
        <v>0.24286612476068101</v>
      </c>
      <c r="BJ1259" s="17">
        <v>0.24989644543856099</v>
      </c>
      <c r="BK1259" s="17">
        <v>0.28708794091780898</v>
      </c>
      <c r="BL1259" s="17">
        <v>0.134365032818066</v>
      </c>
    </row>
    <row r="1260" spans="2:64" x14ac:dyDescent="0.35">
      <c r="B1260" t="s">
        <v>576</v>
      </c>
      <c r="C1260" s="17">
        <v>0.12732975604263699</v>
      </c>
      <c r="D1260" s="17">
        <v>0.200036063432839</v>
      </c>
      <c r="E1260" s="17">
        <v>8.5859414942699892E-3</v>
      </c>
      <c r="F1260" s="17">
        <v>6.01950432649741E-3</v>
      </c>
      <c r="G1260" s="17">
        <v>8.0969603319232097E-3</v>
      </c>
      <c r="H1260" s="17">
        <v>0.23898191841789401</v>
      </c>
      <c r="I1260" s="17">
        <v>0.1043465778575</v>
      </c>
      <c r="J1260" s="17">
        <v>0.144200954726109</v>
      </c>
      <c r="K1260" s="17">
        <v>6.5619089710041998E-3</v>
      </c>
      <c r="L1260" s="17">
        <v>7.0498613264676893E-2</v>
      </c>
      <c r="M1260" s="17">
        <v>0.14235376347467199</v>
      </c>
      <c r="N1260" s="17">
        <v>0.192385457298549</v>
      </c>
      <c r="O1260" s="17">
        <v>3.0674820778981999E-2</v>
      </c>
      <c r="P1260" s="17">
        <v>5.3675265686165999E-2</v>
      </c>
      <c r="Q1260" s="17"/>
      <c r="R1260" s="17">
        <v>0.12675661654812101</v>
      </c>
      <c r="S1260" s="17">
        <v>0.14750769175957901</v>
      </c>
      <c r="T1260" s="17">
        <v>7.4139508405452401E-2</v>
      </c>
      <c r="U1260" s="17">
        <v>0.25221534995082201</v>
      </c>
      <c r="V1260" s="17"/>
      <c r="W1260" s="17">
        <v>9.7031838883885405E-2</v>
      </c>
      <c r="X1260" s="17">
        <v>0.16388980535508399</v>
      </c>
      <c r="Y1260" s="17">
        <v>7.0137770056263593E-2</v>
      </c>
      <c r="Z1260" s="17">
        <v>0.191534693626012</v>
      </c>
      <c r="AA1260" s="17">
        <v>0.28498998642398099</v>
      </c>
      <c r="AB1260" s="17">
        <v>0.16602801909048301</v>
      </c>
      <c r="AC1260" s="17">
        <v>0.28594542926609001</v>
      </c>
      <c r="AD1260" s="17">
        <v>2.1544071457163701E-2</v>
      </c>
      <c r="AE1260" s="17">
        <v>0.15074822313629199</v>
      </c>
      <c r="AF1260" s="17">
        <v>0.344961323825281</v>
      </c>
      <c r="AG1260" s="17"/>
      <c r="AH1260" s="17">
        <v>8.6165459607207395E-2</v>
      </c>
      <c r="AI1260" s="17">
        <v>0.26095650885271898</v>
      </c>
      <c r="AJ1260" s="17">
        <v>0.12102181267165101</v>
      </c>
      <c r="AK1260" s="17">
        <v>0.12325327001108501</v>
      </c>
      <c r="AL1260" s="17">
        <v>1.2766856898460299E-2</v>
      </c>
      <c r="AM1260" s="17">
        <v>0.24476274543995899</v>
      </c>
      <c r="AN1260" s="17">
        <v>0.10925594138502299</v>
      </c>
      <c r="AO1260" s="17"/>
      <c r="AP1260" s="17">
        <v>0.135199826627488</v>
      </c>
      <c r="AQ1260" s="17">
        <v>0.12364155038845</v>
      </c>
      <c r="AR1260" s="17"/>
      <c r="AS1260" s="17">
        <v>0.43766144037087801</v>
      </c>
      <c r="AT1260" s="17">
        <v>7.5483816885771104E-2</v>
      </c>
      <c r="AU1260" s="17">
        <v>8.4517710400012297E-2</v>
      </c>
      <c r="AV1260" s="17"/>
      <c r="AW1260" s="17">
        <v>0.23447755066595799</v>
      </c>
      <c r="AX1260" s="17">
        <v>0.12424154756059499</v>
      </c>
      <c r="AY1260" s="17"/>
      <c r="AZ1260" s="17">
        <v>0.12510785305373401</v>
      </c>
      <c r="BA1260" s="17">
        <v>0.12971516161107099</v>
      </c>
      <c r="BB1260" s="17"/>
      <c r="BC1260" s="17">
        <v>0.127200880149689</v>
      </c>
      <c r="BD1260" s="17">
        <v>0.25221534995082201</v>
      </c>
      <c r="BE1260" s="17"/>
      <c r="BF1260" s="17">
        <v>8.6588973275664102E-2</v>
      </c>
      <c r="BG1260" s="17">
        <v>0.139783722712915</v>
      </c>
      <c r="BH1260" s="17"/>
      <c r="BI1260" s="17">
        <v>0.12812940802216299</v>
      </c>
      <c r="BJ1260" s="17">
        <v>0.154400984088124</v>
      </c>
      <c r="BK1260" s="17">
        <v>7.9676251567958697E-2</v>
      </c>
      <c r="BL1260" s="17">
        <v>4.8597537400624502E-2</v>
      </c>
    </row>
    <row r="1261" spans="2:64" x14ac:dyDescent="0.35">
      <c r="B1261" t="s">
        <v>577</v>
      </c>
      <c r="C1261" s="17">
        <v>0.200058877327598</v>
      </c>
      <c r="D1261" s="17">
        <v>7.2950786930250699E-2</v>
      </c>
      <c r="E1261" s="17">
        <v>0.26085756330085702</v>
      </c>
      <c r="F1261" s="17">
        <v>0.16184077615898301</v>
      </c>
      <c r="G1261" s="17">
        <v>0.43641521826929303</v>
      </c>
      <c r="H1261" s="17">
        <v>0.18121963158748899</v>
      </c>
      <c r="I1261" s="17">
        <v>0.32010537576005499</v>
      </c>
      <c r="J1261" s="17">
        <v>0.22957369065633201</v>
      </c>
      <c r="K1261" s="17">
        <v>0.20117371200133799</v>
      </c>
      <c r="L1261" s="17">
        <v>0.34941921836237599</v>
      </c>
      <c r="M1261" s="17">
        <v>0.13996006846707201</v>
      </c>
      <c r="N1261" s="17">
        <v>0.18959444373914899</v>
      </c>
      <c r="O1261" s="17">
        <v>0.24926479805333199</v>
      </c>
      <c r="P1261" s="17">
        <v>0</v>
      </c>
      <c r="Q1261" s="17"/>
      <c r="R1261" s="17">
        <v>0.20296354575506401</v>
      </c>
      <c r="S1261" s="17">
        <v>0.148522663234436</v>
      </c>
      <c r="T1261" s="17">
        <v>8.2726395294969099E-2</v>
      </c>
      <c r="U1261" s="17">
        <v>9.2204533280135906E-2</v>
      </c>
      <c r="V1261" s="17"/>
      <c r="W1261" s="17">
        <v>0.165700094956793</v>
      </c>
      <c r="X1261" s="17">
        <v>0.15803639692521801</v>
      </c>
      <c r="Y1261" s="17">
        <v>0.31127022627179901</v>
      </c>
      <c r="Z1261" s="17">
        <v>6.9241254430935706E-2</v>
      </c>
      <c r="AA1261" s="17">
        <v>0.161023114220645</v>
      </c>
      <c r="AB1261" s="17">
        <v>0.61016394081694203</v>
      </c>
      <c r="AC1261" s="17">
        <v>0.203224296043962</v>
      </c>
      <c r="AD1261" s="17">
        <v>0.26009062739319799</v>
      </c>
      <c r="AE1261" s="17">
        <v>3.0520987048486801E-2</v>
      </c>
      <c r="AF1261" s="17">
        <v>4.49533016369408E-2</v>
      </c>
      <c r="AG1261" s="17"/>
      <c r="AH1261" s="17">
        <v>0.229023344887479</v>
      </c>
      <c r="AI1261" s="17">
        <v>9.3081628482884801E-2</v>
      </c>
      <c r="AJ1261" s="17">
        <v>0.21261507167548499</v>
      </c>
      <c r="AK1261" s="17">
        <v>0.143158873790732</v>
      </c>
      <c r="AL1261" s="17">
        <v>0.43343206483261698</v>
      </c>
      <c r="AM1261" s="17">
        <v>0.124749721937404</v>
      </c>
      <c r="AN1261" s="17">
        <v>0.14911368210137799</v>
      </c>
      <c r="AO1261" s="17"/>
      <c r="AP1261" s="17">
        <v>0.13418182178903801</v>
      </c>
      <c r="AQ1261" s="17">
        <v>0.23093129786041799</v>
      </c>
      <c r="AR1261" s="17"/>
      <c r="AS1261" s="17">
        <v>1.1748133222935501E-2</v>
      </c>
      <c r="AT1261" s="17">
        <v>9.3100530644571605E-2</v>
      </c>
      <c r="AU1261" s="17">
        <v>0.15811785262018799</v>
      </c>
      <c r="AV1261" s="17"/>
      <c r="AW1261" s="17">
        <v>1.61299956280896E-3</v>
      </c>
      <c r="AX1261" s="17">
        <v>0.20577847468463201</v>
      </c>
      <c r="AY1261" s="17"/>
      <c r="AZ1261" s="17">
        <v>0.161468912410035</v>
      </c>
      <c r="BA1261" s="17">
        <v>0.24148855164722299</v>
      </c>
      <c r="BB1261" s="17"/>
      <c r="BC1261" s="17">
        <v>0.200170177794389</v>
      </c>
      <c r="BD1261" s="17">
        <v>9.2204533280135906E-2</v>
      </c>
      <c r="BE1261" s="17"/>
      <c r="BF1261" s="17">
        <v>0.18210430144985401</v>
      </c>
      <c r="BG1261" s="17">
        <v>0.20554737495513201</v>
      </c>
      <c r="BH1261" s="17"/>
      <c r="BI1261" s="17">
        <v>0.31665300737864499</v>
      </c>
      <c r="BJ1261" s="17">
        <v>0.12842247866062501</v>
      </c>
      <c r="BK1261" s="17">
        <v>7.8470138016346197E-2</v>
      </c>
      <c r="BL1261" s="17">
        <v>1.2019174957486599E-2</v>
      </c>
    </row>
    <row r="1262" spans="2:64" x14ac:dyDescent="0.35">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row>
    <row r="1263" spans="2:64" x14ac:dyDescent="0.35">
      <c r="B1263" s="6" t="s">
        <v>584</v>
      </c>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row>
    <row r="1264" spans="2:64" x14ac:dyDescent="0.35">
      <c r="B1264" s="24" t="s">
        <v>82</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row>
    <row r="1265" spans="2:64" x14ac:dyDescent="0.35">
      <c r="B1265" t="s">
        <v>573</v>
      </c>
      <c r="C1265" s="17">
        <v>0.466987251960089</v>
      </c>
      <c r="D1265" s="17">
        <v>0.368442917601016</v>
      </c>
      <c r="E1265" s="17">
        <v>0.60842691433221197</v>
      </c>
      <c r="F1265" s="17">
        <v>0.17913783674755099</v>
      </c>
      <c r="G1265" s="17">
        <v>0.65576958570169397</v>
      </c>
      <c r="H1265" s="17">
        <v>0.61661124840219705</v>
      </c>
      <c r="I1265" s="17">
        <v>0.55913383823993001</v>
      </c>
      <c r="J1265" s="17">
        <v>0.42629056654096498</v>
      </c>
      <c r="K1265" s="17">
        <v>0.59079138301944201</v>
      </c>
      <c r="L1265" s="17">
        <v>0.60231667381887499</v>
      </c>
      <c r="M1265" s="17">
        <v>0.53195589074949401</v>
      </c>
      <c r="N1265" s="17">
        <v>0.20797128052955399</v>
      </c>
      <c r="O1265" s="17">
        <v>0.62569389633475403</v>
      </c>
      <c r="P1265" s="17">
        <v>0.94632473431383402</v>
      </c>
      <c r="Q1265" s="17"/>
      <c r="R1265" s="17">
        <v>0.46543814050819898</v>
      </c>
      <c r="S1265" s="17">
        <v>0.47160277778848703</v>
      </c>
      <c r="T1265" s="17">
        <v>0.68137221262094705</v>
      </c>
      <c r="U1265" s="17">
        <v>0.42596389733902501</v>
      </c>
      <c r="V1265" s="17"/>
      <c r="W1265" s="17">
        <v>0.455090510921275</v>
      </c>
      <c r="X1265" s="17">
        <v>0.59578109206359298</v>
      </c>
      <c r="Y1265" s="17">
        <v>0.46135747174385799</v>
      </c>
      <c r="Z1265" s="17">
        <v>0.34387085043622401</v>
      </c>
      <c r="AA1265" s="17">
        <v>0.56525398570391305</v>
      </c>
      <c r="AB1265" s="17">
        <v>0.701126239386622</v>
      </c>
      <c r="AC1265" s="17">
        <v>0.15076641423137099</v>
      </c>
      <c r="AD1265" s="17">
        <v>0.55436901834450703</v>
      </c>
      <c r="AE1265" s="17">
        <v>0.61324880646299196</v>
      </c>
      <c r="AF1265" s="17">
        <v>0.42532585208162199</v>
      </c>
      <c r="AG1265" s="17"/>
      <c r="AH1265" s="17">
        <v>0.40463562672022302</v>
      </c>
      <c r="AI1265" s="17">
        <v>0.414999236156046</v>
      </c>
      <c r="AJ1265" s="17">
        <v>0.59284007720289</v>
      </c>
      <c r="AK1265" s="17">
        <v>0.480954264644258</v>
      </c>
      <c r="AL1265" s="17">
        <v>0.66211065904170496</v>
      </c>
      <c r="AM1265" s="17">
        <v>0.44668158386339002</v>
      </c>
      <c r="AN1265" s="17">
        <v>0.52070983973388296</v>
      </c>
      <c r="AO1265" s="17"/>
      <c r="AP1265" s="17">
        <v>0.50403694482901695</v>
      </c>
      <c r="AQ1265" s="17">
        <v>0.449624397935871</v>
      </c>
      <c r="AR1265" s="17"/>
      <c r="AS1265" s="17">
        <v>0.42894010660033</v>
      </c>
      <c r="AT1265" s="17">
        <v>0.727543866519058</v>
      </c>
      <c r="AU1265" s="17">
        <v>0.477492701951373</v>
      </c>
      <c r="AV1265" s="17"/>
      <c r="AW1265" s="17">
        <v>0.50918231913992096</v>
      </c>
      <c r="AX1265" s="17">
        <v>0.46577110780310299</v>
      </c>
      <c r="AY1265" s="17"/>
      <c r="AZ1265" s="17">
        <v>0.40684493929979099</v>
      </c>
      <c r="BA1265" s="17">
        <v>0.53155524085740902</v>
      </c>
      <c r="BB1265" s="17"/>
      <c r="BC1265" s="17">
        <v>0.46702958607800499</v>
      </c>
      <c r="BD1265" s="17">
        <v>0.42596389733902501</v>
      </c>
      <c r="BE1265" s="17"/>
      <c r="BF1265" s="17">
        <v>0.518350833873234</v>
      </c>
      <c r="BG1265" s="17">
        <v>0.451286023516071</v>
      </c>
      <c r="BH1265" s="17"/>
      <c r="BI1265" s="17">
        <v>0.41786674386582701</v>
      </c>
      <c r="BJ1265" s="17">
        <v>0.49174641915026501</v>
      </c>
      <c r="BK1265" s="17">
        <v>0.542236957191781</v>
      </c>
      <c r="BL1265" s="17">
        <v>0.367933083608111</v>
      </c>
    </row>
    <row r="1266" spans="2:64" x14ac:dyDescent="0.35">
      <c r="B1266" t="s">
        <v>574</v>
      </c>
      <c r="C1266" s="17">
        <v>0.23956691702421501</v>
      </c>
      <c r="D1266" s="17">
        <v>0.37019657552536001</v>
      </c>
      <c r="E1266" s="17">
        <v>0.122252707945792</v>
      </c>
      <c r="F1266" s="17">
        <v>0.48554276405664498</v>
      </c>
      <c r="G1266" s="17">
        <v>0.11855873588907501</v>
      </c>
      <c r="H1266" s="17">
        <v>6.8722133173295494E-2</v>
      </c>
      <c r="I1266" s="17">
        <v>1.01173495191977E-2</v>
      </c>
      <c r="J1266" s="17">
        <v>0.47541856887566197</v>
      </c>
      <c r="K1266" s="17">
        <v>0.21462050918786399</v>
      </c>
      <c r="L1266" s="17">
        <v>0.18023529434161201</v>
      </c>
      <c r="M1266" s="17">
        <v>0.21326539426098701</v>
      </c>
      <c r="N1266" s="17">
        <v>0.28238259560863199</v>
      </c>
      <c r="O1266" s="17">
        <v>0.127133299623121</v>
      </c>
      <c r="P1266" s="17">
        <v>0</v>
      </c>
      <c r="Q1266" s="17"/>
      <c r="R1266" s="17">
        <v>0.23817882010962599</v>
      </c>
      <c r="S1266" s="17">
        <v>0.28087867627094498</v>
      </c>
      <c r="T1266" s="17">
        <v>0.20184577316756899</v>
      </c>
      <c r="U1266" s="17">
        <v>0.25946128394512002</v>
      </c>
      <c r="V1266" s="17"/>
      <c r="W1266" s="17">
        <v>0.236932955948367</v>
      </c>
      <c r="X1266" s="17">
        <v>0.15906246860755399</v>
      </c>
      <c r="Y1266" s="17">
        <v>0.33066549437760001</v>
      </c>
      <c r="Z1266" s="17">
        <v>0.40421889546022899</v>
      </c>
      <c r="AA1266" s="17">
        <v>0.12565878981367501</v>
      </c>
      <c r="AB1266" s="17">
        <v>0.14069429871639</v>
      </c>
      <c r="AC1266" s="17">
        <v>0.49950820591657502</v>
      </c>
      <c r="AD1266" s="17">
        <v>0.39882973748457301</v>
      </c>
      <c r="AE1266" s="17">
        <v>0.35526713574058</v>
      </c>
      <c r="AF1266" s="17">
        <v>0.290149352908252</v>
      </c>
      <c r="AG1266" s="17"/>
      <c r="AH1266" s="17">
        <v>0.31773927947101499</v>
      </c>
      <c r="AI1266" s="17">
        <v>0.24579462960307799</v>
      </c>
      <c r="AJ1266" s="17">
        <v>0.30891592375169302</v>
      </c>
      <c r="AK1266" s="17">
        <v>0.201300779711341</v>
      </c>
      <c r="AL1266" s="17">
        <v>0.16012835234189901</v>
      </c>
      <c r="AM1266" s="17">
        <v>0.28808170732435001</v>
      </c>
      <c r="AN1266" s="17">
        <v>0.21232343429596401</v>
      </c>
      <c r="AO1266" s="17"/>
      <c r="AP1266" s="17">
        <v>0.197013940242629</v>
      </c>
      <c r="AQ1266" s="17">
        <v>0.25950881308172002</v>
      </c>
      <c r="AR1266" s="17"/>
      <c r="AS1266" s="17">
        <v>0.191897999183201</v>
      </c>
      <c r="AT1266" s="17">
        <v>0.10741555600932801</v>
      </c>
      <c r="AU1266" s="17">
        <v>0.220100924602642</v>
      </c>
      <c r="AV1266" s="17"/>
      <c r="AW1266" s="17">
        <v>0.24507355590187199</v>
      </c>
      <c r="AX1266" s="17">
        <v>0.23940820494853199</v>
      </c>
      <c r="AY1266" s="17"/>
      <c r="AZ1266" s="17">
        <v>0.22912478303773701</v>
      </c>
      <c r="BA1266" s="17">
        <v>0.25077745352472303</v>
      </c>
      <c r="BB1266" s="17"/>
      <c r="BC1266" s="17">
        <v>0.239546386999723</v>
      </c>
      <c r="BD1266" s="17">
        <v>0.25946128394512002</v>
      </c>
      <c r="BE1266" s="17"/>
      <c r="BF1266" s="17">
        <v>0.21884022190173799</v>
      </c>
      <c r="BG1266" s="17">
        <v>0.245902818121569</v>
      </c>
      <c r="BH1266" s="17"/>
      <c r="BI1266" s="17">
        <v>0.248476214896479</v>
      </c>
      <c r="BJ1266" s="17">
        <v>0.27865492619251903</v>
      </c>
      <c r="BK1266" s="17">
        <v>0.1650055178508</v>
      </c>
      <c r="BL1266" s="17">
        <v>0.21844997253151499</v>
      </c>
    </row>
    <row r="1267" spans="2:64" x14ac:dyDescent="0.35">
      <c r="B1267" t="s">
        <v>575</v>
      </c>
      <c r="C1267" s="17">
        <v>0.158232451730004</v>
      </c>
      <c r="D1267" s="17">
        <v>0.12976887554508901</v>
      </c>
      <c r="E1267" s="17">
        <v>0.122221926177509</v>
      </c>
      <c r="F1267" s="17">
        <v>8.1440388423447002E-2</v>
      </c>
      <c r="G1267" s="17">
        <v>0.21803342139640899</v>
      </c>
      <c r="H1267" s="17">
        <v>0.19289402183989299</v>
      </c>
      <c r="I1267" s="17">
        <v>0.118382475860527</v>
      </c>
      <c r="J1267" s="17">
        <v>5.2369154469311001E-2</v>
      </c>
      <c r="K1267" s="17">
        <v>0.19456441255505499</v>
      </c>
      <c r="L1267" s="17">
        <v>0.11247078462735</v>
      </c>
      <c r="M1267" s="17">
        <v>0.14698820797078899</v>
      </c>
      <c r="N1267" s="17">
        <v>0.27787027643934298</v>
      </c>
      <c r="O1267" s="17">
        <v>0.18375441892668101</v>
      </c>
      <c r="P1267" s="17">
        <v>0</v>
      </c>
      <c r="Q1267" s="17"/>
      <c r="R1267" s="17">
        <v>0.15955467556390801</v>
      </c>
      <c r="S1267" s="17">
        <v>0.14075336771098601</v>
      </c>
      <c r="T1267" s="17">
        <v>6.9726964284621107E-2</v>
      </c>
      <c r="U1267" s="17">
        <v>0.10678759745405</v>
      </c>
      <c r="V1267" s="17"/>
      <c r="W1267" s="17">
        <v>0.17115541393008901</v>
      </c>
      <c r="X1267" s="17">
        <v>0.11285899053626</v>
      </c>
      <c r="Y1267" s="17">
        <v>0.11028616919961901</v>
      </c>
      <c r="Z1267" s="17">
        <v>9.5899820063934493E-2</v>
      </c>
      <c r="AA1267" s="17">
        <v>0.15342438660637001</v>
      </c>
      <c r="AB1267" s="17">
        <v>0.14373961966917201</v>
      </c>
      <c r="AC1267" s="17">
        <v>0.25819607009261802</v>
      </c>
      <c r="AD1267" s="17">
        <v>2.6068007348634101E-2</v>
      </c>
      <c r="AE1267" s="17">
        <v>8.9077605574410905E-3</v>
      </c>
      <c r="AF1267" s="17">
        <v>9.0436271690847503E-2</v>
      </c>
      <c r="AG1267" s="17"/>
      <c r="AH1267" s="17">
        <v>0.14314578069980199</v>
      </c>
      <c r="AI1267" s="17">
        <v>0.10093995308602099</v>
      </c>
      <c r="AJ1267" s="17">
        <v>1.52708890766014E-2</v>
      </c>
      <c r="AK1267" s="17">
        <v>0.19739935746674001</v>
      </c>
      <c r="AL1267" s="17">
        <v>1.26917824527287E-2</v>
      </c>
      <c r="AM1267" s="17">
        <v>0.16450597698507299</v>
      </c>
      <c r="AN1267" s="17">
        <v>0.16793537573160899</v>
      </c>
      <c r="AO1267" s="17"/>
      <c r="AP1267" s="17">
        <v>0.15013507116004801</v>
      </c>
      <c r="AQ1267" s="17">
        <v>0.16202718323593299</v>
      </c>
      <c r="AR1267" s="17"/>
      <c r="AS1267" s="17">
        <v>0.18676626804972901</v>
      </c>
      <c r="AT1267" s="17">
        <v>1.8256854445477799E-3</v>
      </c>
      <c r="AU1267" s="17">
        <v>0.15902609924028899</v>
      </c>
      <c r="AV1267" s="17"/>
      <c r="AW1267" s="17">
        <v>2.2465387404975199E-2</v>
      </c>
      <c r="AX1267" s="17">
        <v>0.162145523399884</v>
      </c>
      <c r="AY1267" s="17"/>
      <c r="AZ1267" s="17">
        <v>0.17559580732924199</v>
      </c>
      <c r="BA1267" s="17">
        <v>0.13959138353756301</v>
      </c>
      <c r="BB1267" s="17"/>
      <c r="BC1267" s="17">
        <v>0.15828554033153899</v>
      </c>
      <c r="BD1267" s="17">
        <v>0.10678759745405</v>
      </c>
      <c r="BE1267" s="17"/>
      <c r="BF1267" s="17">
        <v>0.14670922589037899</v>
      </c>
      <c r="BG1267" s="17">
        <v>0.16175496310053</v>
      </c>
      <c r="BH1267" s="17"/>
      <c r="BI1267" s="17">
        <v>0.14402038962844699</v>
      </c>
      <c r="BJ1267" s="17">
        <v>0.152321074653473</v>
      </c>
      <c r="BK1267" s="17">
        <v>0.191278683582979</v>
      </c>
      <c r="BL1267" s="17">
        <v>0.24017068940806299</v>
      </c>
    </row>
    <row r="1268" spans="2:64" x14ac:dyDescent="0.35">
      <c r="B1268" t="s">
        <v>576</v>
      </c>
      <c r="C1268" s="17">
        <v>5.9057762354683102E-2</v>
      </c>
      <c r="D1268" s="17">
        <v>0.13142645919721699</v>
      </c>
      <c r="E1268" s="17">
        <v>8.4935961894219199E-3</v>
      </c>
      <c r="F1268" s="17">
        <v>1.16582824575327E-2</v>
      </c>
      <c r="G1268" s="17">
        <v>7.6382570128213203E-3</v>
      </c>
      <c r="H1268" s="17">
        <v>4.3607946698317199E-3</v>
      </c>
      <c r="I1268" s="17">
        <v>0.104730969639619</v>
      </c>
      <c r="J1268" s="17">
        <v>4.59217101140625E-2</v>
      </c>
      <c r="K1268" s="17">
        <v>2.3695237639599299E-5</v>
      </c>
      <c r="L1268" s="17">
        <v>1.76855567985626E-5</v>
      </c>
      <c r="M1268" s="17">
        <v>0.10537946195976999</v>
      </c>
      <c r="N1268" s="17">
        <v>4.9042861067545997E-2</v>
      </c>
      <c r="O1268" s="17">
        <v>2.1772456748736001E-3</v>
      </c>
      <c r="P1268" s="17">
        <v>5.3675265686165999E-2</v>
      </c>
      <c r="Q1268" s="17"/>
      <c r="R1268" s="17">
        <v>5.8027272003147397E-2</v>
      </c>
      <c r="S1268" s="17">
        <v>8.5637483031458295E-2</v>
      </c>
      <c r="T1268" s="17">
        <v>3.5943504875018198E-2</v>
      </c>
      <c r="U1268" s="17">
        <v>0.19212793783777099</v>
      </c>
      <c r="V1268" s="17"/>
      <c r="W1268" s="17">
        <v>5.3077611363198197E-2</v>
      </c>
      <c r="X1268" s="17">
        <v>7.5856025256487394E-2</v>
      </c>
      <c r="Y1268" s="17">
        <v>3.3884695884958502E-2</v>
      </c>
      <c r="Z1268" s="17">
        <v>0.110025576860314</v>
      </c>
      <c r="AA1268" s="17">
        <v>5.2457212806527098E-2</v>
      </c>
      <c r="AB1268" s="17">
        <v>1.9232206207156E-3</v>
      </c>
      <c r="AC1268" s="17">
        <v>7.6530984446545797E-2</v>
      </c>
      <c r="AD1268" s="17">
        <v>1.9981067904938799E-2</v>
      </c>
      <c r="AE1268" s="17">
        <v>2.1189179871981201E-2</v>
      </c>
      <c r="AF1268" s="17">
        <v>0.18952925587834901</v>
      </c>
      <c r="AG1268" s="17"/>
      <c r="AH1268" s="17">
        <v>7.2469110462413097E-2</v>
      </c>
      <c r="AI1268" s="17">
        <v>0.163947969744212</v>
      </c>
      <c r="AJ1268" s="17">
        <v>4.96603280784673E-3</v>
      </c>
      <c r="AK1268" s="17">
        <v>5.23697436824156E-2</v>
      </c>
      <c r="AL1268" s="17">
        <v>4.78235662526436E-3</v>
      </c>
      <c r="AM1268" s="17">
        <v>0.100341060196649</v>
      </c>
      <c r="AN1268" s="17">
        <v>3.4128065495499398E-2</v>
      </c>
      <c r="AO1268" s="17"/>
      <c r="AP1268" s="17">
        <v>9.5494312596675901E-2</v>
      </c>
      <c r="AQ1268" s="17">
        <v>4.1982249603850101E-2</v>
      </c>
      <c r="AR1268" s="17"/>
      <c r="AS1268" s="17">
        <v>0.191853660017999</v>
      </c>
      <c r="AT1268" s="17">
        <v>0.16226267685495499</v>
      </c>
      <c r="AU1268" s="17">
        <v>6.7396679012703103E-2</v>
      </c>
      <c r="AV1268" s="17"/>
      <c r="AW1268" s="17">
        <v>0.22202586940569799</v>
      </c>
      <c r="AX1268" s="17">
        <v>5.4360703565310801E-2</v>
      </c>
      <c r="AY1268" s="17"/>
      <c r="AZ1268" s="17">
        <v>8.5030894476622099E-2</v>
      </c>
      <c r="BA1268" s="17">
        <v>3.1173352322925198E-2</v>
      </c>
      <c r="BB1268" s="17"/>
      <c r="BC1268" s="17">
        <v>5.8920440369388802E-2</v>
      </c>
      <c r="BD1268" s="17">
        <v>0.19212793783777099</v>
      </c>
      <c r="BE1268" s="17"/>
      <c r="BF1268" s="17">
        <v>5.0047773986262298E-2</v>
      </c>
      <c r="BG1268" s="17">
        <v>6.18120072959676E-2</v>
      </c>
      <c r="BH1268" s="17"/>
      <c r="BI1268" s="17">
        <v>6.3566753917656704E-2</v>
      </c>
      <c r="BJ1268" s="17">
        <v>3.8957816391412901E-2</v>
      </c>
      <c r="BK1268" s="17">
        <v>8.62765477830858E-2</v>
      </c>
      <c r="BL1268" s="17">
        <v>1.9781399801448499E-2</v>
      </c>
    </row>
    <row r="1269" spans="2:64" x14ac:dyDescent="0.35">
      <c r="B1269" t="s">
        <v>577</v>
      </c>
      <c r="C1269" s="17">
        <v>7.6155616931008294E-2</v>
      </c>
      <c r="D1269" s="17">
        <v>1.6517213131783901E-4</v>
      </c>
      <c r="E1269" s="17">
        <v>0.13860485535506401</v>
      </c>
      <c r="F1269" s="17">
        <v>0.242220728314824</v>
      </c>
      <c r="G1269" s="17">
        <v>0</v>
      </c>
      <c r="H1269" s="17">
        <v>0.117411801914782</v>
      </c>
      <c r="I1269" s="17">
        <v>0.207635366740726</v>
      </c>
      <c r="J1269" s="17">
        <v>0</v>
      </c>
      <c r="K1269" s="17">
        <v>0</v>
      </c>
      <c r="L1269" s="17">
        <v>0.10495956165536501</v>
      </c>
      <c r="M1269" s="17">
        <v>2.4110450589611599E-3</v>
      </c>
      <c r="N1269" s="17">
        <v>0.18273298635492499</v>
      </c>
      <c r="O1269" s="17">
        <v>6.12411394405704E-2</v>
      </c>
      <c r="P1269" s="17">
        <v>0</v>
      </c>
      <c r="Q1269" s="17"/>
      <c r="R1269" s="17">
        <v>7.8801091815119198E-2</v>
      </c>
      <c r="S1269" s="17">
        <v>2.1127695198122999E-2</v>
      </c>
      <c r="T1269" s="17">
        <v>1.1111545051844101E-2</v>
      </c>
      <c r="U1269" s="17">
        <v>1.5659283424033599E-2</v>
      </c>
      <c r="V1269" s="17"/>
      <c r="W1269" s="17">
        <v>8.3743507837071296E-2</v>
      </c>
      <c r="X1269" s="17">
        <v>5.6441423536104998E-2</v>
      </c>
      <c r="Y1269" s="17">
        <v>6.3806168793964599E-2</v>
      </c>
      <c r="Z1269" s="17">
        <v>4.5984857179298302E-2</v>
      </c>
      <c r="AA1269" s="17">
        <v>0.103205625069515</v>
      </c>
      <c r="AB1269" s="17">
        <v>1.2516621607101E-2</v>
      </c>
      <c r="AC1269" s="17">
        <v>1.49983253128899E-2</v>
      </c>
      <c r="AD1269" s="17">
        <v>7.5216891734687403E-4</v>
      </c>
      <c r="AE1269" s="17">
        <v>1.3871173670056899E-3</v>
      </c>
      <c r="AF1269" s="17">
        <v>4.5592674409289996E-3</v>
      </c>
      <c r="AG1269" s="17"/>
      <c r="AH1269" s="17">
        <v>6.2010202646546803E-2</v>
      </c>
      <c r="AI1269" s="17">
        <v>7.4318211410642807E-2</v>
      </c>
      <c r="AJ1269" s="17">
        <v>7.8007077160969093E-2</v>
      </c>
      <c r="AK1269" s="17">
        <v>6.79758544952445E-2</v>
      </c>
      <c r="AL1269" s="17">
        <v>0.160286849538403</v>
      </c>
      <c r="AM1269" s="17">
        <v>3.8967163053772502E-4</v>
      </c>
      <c r="AN1269" s="17">
        <v>6.4903284743044506E-2</v>
      </c>
      <c r="AO1269" s="17"/>
      <c r="AP1269" s="17">
        <v>5.33197311716304E-2</v>
      </c>
      <c r="AQ1269" s="17">
        <v>8.6857356142626296E-2</v>
      </c>
      <c r="AR1269" s="17"/>
      <c r="AS1269" s="17">
        <v>5.4196614874033999E-4</v>
      </c>
      <c r="AT1269" s="17">
        <v>9.5221517211065002E-4</v>
      </c>
      <c r="AU1269" s="17">
        <v>7.5983595192992304E-2</v>
      </c>
      <c r="AV1269" s="17"/>
      <c r="AW1269" s="17">
        <v>1.25286814753342E-3</v>
      </c>
      <c r="AX1269" s="17">
        <v>7.8314460283170698E-2</v>
      </c>
      <c r="AY1269" s="17"/>
      <c r="AZ1269" s="17">
        <v>0.103403575856609</v>
      </c>
      <c r="BA1269" s="17">
        <v>4.6902569757380601E-2</v>
      </c>
      <c r="BB1269" s="17"/>
      <c r="BC1269" s="17">
        <v>7.6218046221343594E-2</v>
      </c>
      <c r="BD1269" s="17">
        <v>1.5659283424033599E-2</v>
      </c>
      <c r="BE1269" s="17"/>
      <c r="BF1269" s="17">
        <v>6.6051944348387195E-2</v>
      </c>
      <c r="BG1269" s="17">
        <v>7.9244187965862495E-2</v>
      </c>
      <c r="BH1269" s="17"/>
      <c r="BI1269" s="17">
        <v>0.12606989769158999</v>
      </c>
      <c r="BJ1269" s="17">
        <v>3.8319763612329298E-2</v>
      </c>
      <c r="BK1269" s="17">
        <v>1.5202293591354801E-2</v>
      </c>
      <c r="BL1269" s="17">
        <v>0.15366485465086199</v>
      </c>
    </row>
    <row r="1270" spans="2:64" x14ac:dyDescent="0.35">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row>
    <row r="1271" spans="2:64" x14ac:dyDescent="0.35">
      <c r="B1271" s="6" t="s">
        <v>588</v>
      </c>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row>
    <row r="1272" spans="2:64" x14ac:dyDescent="0.35">
      <c r="B1272" s="24" t="s">
        <v>722</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row>
    <row r="1273" spans="2:64" x14ac:dyDescent="0.35">
      <c r="B1273" t="s">
        <v>585</v>
      </c>
      <c r="C1273" s="17">
        <v>0.66264332401320702</v>
      </c>
      <c r="D1273" s="17">
        <v>0.95436576410686302</v>
      </c>
      <c r="E1273" s="17">
        <v>5.1919122917983796E-3</v>
      </c>
      <c r="F1273" s="17">
        <v>1</v>
      </c>
      <c r="G1273" s="17">
        <v>5.6719711257558002E-2</v>
      </c>
      <c r="H1273" s="17">
        <v>0.516878828006889</v>
      </c>
      <c r="I1273" s="17">
        <v>0.996548686041556</v>
      </c>
      <c r="J1273" s="17">
        <v>0.85709121098440399</v>
      </c>
      <c r="K1273" s="17">
        <v>0.99678653484887203</v>
      </c>
      <c r="L1273" s="17">
        <v>7.0240748699939806E-2</v>
      </c>
      <c r="M1273" s="17">
        <v>0.51210639882148201</v>
      </c>
      <c r="N1273" s="17">
        <v>0.50599732564850297</v>
      </c>
      <c r="O1273" s="17">
        <v>1.6456941948592701E-3</v>
      </c>
      <c r="P1273" s="17">
        <v>1</v>
      </c>
      <c r="Q1273" s="17"/>
      <c r="R1273" s="17">
        <v>0.65948797862653596</v>
      </c>
      <c r="S1273" s="17">
        <v>0.67074504855042605</v>
      </c>
      <c r="T1273" s="17">
        <v>0.71795995648604405</v>
      </c>
      <c r="U1273" s="17">
        <v>0.923986852343881</v>
      </c>
      <c r="V1273" s="17"/>
      <c r="W1273" s="17">
        <v>0.70589859993095305</v>
      </c>
      <c r="X1273" s="17">
        <v>4.1915962765367801E-3</v>
      </c>
      <c r="Y1273" s="17">
        <v>0.96492985105137197</v>
      </c>
      <c r="Z1273" s="17">
        <v>0.54912666857620096</v>
      </c>
      <c r="AA1273" s="17">
        <v>0.954722001864164</v>
      </c>
      <c r="AB1273" s="17">
        <v>0.53885352360926198</v>
      </c>
      <c r="AC1273" s="17">
        <v>0.646535707508061</v>
      </c>
      <c r="AD1273" s="17">
        <v>6.8806166432094307E-2</v>
      </c>
      <c r="AE1273" s="17">
        <v>0.98966323861640304</v>
      </c>
      <c r="AF1273" s="17">
        <v>0.88510381882959799</v>
      </c>
      <c r="AG1273" s="17"/>
      <c r="AH1273" s="17">
        <v>0.78208362367542505</v>
      </c>
      <c r="AI1273" s="17">
        <v>9.3905455188995502E-3</v>
      </c>
      <c r="AJ1273" s="17">
        <v>8.5872569024457696E-2</v>
      </c>
      <c r="AK1273" s="17">
        <v>0.48576867185355699</v>
      </c>
      <c r="AL1273" s="17">
        <v>0.33174409058281801</v>
      </c>
      <c r="AM1273" s="17">
        <v>0.93254752739153501</v>
      </c>
      <c r="AN1273" s="17">
        <v>0.90912646452923496</v>
      </c>
      <c r="AO1273" s="17"/>
      <c r="AP1273" s="17">
        <v>0.685824615854153</v>
      </c>
      <c r="AQ1273" s="17">
        <v>0.625323802548581</v>
      </c>
      <c r="AR1273" s="17"/>
      <c r="AS1273" s="17">
        <v>0.78172665838089195</v>
      </c>
      <c r="AT1273" s="17">
        <v>0.92184686386267101</v>
      </c>
      <c r="AU1273" s="17">
        <v>0.51216375416214999</v>
      </c>
      <c r="AV1273" s="17"/>
      <c r="AW1273" s="17">
        <v>0.91646570067692201</v>
      </c>
      <c r="AX1273" s="17">
        <v>0.62629951179506504</v>
      </c>
      <c r="AY1273" s="17"/>
      <c r="AZ1273" s="17">
        <v>0.799277666306905</v>
      </c>
      <c r="BA1273" s="17">
        <v>0.61309331995242</v>
      </c>
      <c r="BB1273" s="17"/>
      <c r="BC1273" s="17">
        <v>0.66117752375268801</v>
      </c>
      <c r="BD1273" s="17">
        <v>0.923986852343881</v>
      </c>
      <c r="BE1273" s="17"/>
      <c r="BF1273" s="17">
        <v>0.76654326900981395</v>
      </c>
      <c r="BG1273" s="17">
        <v>0.59732578294793404</v>
      </c>
      <c r="BH1273" s="17"/>
      <c r="BI1273" s="17">
        <v>0.22928093268210001</v>
      </c>
      <c r="BJ1273" s="17">
        <v>0.837188312063049</v>
      </c>
      <c r="BK1273" s="17">
        <v>0.61836674248632995</v>
      </c>
      <c r="BL1273" s="17">
        <v>0.52427082072586295</v>
      </c>
    </row>
    <row r="1274" spans="2:64" x14ac:dyDescent="0.35">
      <c r="B1274" t="s">
        <v>586</v>
      </c>
      <c r="C1274" s="17">
        <v>0.50135360661595296</v>
      </c>
      <c r="D1274" s="17">
        <v>0.35780866793252503</v>
      </c>
      <c r="E1274" s="17">
        <v>5.0332259530536604E-4</v>
      </c>
      <c r="F1274" s="17">
        <v>2.9187612093911099E-2</v>
      </c>
      <c r="G1274" s="17">
        <v>0.94328028874244196</v>
      </c>
      <c r="H1274" s="17">
        <v>0.48502064609061102</v>
      </c>
      <c r="I1274" s="17">
        <v>0.48996482562731603</v>
      </c>
      <c r="J1274" s="17">
        <v>0.85709121098440399</v>
      </c>
      <c r="K1274" s="17">
        <v>1</v>
      </c>
      <c r="L1274" s="17">
        <v>0.99561688052069897</v>
      </c>
      <c r="M1274" s="17">
        <v>9.0667008812993402E-2</v>
      </c>
      <c r="N1274" s="17">
        <v>0.50374328295377302</v>
      </c>
      <c r="O1274" s="17">
        <v>0.99976490082930602</v>
      </c>
      <c r="P1274" s="17">
        <v>0</v>
      </c>
      <c r="Q1274" s="17"/>
      <c r="R1274" s="17">
        <v>0.49792948880716398</v>
      </c>
      <c r="S1274" s="17">
        <v>0.53960089186049698</v>
      </c>
      <c r="T1274" s="17">
        <v>0.59320954568019801</v>
      </c>
      <c r="U1274" s="17">
        <v>0.200054339946652</v>
      </c>
      <c r="V1274" s="17"/>
      <c r="W1274" s="17">
        <v>0.55645908969948599</v>
      </c>
      <c r="X1274" s="17">
        <v>0.99580840372346302</v>
      </c>
      <c r="Y1274" s="17">
        <v>3.7344183105211301E-2</v>
      </c>
      <c r="Z1274" s="17">
        <v>0.94696556382734898</v>
      </c>
      <c r="AA1274" s="17">
        <v>4.5674879982578999E-2</v>
      </c>
      <c r="AB1274" s="17">
        <v>0.486785275589527</v>
      </c>
      <c r="AC1274" s="17">
        <v>0.65237305547597702</v>
      </c>
      <c r="AD1274" s="17">
        <v>0.95558715916508996</v>
      </c>
      <c r="AE1274" s="17">
        <v>0.97715178828729898</v>
      </c>
      <c r="AF1274" s="17">
        <v>0.30568771526253002</v>
      </c>
      <c r="AG1274" s="17"/>
      <c r="AH1274" s="17">
        <v>0.51430756101395503</v>
      </c>
      <c r="AI1274" s="17">
        <v>7.0101666075339797E-2</v>
      </c>
      <c r="AJ1274" s="17">
        <v>0.992671390739996</v>
      </c>
      <c r="AK1274" s="17">
        <v>0.39117198329109698</v>
      </c>
      <c r="AL1274" s="17">
        <v>0.82311919511377896</v>
      </c>
      <c r="AM1274" s="17">
        <v>0.73035895547334395</v>
      </c>
      <c r="AN1274" s="17">
        <v>0.49175945577916402</v>
      </c>
      <c r="AO1274" s="17"/>
      <c r="AP1274" s="17">
        <v>0.44632063120215698</v>
      </c>
      <c r="AQ1274" s="17">
        <v>0.58995109813235003</v>
      </c>
      <c r="AR1274" s="17"/>
      <c r="AS1274" s="17">
        <v>0.26621046200937398</v>
      </c>
      <c r="AT1274" s="17">
        <v>0.95976355950718395</v>
      </c>
      <c r="AU1274" s="17">
        <v>0.32864224398705899</v>
      </c>
      <c r="AV1274" s="17"/>
      <c r="AW1274" s="17">
        <v>0.98264370553393598</v>
      </c>
      <c r="AX1274" s="17">
        <v>0.43243959987059499</v>
      </c>
      <c r="AY1274" s="17"/>
      <c r="AZ1274" s="17">
        <v>0.86593575475330697</v>
      </c>
      <c r="BA1274" s="17">
        <v>0.36913906510730998</v>
      </c>
      <c r="BB1274" s="17"/>
      <c r="BC1274" s="17">
        <v>0.50304350705618495</v>
      </c>
      <c r="BD1274" s="17">
        <v>0.200054339946652</v>
      </c>
      <c r="BE1274" s="17"/>
      <c r="BF1274" s="17">
        <v>0.46643085028536002</v>
      </c>
      <c r="BG1274" s="17">
        <v>0.52330807993940298</v>
      </c>
      <c r="BH1274" s="17"/>
      <c r="BI1274" s="17">
        <v>0.98648075907099197</v>
      </c>
      <c r="BJ1274" s="17">
        <v>0.33613734470015599</v>
      </c>
      <c r="BK1274" s="17">
        <v>0.33596147356619599</v>
      </c>
      <c r="BL1274" s="17">
        <v>0.95323089398166005</v>
      </c>
    </row>
    <row r="1275" spans="2:64" x14ac:dyDescent="0.35">
      <c r="B1275" t="s">
        <v>587</v>
      </c>
      <c r="C1275" s="17">
        <v>8.5642770428967396E-2</v>
      </c>
      <c r="D1275" s="17">
        <v>0</v>
      </c>
      <c r="E1275" s="17">
        <v>0.99430476511289601</v>
      </c>
      <c r="F1275" s="17">
        <v>0</v>
      </c>
      <c r="G1275" s="17">
        <v>0</v>
      </c>
      <c r="H1275" s="17">
        <v>1.14215916135604E-4</v>
      </c>
      <c r="I1275" s="17">
        <v>0</v>
      </c>
      <c r="J1275" s="17">
        <v>0</v>
      </c>
      <c r="K1275" s="17">
        <v>0</v>
      </c>
      <c r="L1275" s="17">
        <v>0</v>
      </c>
      <c r="M1275" s="17">
        <v>0.42678370375351299</v>
      </c>
      <c r="N1275" s="17">
        <v>0</v>
      </c>
      <c r="O1275" s="17">
        <v>0</v>
      </c>
      <c r="P1275" s="17">
        <v>0</v>
      </c>
      <c r="Q1275" s="17"/>
      <c r="R1275" s="17">
        <v>9.6465642047688205E-2</v>
      </c>
      <c r="S1275" s="17">
        <v>0</v>
      </c>
      <c r="T1275" s="17">
        <v>3.3610428887482398E-2</v>
      </c>
      <c r="U1275" s="17">
        <v>2.10032453630026E-3</v>
      </c>
      <c r="V1275" s="17"/>
      <c r="W1275" s="17">
        <v>9.6138060366265696E-2</v>
      </c>
      <c r="X1275" s="17">
        <v>0</v>
      </c>
      <c r="Y1275" s="17">
        <v>0</v>
      </c>
      <c r="Z1275" s="17">
        <v>7.9527249617514597E-4</v>
      </c>
      <c r="AA1275" s="17">
        <v>0</v>
      </c>
      <c r="AB1275" s="17">
        <v>0</v>
      </c>
      <c r="AC1275" s="17">
        <v>0</v>
      </c>
      <c r="AD1275" s="17">
        <v>0</v>
      </c>
      <c r="AE1275" s="17">
        <v>0</v>
      </c>
      <c r="AF1275" s="17">
        <v>0</v>
      </c>
      <c r="AG1275" s="17"/>
      <c r="AH1275" s="17">
        <v>3.8227993111748798E-4</v>
      </c>
      <c r="AI1275" s="17">
        <v>0.92932101659981403</v>
      </c>
      <c r="AJ1275" s="17">
        <v>0</v>
      </c>
      <c r="AK1275" s="17">
        <v>0.30209774527943001</v>
      </c>
      <c r="AL1275" s="17">
        <v>0</v>
      </c>
      <c r="AM1275" s="17">
        <v>0</v>
      </c>
      <c r="AN1275" s="17">
        <v>0</v>
      </c>
      <c r="AO1275" s="17"/>
      <c r="AP1275" s="17">
        <v>7.7739808605927593E-2</v>
      </c>
      <c r="AQ1275" s="17">
        <v>9.8365734938999194E-2</v>
      </c>
      <c r="AR1275" s="17"/>
      <c r="AS1275" s="17">
        <v>0</v>
      </c>
      <c r="AT1275" s="17">
        <v>0</v>
      </c>
      <c r="AU1275" s="17">
        <v>0.17270811800251901</v>
      </c>
      <c r="AV1275" s="17"/>
      <c r="AW1275" s="17">
        <v>0</v>
      </c>
      <c r="AX1275" s="17">
        <v>9.7905616625682396E-2</v>
      </c>
      <c r="AY1275" s="17"/>
      <c r="AZ1275" s="17">
        <v>0</v>
      </c>
      <c r="BA1275" s="17">
        <v>0.116700845224034</v>
      </c>
      <c r="BB1275" s="17"/>
      <c r="BC1275" s="17">
        <v>8.6111335844518494E-2</v>
      </c>
      <c r="BD1275" s="17">
        <v>2.10032453630026E-3</v>
      </c>
      <c r="BE1275" s="17"/>
      <c r="BF1275" s="17">
        <v>9.7234337119643993E-2</v>
      </c>
      <c r="BG1275" s="17">
        <v>7.8355638242767894E-2</v>
      </c>
      <c r="BH1275" s="17"/>
      <c r="BI1275" s="17">
        <v>8.1326078267986602E-5</v>
      </c>
      <c r="BJ1275" s="17">
        <v>7.4115917206920998E-2</v>
      </c>
      <c r="BK1275" s="17">
        <v>0.20705203038256501</v>
      </c>
      <c r="BL1275" s="17">
        <v>0</v>
      </c>
    </row>
    <row r="1276" spans="2:64" x14ac:dyDescent="0.35">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c r="BI1276" s="17"/>
      <c r="BJ1276" s="17"/>
      <c r="BK1276" s="17"/>
      <c r="BL1276" s="17"/>
    </row>
    <row r="1277" spans="2:64" x14ac:dyDescent="0.35">
      <c r="B1277" s="6" t="s">
        <v>600</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row>
    <row r="1278" spans="2:64" x14ac:dyDescent="0.35">
      <c r="B1278" s="24" t="s">
        <v>722</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row>
    <row r="1279" spans="2:64" x14ac:dyDescent="0.35">
      <c r="B1279" t="s">
        <v>589</v>
      </c>
      <c r="C1279" s="17">
        <v>6.1730809277934099E-3</v>
      </c>
      <c r="D1279" s="17">
        <v>0</v>
      </c>
      <c r="E1279" s="17">
        <v>0</v>
      </c>
      <c r="F1279" s="17">
        <v>0</v>
      </c>
      <c r="G1279" s="17">
        <v>0</v>
      </c>
      <c r="H1279" s="17">
        <v>0</v>
      </c>
      <c r="I1279" s="17">
        <v>0</v>
      </c>
      <c r="J1279" s="17">
        <v>0</v>
      </c>
      <c r="K1279" s="17">
        <v>0.88668965056836901</v>
      </c>
      <c r="L1279" s="17">
        <v>0</v>
      </c>
      <c r="M1279" s="17">
        <v>2.9557111387988499E-2</v>
      </c>
      <c r="N1279" s="17">
        <v>0</v>
      </c>
      <c r="O1279" s="17">
        <v>0</v>
      </c>
      <c r="P1279" s="17">
        <v>0</v>
      </c>
      <c r="Q1279" s="17"/>
      <c r="R1279" s="17">
        <v>0</v>
      </c>
      <c r="S1279" s="17">
        <v>6.1338080062782498E-2</v>
      </c>
      <c r="T1279" s="17">
        <v>0</v>
      </c>
      <c r="U1279" s="17">
        <v>0</v>
      </c>
      <c r="V1279" s="17"/>
      <c r="W1279" s="17">
        <v>9.1667307117612295E-3</v>
      </c>
      <c r="X1279" s="17">
        <v>0</v>
      </c>
      <c r="Y1279" s="17">
        <v>0</v>
      </c>
      <c r="Z1279" s="17">
        <v>0</v>
      </c>
      <c r="AA1279" s="17">
        <v>0.11097566814855001</v>
      </c>
      <c r="AB1279" s="17">
        <v>0</v>
      </c>
      <c r="AC1279" s="17">
        <v>0</v>
      </c>
      <c r="AD1279" s="17">
        <v>0</v>
      </c>
      <c r="AE1279" s="17">
        <v>0</v>
      </c>
      <c r="AF1279" s="17">
        <v>0</v>
      </c>
      <c r="AG1279" s="17"/>
      <c r="AH1279" s="17">
        <v>1.50049775208674E-2</v>
      </c>
      <c r="AI1279" s="17">
        <v>0</v>
      </c>
      <c r="AJ1279" s="17">
        <v>0</v>
      </c>
      <c r="AK1279" s="17">
        <v>0</v>
      </c>
      <c r="AL1279" s="17">
        <v>0</v>
      </c>
      <c r="AM1279" s="17">
        <v>0</v>
      </c>
      <c r="AN1279" s="17">
        <v>0</v>
      </c>
      <c r="AO1279" s="17"/>
      <c r="AP1279" s="17">
        <v>4.2302356796375101E-3</v>
      </c>
      <c r="AQ1279" s="17">
        <v>9.3008641177245895E-3</v>
      </c>
      <c r="AR1279" s="17"/>
      <c r="AS1279" s="17">
        <v>0</v>
      </c>
      <c r="AT1279" s="17">
        <v>0</v>
      </c>
      <c r="AU1279" s="17">
        <v>9.3979655473656002E-3</v>
      </c>
      <c r="AV1279" s="17"/>
      <c r="AW1279" s="17">
        <v>0</v>
      </c>
      <c r="AX1279" s="17">
        <v>7.0569797274030203E-3</v>
      </c>
      <c r="AY1279" s="17"/>
      <c r="AZ1279" s="17">
        <v>0</v>
      </c>
      <c r="BA1279" s="17">
        <v>8.4117288394746706E-3</v>
      </c>
      <c r="BB1279" s="17"/>
      <c r="BC1279" s="17">
        <v>6.2077039532417904E-3</v>
      </c>
      <c r="BD1279" s="17">
        <v>0</v>
      </c>
      <c r="BE1279" s="17"/>
      <c r="BF1279" s="17">
        <v>0</v>
      </c>
      <c r="BG1279" s="17">
        <v>1.00538381987772E-2</v>
      </c>
      <c r="BH1279" s="17"/>
      <c r="BI1279" s="17">
        <v>2.4740537328189701E-2</v>
      </c>
      <c r="BJ1279" s="17">
        <v>0</v>
      </c>
      <c r="BK1279" s="17">
        <v>1.1266800139754E-2</v>
      </c>
      <c r="BL1279" s="17">
        <v>0</v>
      </c>
    </row>
    <row r="1280" spans="2:64" x14ac:dyDescent="0.35">
      <c r="B1280" t="s">
        <v>590</v>
      </c>
      <c r="C1280" s="17">
        <v>2.6330575915932699E-3</v>
      </c>
      <c r="D1280" s="17">
        <v>7.2737663503359099E-5</v>
      </c>
      <c r="E1280" s="17">
        <v>0</v>
      </c>
      <c r="F1280" s="17">
        <v>0</v>
      </c>
      <c r="G1280" s="17">
        <v>0</v>
      </c>
      <c r="H1280" s="17">
        <v>0</v>
      </c>
      <c r="I1280" s="17">
        <v>0</v>
      </c>
      <c r="J1280" s="17">
        <v>0</v>
      </c>
      <c r="K1280" s="17">
        <v>0</v>
      </c>
      <c r="L1280" s="17">
        <v>6.4916568810295394E-2</v>
      </c>
      <c r="M1280" s="17">
        <v>0</v>
      </c>
      <c r="N1280" s="17">
        <v>2.18514981624951E-4</v>
      </c>
      <c r="O1280" s="17">
        <v>0</v>
      </c>
      <c r="P1280" s="17">
        <v>0</v>
      </c>
      <c r="Q1280" s="17"/>
      <c r="R1280" s="17">
        <v>0</v>
      </c>
      <c r="S1280" s="17">
        <v>2.5585807982164199E-2</v>
      </c>
      <c r="T1280" s="17">
        <v>0</v>
      </c>
      <c r="U1280" s="17">
        <v>1.0416085450903599E-2</v>
      </c>
      <c r="V1280" s="17"/>
      <c r="W1280" s="17">
        <v>4.5819605210409297E-5</v>
      </c>
      <c r="X1280" s="17">
        <v>0</v>
      </c>
      <c r="Y1280" s="17">
        <v>0</v>
      </c>
      <c r="Z1280" s="17">
        <v>1.30208330721955E-2</v>
      </c>
      <c r="AA1280" s="17">
        <v>0</v>
      </c>
      <c r="AB1280" s="17">
        <v>1.23969222852304E-3</v>
      </c>
      <c r="AC1280" s="17">
        <v>0</v>
      </c>
      <c r="AD1280" s="17">
        <v>5.7912015809250201E-3</v>
      </c>
      <c r="AE1280" s="17">
        <v>0</v>
      </c>
      <c r="AF1280" s="17">
        <v>0</v>
      </c>
      <c r="AG1280" s="17"/>
      <c r="AH1280" s="17">
        <v>6.2589907155986601E-3</v>
      </c>
      <c r="AI1280" s="17">
        <v>4.4305525090415897E-4</v>
      </c>
      <c r="AJ1280" s="17">
        <v>0</v>
      </c>
      <c r="AK1280" s="17">
        <v>0</v>
      </c>
      <c r="AL1280" s="17">
        <v>2.8959514449394E-4</v>
      </c>
      <c r="AM1280" s="17">
        <v>2.70914442409861E-4</v>
      </c>
      <c r="AN1280" s="17">
        <v>0</v>
      </c>
      <c r="AO1280" s="17"/>
      <c r="AP1280" s="17">
        <v>4.2397227981195197E-3</v>
      </c>
      <c r="AQ1280" s="17">
        <v>4.64900666759004E-5</v>
      </c>
      <c r="AR1280" s="17"/>
      <c r="AS1280" s="17">
        <v>1.31294739577633E-2</v>
      </c>
      <c r="AT1280" s="17">
        <v>0</v>
      </c>
      <c r="AU1280" s="17">
        <v>8.09241980293975E-5</v>
      </c>
      <c r="AV1280" s="17"/>
      <c r="AW1280" s="17">
        <v>2.0558302611608702E-2</v>
      </c>
      <c r="AX1280" s="17">
        <v>6.6413359769929901E-5</v>
      </c>
      <c r="AY1280" s="17"/>
      <c r="AZ1280" s="17">
        <v>8.4427405424108602E-5</v>
      </c>
      <c r="BA1280" s="17">
        <v>3.55731011811164E-3</v>
      </c>
      <c r="BB1280" s="17"/>
      <c r="BC1280" s="17">
        <v>2.5894048394602001E-3</v>
      </c>
      <c r="BD1280" s="17">
        <v>1.0416085450903599E-2</v>
      </c>
      <c r="BE1280" s="17"/>
      <c r="BF1280" s="17">
        <v>6.8214353914564001E-3</v>
      </c>
      <c r="BG1280" s="17">
        <v>0</v>
      </c>
      <c r="BH1280" s="17"/>
      <c r="BI1280" s="17">
        <v>0</v>
      </c>
      <c r="BJ1280" s="17">
        <v>7.0079794031337796E-5</v>
      </c>
      <c r="BK1280" s="17">
        <v>1.12151554616494E-2</v>
      </c>
      <c r="BL1280" s="17">
        <v>0</v>
      </c>
    </row>
    <row r="1281" spans="2:64" x14ac:dyDescent="0.35">
      <c r="B1281" t="s">
        <v>591</v>
      </c>
      <c r="C1281" s="17">
        <v>6.51995609862791E-3</v>
      </c>
      <c r="D1281" s="17">
        <v>2.9095065401343602E-4</v>
      </c>
      <c r="E1281" s="17">
        <v>0</v>
      </c>
      <c r="F1281" s="17">
        <v>0</v>
      </c>
      <c r="G1281" s="17">
        <v>0</v>
      </c>
      <c r="H1281" s="17">
        <v>3.1515534167871298E-2</v>
      </c>
      <c r="I1281" s="17">
        <v>3.0424290620701702E-2</v>
      </c>
      <c r="J1281" s="17">
        <v>0</v>
      </c>
      <c r="K1281" s="17">
        <v>0</v>
      </c>
      <c r="L1281" s="17">
        <v>3.9125892741300296E-3</v>
      </c>
      <c r="M1281" s="17">
        <v>2.9557111387988499E-2</v>
      </c>
      <c r="N1281" s="17">
        <v>2.18514981624951E-4</v>
      </c>
      <c r="O1281" s="17">
        <v>0</v>
      </c>
      <c r="P1281" s="17">
        <v>0</v>
      </c>
      <c r="Q1281" s="17"/>
      <c r="R1281" s="17">
        <v>0</v>
      </c>
      <c r="S1281" s="17">
        <v>5.80457824097814E-2</v>
      </c>
      <c r="T1281" s="17">
        <v>5.66508098389258E-2</v>
      </c>
      <c r="U1281" s="17">
        <v>2.6544303298733599E-2</v>
      </c>
      <c r="V1281" s="17"/>
      <c r="W1281" s="17">
        <v>5.7796125463162002E-5</v>
      </c>
      <c r="X1281" s="17">
        <v>4.1915962765367801E-3</v>
      </c>
      <c r="Y1281" s="17">
        <v>0</v>
      </c>
      <c r="Z1281" s="17">
        <v>2.9539987317563399E-2</v>
      </c>
      <c r="AA1281" s="17">
        <v>1.5947141802176299E-2</v>
      </c>
      <c r="AB1281" s="17">
        <v>0</v>
      </c>
      <c r="AC1281" s="17">
        <v>1.23707206280784E-3</v>
      </c>
      <c r="AD1281" s="17">
        <v>0</v>
      </c>
      <c r="AE1281" s="17">
        <v>3.4416079496387502E-3</v>
      </c>
      <c r="AF1281" s="17">
        <v>2.82023511934195E-2</v>
      </c>
      <c r="AG1281" s="17"/>
      <c r="AH1281" s="17">
        <v>6.3859781400806403E-3</v>
      </c>
      <c r="AI1281" s="17">
        <v>4.4305525090415897E-4</v>
      </c>
      <c r="AJ1281" s="17">
        <v>1.94249215858981E-3</v>
      </c>
      <c r="AK1281" s="17">
        <v>0</v>
      </c>
      <c r="AL1281" s="17">
        <v>5.9011402589433402E-2</v>
      </c>
      <c r="AM1281" s="17">
        <v>2.70914442409861E-4</v>
      </c>
      <c r="AN1281" s="17">
        <v>9.6703865313829099E-4</v>
      </c>
      <c r="AO1281" s="17"/>
      <c r="AP1281" s="17">
        <v>9.7103950683476506E-3</v>
      </c>
      <c r="AQ1281" s="17">
        <v>1.3836739436479499E-3</v>
      </c>
      <c r="AR1281" s="17"/>
      <c r="AS1281" s="17">
        <v>1.35549603291027E-2</v>
      </c>
      <c r="AT1281" s="17">
        <v>4.4117830656719402E-4</v>
      </c>
      <c r="AU1281" s="17">
        <v>1.1722530276506601E-2</v>
      </c>
      <c r="AV1281" s="17"/>
      <c r="AW1281" s="17">
        <v>6.4321662820133302E-4</v>
      </c>
      <c r="AX1281" s="17">
        <v>7.3614229486964403E-3</v>
      </c>
      <c r="AY1281" s="17"/>
      <c r="AZ1281" s="17">
        <v>6.6932348050519099E-5</v>
      </c>
      <c r="BA1281" s="17">
        <v>8.8601243731467692E-3</v>
      </c>
      <c r="BB1281" s="17"/>
      <c r="BC1281" s="17">
        <v>6.4076453269393298E-3</v>
      </c>
      <c r="BD1281" s="17">
        <v>2.6544303298733599E-2</v>
      </c>
      <c r="BE1281" s="17"/>
      <c r="BF1281" s="17">
        <v>1.19240696499012E-3</v>
      </c>
      <c r="BG1281" s="17">
        <v>9.8691629661100105E-3</v>
      </c>
      <c r="BH1281" s="17"/>
      <c r="BI1281" s="17">
        <v>0</v>
      </c>
      <c r="BJ1281" s="17">
        <v>3.9383612997080902E-4</v>
      </c>
      <c r="BK1281" s="17">
        <v>1.5846578681642701E-2</v>
      </c>
      <c r="BL1281" s="17">
        <v>2.2844844348660201E-2</v>
      </c>
    </row>
    <row r="1282" spans="2:64" x14ac:dyDescent="0.35">
      <c r="B1282" t="s">
        <v>592</v>
      </c>
      <c r="C1282" s="17">
        <v>5.35809936712087E-2</v>
      </c>
      <c r="D1282" s="17">
        <v>2.1425606060124801E-2</v>
      </c>
      <c r="E1282" s="17">
        <v>5.0332259530536604E-4</v>
      </c>
      <c r="F1282" s="17">
        <v>0</v>
      </c>
      <c r="G1282" s="17">
        <v>0.94328028874244196</v>
      </c>
      <c r="H1282" s="17">
        <v>3.4264774840681099E-4</v>
      </c>
      <c r="I1282" s="17">
        <v>0.47961088375198202</v>
      </c>
      <c r="J1282" s="17">
        <v>0</v>
      </c>
      <c r="K1282" s="17">
        <v>3.2134651511275701E-3</v>
      </c>
      <c r="L1282" s="17">
        <v>0</v>
      </c>
      <c r="M1282" s="17">
        <v>3.1338549302996899E-2</v>
      </c>
      <c r="N1282" s="17">
        <v>0</v>
      </c>
      <c r="O1282" s="17">
        <v>0.99420937689979705</v>
      </c>
      <c r="P1282" s="17">
        <v>0</v>
      </c>
      <c r="Q1282" s="17"/>
      <c r="R1282" s="17">
        <v>3.9749417277413802E-2</v>
      </c>
      <c r="S1282" s="17">
        <v>0.173745730451805</v>
      </c>
      <c r="T1282" s="17">
        <v>8.1176179979166999E-2</v>
      </c>
      <c r="U1282" s="17">
        <v>3.2301696788262002E-2</v>
      </c>
      <c r="V1282" s="17"/>
      <c r="W1282" s="17">
        <v>0</v>
      </c>
      <c r="X1282" s="17">
        <v>0</v>
      </c>
      <c r="Y1282" s="17">
        <v>1.6087580450052601E-4</v>
      </c>
      <c r="Z1282" s="17">
        <v>0.21123789387224401</v>
      </c>
      <c r="AA1282" s="17">
        <v>0.26405428073845499</v>
      </c>
      <c r="AB1282" s="17">
        <v>2.84335634833447E-2</v>
      </c>
      <c r="AC1282" s="17">
        <v>0.35256735932282202</v>
      </c>
      <c r="AD1282" s="17">
        <v>0</v>
      </c>
      <c r="AE1282" s="17">
        <v>8.8614564481097405E-3</v>
      </c>
      <c r="AF1282" s="17">
        <v>1.0828055430990699E-2</v>
      </c>
      <c r="AG1282" s="17"/>
      <c r="AH1282" s="17">
        <v>8.5856372153752095E-2</v>
      </c>
      <c r="AI1282" s="17">
        <v>6.1067123610306397E-2</v>
      </c>
      <c r="AJ1282" s="17">
        <v>0.11548860739413</v>
      </c>
      <c r="AK1282" s="17">
        <v>7.3780825007029098E-5</v>
      </c>
      <c r="AL1282" s="17">
        <v>5.7652735180368099E-4</v>
      </c>
      <c r="AM1282" s="17">
        <v>7.8193703993509694E-2</v>
      </c>
      <c r="AN1282" s="17">
        <v>6.43947904520631E-4</v>
      </c>
      <c r="AO1282" s="17"/>
      <c r="AP1282" s="17">
        <v>2.98708942711686E-2</v>
      </c>
      <c r="AQ1282" s="17">
        <v>9.1751841506584997E-2</v>
      </c>
      <c r="AR1282" s="17"/>
      <c r="AS1282" s="17">
        <v>7.86540093308742E-2</v>
      </c>
      <c r="AT1282" s="17">
        <v>3.2731617129830401E-4</v>
      </c>
      <c r="AU1282" s="17">
        <v>1.0264914254989099E-2</v>
      </c>
      <c r="AV1282" s="17"/>
      <c r="AW1282" s="17">
        <v>2.4710348663580399E-2</v>
      </c>
      <c r="AX1282" s="17">
        <v>5.7714866005735103E-2</v>
      </c>
      <c r="AY1282" s="17"/>
      <c r="AZ1282" s="17">
        <v>2.41371975544881E-2</v>
      </c>
      <c r="BA1282" s="17">
        <v>6.4258691478780897E-2</v>
      </c>
      <c r="BB1282" s="17"/>
      <c r="BC1282" s="17">
        <v>5.3700343092692102E-2</v>
      </c>
      <c r="BD1282" s="17">
        <v>3.2301696788262002E-2</v>
      </c>
      <c r="BE1282" s="17"/>
      <c r="BF1282" s="17">
        <v>1.7376725133120201E-2</v>
      </c>
      <c r="BG1282" s="17">
        <v>7.6341100012477903E-2</v>
      </c>
      <c r="BH1282" s="17"/>
      <c r="BI1282" s="17">
        <v>0.24421824267938799</v>
      </c>
      <c r="BJ1282" s="17">
        <v>1.7932069038246901E-2</v>
      </c>
      <c r="BK1282" s="17">
        <v>4.0061707105662002E-2</v>
      </c>
      <c r="BL1282" s="17">
        <v>0</v>
      </c>
    </row>
    <row r="1283" spans="2:64" x14ac:dyDescent="0.35">
      <c r="B1283" t="s">
        <v>593</v>
      </c>
      <c r="C1283" s="17">
        <v>7.89017436420618E-4</v>
      </c>
      <c r="D1283" s="17">
        <v>2.4193354553706898E-3</v>
      </c>
      <c r="E1283" s="17">
        <v>0</v>
      </c>
      <c r="F1283" s="17">
        <v>0</v>
      </c>
      <c r="G1283" s="17">
        <v>5.6719711257558002E-2</v>
      </c>
      <c r="H1283" s="17">
        <v>1.14215916135604E-4</v>
      </c>
      <c r="I1283" s="17">
        <v>0</v>
      </c>
      <c r="J1283" s="17">
        <v>3.6152310917065499E-5</v>
      </c>
      <c r="K1283" s="17">
        <v>0</v>
      </c>
      <c r="L1283" s="17">
        <v>2.3526510258571501E-4</v>
      </c>
      <c r="M1283" s="17">
        <v>0</v>
      </c>
      <c r="N1283" s="17">
        <v>0</v>
      </c>
      <c r="O1283" s="17">
        <v>0</v>
      </c>
      <c r="P1283" s="17">
        <v>0</v>
      </c>
      <c r="Q1283" s="17"/>
      <c r="R1283" s="17">
        <v>0</v>
      </c>
      <c r="S1283" s="17">
        <v>0</v>
      </c>
      <c r="T1283" s="17">
        <v>7.9857673709027396E-2</v>
      </c>
      <c r="U1283" s="17">
        <v>7.4717502554734003E-3</v>
      </c>
      <c r="V1283" s="17"/>
      <c r="W1283" s="17">
        <v>0</v>
      </c>
      <c r="X1283" s="17">
        <v>0</v>
      </c>
      <c r="Y1283" s="17">
        <v>0</v>
      </c>
      <c r="Z1283" s="17">
        <v>2.0062908853703799E-3</v>
      </c>
      <c r="AA1283" s="17">
        <v>0</v>
      </c>
      <c r="AB1283" s="17">
        <v>2.60056677035331E-2</v>
      </c>
      <c r="AC1283" s="17">
        <v>0</v>
      </c>
      <c r="AD1283" s="17">
        <v>0</v>
      </c>
      <c r="AE1283" s="17">
        <v>0</v>
      </c>
      <c r="AF1283" s="17">
        <v>6.1454700666053004E-3</v>
      </c>
      <c r="AG1283" s="17"/>
      <c r="AH1283" s="17">
        <v>9.0828909404543404E-4</v>
      </c>
      <c r="AI1283" s="17">
        <v>3.42103594429663E-4</v>
      </c>
      <c r="AJ1283" s="17">
        <v>8.6019640825316102E-5</v>
      </c>
      <c r="AK1283" s="17">
        <v>2.3534978418251E-3</v>
      </c>
      <c r="AL1283" s="17">
        <v>3.4216209401241701E-4</v>
      </c>
      <c r="AM1283" s="17">
        <v>0</v>
      </c>
      <c r="AN1283" s="17">
        <v>0</v>
      </c>
      <c r="AO1283" s="17"/>
      <c r="AP1283" s="17">
        <v>1.2416950002521799E-3</v>
      </c>
      <c r="AQ1283" s="17">
        <v>6.0252612791324403E-5</v>
      </c>
      <c r="AR1283" s="17"/>
      <c r="AS1283" s="17">
        <v>1.8922264818545999E-3</v>
      </c>
      <c r="AT1283" s="17">
        <v>8.8841072924706203E-5</v>
      </c>
      <c r="AU1283" s="17">
        <v>1.3705664626427201E-3</v>
      </c>
      <c r="AV1283" s="17"/>
      <c r="AW1283" s="17">
        <v>2.9833695083894898E-3</v>
      </c>
      <c r="AX1283" s="17">
        <v>4.74816928599406E-4</v>
      </c>
      <c r="AY1283" s="17"/>
      <c r="AZ1283" s="17">
        <v>7.9081824407497005E-5</v>
      </c>
      <c r="BA1283" s="17">
        <v>1.0464732990362799E-3</v>
      </c>
      <c r="BB1283" s="17"/>
      <c r="BC1283" s="17">
        <v>7.5153592092370102E-4</v>
      </c>
      <c r="BD1283" s="17">
        <v>7.4717502554734003E-3</v>
      </c>
      <c r="BE1283" s="17"/>
      <c r="BF1283" s="17">
        <v>1.9906618125099499E-3</v>
      </c>
      <c r="BG1283" s="17">
        <v>3.3593977018081302E-5</v>
      </c>
      <c r="BH1283" s="17"/>
      <c r="BI1283" s="17">
        <v>9.5487329247640005E-5</v>
      </c>
      <c r="BJ1283" s="17">
        <v>0</v>
      </c>
      <c r="BK1283" s="17">
        <v>3.2968407451135599E-3</v>
      </c>
      <c r="BL1283" s="17">
        <v>1.00998772292662E-4</v>
      </c>
    </row>
    <row r="1284" spans="2:64" x14ac:dyDescent="0.35">
      <c r="B1284" t="s">
        <v>594</v>
      </c>
      <c r="C1284" s="17">
        <v>0.16414756337910999</v>
      </c>
      <c r="D1284" s="17">
        <v>4.1641544392564199E-2</v>
      </c>
      <c r="E1284" s="17">
        <v>0.99455642641054898</v>
      </c>
      <c r="F1284" s="17">
        <v>0</v>
      </c>
      <c r="G1284" s="17">
        <v>0</v>
      </c>
      <c r="H1284" s="17">
        <v>3.1629750084006897E-2</v>
      </c>
      <c r="I1284" s="17">
        <v>1.7256569792222301E-3</v>
      </c>
      <c r="J1284" s="17">
        <v>0.14287263670467901</v>
      </c>
      <c r="K1284" s="17">
        <v>0</v>
      </c>
      <c r="L1284" s="17">
        <v>2.3526510258571501E-4</v>
      </c>
      <c r="M1284" s="17">
        <v>0</v>
      </c>
      <c r="N1284" s="17">
        <v>0.43552496982643701</v>
      </c>
      <c r="O1284" s="17">
        <v>2.3509917069418099E-4</v>
      </c>
      <c r="P1284" s="17">
        <v>0.5</v>
      </c>
      <c r="Q1284" s="17"/>
      <c r="R1284" s="17">
        <v>0.164496842629376</v>
      </c>
      <c r="S1284" s="17">
        <v>0.15532623814214599</v>
      </c>
      <c r="T1284" s="17">
        <v>0.103238393560032</v>
      </c>
      <c r="U1284" s="17">
        <v>0.370135903224456</v>
      </c>
      <c r="V1284" s="17"/>
      <c r="W1284" s="17">
        <v>8.5822865941903401E-2</v>
      </c>
      <c r="X1284" s="17">
        <v>0</v>
      </c>
      <c r="Y1284" s="17">
        <v>0.50427433759706697</v>
      </c>
      <c r="Z1284" s="17">
        <v>1.6120111416136299E-3</v>
      </c>
      <c r="AA1284" s="17">
        <v>1.62889007153443E-2</v>
      </c>
      <c r="AB1284" s="17">
        <v>0.43271833684282701</v>
      </c>
      <c r="AC1284" s="17">
        <v>0</v>
      </c>
      <c r="AD1284" s="17">
        <v>0.83311159292171499</v>
      </c>
      <c r="AE1284" s="17">
        <v>2.9117344390204901E-3</v>
      </c>
      <c r="AF1284" s="17">
        <v>0.64854454013439</v>
      </c>
      <c r="AG1284" s="17"/>
      <c r="AH1284" s="17">
        <v>0.17106968608680301</v>
      </c>
      <c r="AI1284" s="17">
        <v>7.9271176922447607E-3</v>
      </c>
      <c r="AJ1284" s="17">
        <v>2.2295449534532699E-4</v>
      </c>
      <c r="AK1284" s="17">
        <v>0.35532739731642898</v>
      </c>
      <c r="AL1284" s="17">
        <v>5.89903309339865E-2</v>
      </c>
      <c r="AM1284" s="17">
        <v>0.327392899510422</v>
      </c>
      <c r="AN1284" s="17">
        <v>8.9016014429020504E-2</v>
      </c>
      <c r="AO1284" s="17"/>
      <c r="AP1284" s="17">
        <v>0.15196661545628001</v>
      </c>
      <c r="AQ1284" s="17">
        <v>0.18375765027955501</v>
      </c>
      <c r="AR1284" s="17"/>
      <c r="AS1284" s="17">
        <v>1.0956405159639601E-2</v>
      </c>
      <c r="AT1284" s="17">
        <v>0.28100890012874302</v>
      </c>
      <c r="AU1284" s="17">
        <v>0.196368344779487</v>
      </c>
      <c r="AV1284" s="17"/>
      <c r="AW1284" s="17">
        <v>0.27195905140774201</v>
      </c>
      <c r="AX1284" s="17">
        <v>0.148710467062491</v>
      </c>
      <c r="AY1284" s="17"/>
      <c r="AZ1284" s="17">
        <v>0.12546796634097501</v>
      </c>
      <c r="BA1284" s="17">
        <v>0.17817459463739699</v>
      </c>
      <c r="BB1284" s="17"/>
      <c r="BC1284" s="17">
        <v>0.16299223436010701</v>
      </c>
      <c r="BD1284" s="17">
        <v>0.370135903224456</v>
      </c>
      <c r="BE1284" s="17"/>
      <c r="BF1284" s="17">
        <v>7.0561494807140399E-2</v>
      </c>
      <c r="BG1284" s="17">
        <v>0.22298120258158299</v>
      </c>
      <c r="BH1284" s="17"/>
      <c r="BI1284" s="17">
        <v>1.58282136007734E-2</v>
      </c>
      <c r="BJ1284" s="17">
        <v>0.13844137694874301</v>
      </c>
      <c r="BK1284" s="17">
        <v>0.25056021848043197</v>
      </c>
      <c r="BL1284" s="17">
        <v>0.28847872942172598</v>
      </c>
    </row>
    <row r="1285" spans="2:64" x14ac:dyDescent="0.35">
      <c r="B1285" t="s">
        <v>595</v>
      </c>
      <c r="C1285" s="17">
        <v>0.207741540319094</v>
      </c>
      <c r="D1285" s="17">
        <v>0.31294767378605298</v>
      </c>
      <c r="E1285" s="17">
        <v>4.4369283988403303E-3</v>
      </c>
      <c r="F1285" s="17">
        <v>0.48540619395304402</v>
      </c>
      <c r="G1285" s="17">
        <v>0</v>
      </c>
      <c r="H1285" s="17">
        <v>2.28431832271207E-4</v>
      </c>
      <c r="I1285" s="17">
        <v>1.7256569792222301E-3</v>
      </c>
      <c r="J1285" s="17">
        <v>0.14287263670467901</v>
      </c>
      <c r="K1285" s="17">
        <v>0</v>
      </c>
      <c r="L1285" s="17">
        <v>2.3526510258571501E-4</v>
      </c>
      <c r="M1285" s="17">
        <v>3.1445667670006602E-2</v>
      </c>
      <c r="N1285" s="17">
        <v>0.494111931842309</v>
      </c>
      <c r="O1285" s="17">
        <v>4.1449289053433602E-3</v>
      </c>
      <c r="P1285" s="17">
        <v>0</v>
      </c>
      <c r="Q1285" s="17"/>
      <c r="R1285" s="17">
        <v>0.210652291814765</v>
      </c>
      <c r="S1285" s="17">
        <v>0.18520922150286001</v>
      </c>
      <c r="T1285" s="17">
        <v>0.26155942296549101</v>
      </c>
      <c r="U1285" s="17">
        <v>6.2453885551776799E-2</v>
      </c>
      <c r="V1285" s="17"/>
      <c r="W1285" s="17">
        <v>0.48018829969235499</v>
      </c>
      <c r="X1285" s="17">
        <v>0</v>
      </c>
      <c r="Y1285" s="17">
        <v>3.50701489486277E-2</v>
      </c>
      <c r="Z1285" s="17">
        <v>2.66341996313425E-2</v>
      </c>
      <c r="AA1285" s="17">
        <v>5.3981706754238801E-2</v>
      </c>
      <c r="AB1285" s="17">
        <v>3.1288472562804301E-2</v>
      </c>
      <c r="AC1285" s="17">
        <v>0.181834476881027</v>
      </c>
      <c r="AD1285" s="17">
        <v>5.7912015809250201E-3</v>
      </c>
      <c r="AE1285" s="17">
        <v>0.95652418187885901</v>
      </c>
      <c r="AF1285" s="17">
        <v>9.1025642886550601E-2</v>
      </c>
      <c r="AG1285" s="17"/>
      <c r="AH1285" s="17">
        <v>0.22847817217634001</v>
      </c>
      <c r="AI1285" s="17">
        <v>0</v>
      </c>
      <c r="AJ1285" s="17">
        <v>0.88187553445636502</v>
      </c>
      <c r="AK1285" s="17">
        <v>0.17449508981546699</v>
      </c>
      <c r="AL1285" s="17">
        <v>0.16557839196707</v>
      </c>
      <c r="AM1285" s="17">
        <v>6.4783809070091902E-2</v>
      </c>
      <c r="AN1285" s="17">
        <v>3.5373599123721399E-4</v>
      </c>
      <c r="AO1285" s="17"/>
      <c r="AP1285" s="17">
        <v>0.221901113715506</v>
      </c>
      <c r="AQ1285" s="17">
        <v>0.184946067705961</v>
      </c>
      <c r="AR1285" s="17"/>
      <c r="AS1285" s="17">
        <v>7.7235903604216897E-3</v>
      </c>
      <c r="AT1285" s="17">
        <v>0.25748122854004202</v>
      </c>
      <c r="AU1285" s="17">
        <v>0.34750632249687502</v>
      </c>
      <c r="AV1285" s="17"/>
      <c r="AW1285" s="17">
        <v>0.230315404570129</v>
      </c>
      <c r="AX1285" s="17">
        <v>0.204509278868543</v>
      </c>
      <c r="AY1285" s="17"/>
      <c r="AZ1285" s="17">
        <v>0.10725222084409</v>
      </c>
      <c r="BA1285" s="17">
        <v>0.24418366829706001</v>
      </c>
      <c r="BB1285" s="17"/>
      <c r="BC1285" s="17">
        <v>0.20855641675230199</v>
      </c>
      <c r="BD1285" s="17">
        <v>6.2453885551776799E-2</v>
      </c>
      <c r="BE1285" s="17"/>
      <c r="BF1285" s="17">
        <v>3.3688138081936402E-2</v>
      </c>
      <c r="BG1285" s="17">
        <v>0.31716161988263403</v>
      </c>
      <c r="BH1285" s="17"/>
      <c r="BI1285" s="17">
        <v>0.52374514431088404</v>
      </c>
      <c r="BJ1285" s="17">
        <v>0.190638126169209</v>
      </c>
      <c r="BK1285" s="17">
        <v>0.15216080671448901</v>
      </c>
      <c r="BL1285" s="17">
        <v>1.2604338851293501E-3</v>
      </c>
    </row>
    <row r="1286" spans="2:64" x14ac:dyDescent="0.35">
      <c r="B1286" t="s">
        <v>596</v>
      </c>
      <c r="C1286" s="17">
        <v>0.193225124243012</v>
      </c>
      <c r="D1286" s="17">
        <v>0.31060107599418502</v>
      </c>
      <c r="E1286" s="17">
        <v>2.5166129765268302E-4</v>
      </c>
      <c r="F1286" s="17">
        <v>0.51459380604695604</v>
      </c>
      <c r="G1286" s="17">
        <v>0</v>
      </c>
      <c r="H1286" s="17">
        <v>0</v>
      </c>
      <c r="I1286" s="17">
        <v>8.6282848961111696E-3</v>
      </c>
      <c r="J1286" s="17">
        <v>0.28567296878752302</v>
      </c>
      <c r="K1286" s="17">
        <v>3.2134651511275701E-3</v>
      </c>
      <c r="L1286" s="17">
        <v>0.92975925130005999</v>
      </c>
      <c r="M1286" s="17">
        <v>2.9771348122008E-2</v>
      </c>
      <c r="N1286" s="17">
        <v>7.8143383799833804E-3</v>
      </c>
      <c r="O1286" s="17">
        <v>7.0529751208254403E-4</v>
      </c>
      <c r="P1286" s="17">
        <v>0.5</v>
      </c>
      <c r="Q1286" s="17"/>
      <c r="R1286" s="17">
        <v>0.20346681950450499</v>
      </c>
      <c r="S1286" s="17">
        <v>8.7532103111419499E-2</v>
      </c>
      <c r="T1286" s="17">
        <v>0.22248032471544199</v>
      </c>
      <c r="U1286" s="17">
        <v>0.42723819832337601</v>
      </c>
      <c r="V1286" s="17"/>
      <c r="W1286" s="17">
        <v>6.9867968448902598E-2</v>
      </c>
      <c r="X1286" s="17">
        <v>0.99580840372346302</v>
      </c>
      <c r="Y1286" s="17">
        <v>0</v>
      </c>
      <c r="Z1286" s="17">
        <v>0.45040347528938302</v>
      </c>
      <c r="AA1286" s="17">
        <v>0.19039506022338601</v>
      </c>
      <c r="AB1286" s="17">
        <v>0.47966481052344201</v>
      </c>
      <c r="AC1286" s="17">
        <v>5.2046735125299101E-2</v>
      </c>
      <c r="AD1286" s="17">
        <v>5.1432561689319298E-2</v>
      </c>
      <c r="AE1286" s="17">
        <v>9.62359095944588E-3</v>
      </c>
      <c r="AF1286" s="17">
        <v>0.18705726136810899</v>
      </c>
      <c r="AG1286" s="17"/>
      <c r="AH1286" s="17">
        <v>0.215784596890644</v>
      </c>
      <c r="AI1286" s="17">
        <v>2.3521373041681499E-4</v>
      </c>
      <c r="AJ1286" s="17">
        <v>2.73021971420424E-4</v>
      </c>
      <c r="AK1286" s="17">
        <v>0.174892046099108</v>
      </c>
      <c r="AL1286" s="17">
        <v>0.71133001861490897</v>
      </c>
      <c r="AM1286" s="17">
        <v>6.4175320616125006E-2</v>
      </c>
      <c r="AN1286" s="17">
        <v>0.39514150449306601</v>
      </c>
      <c r="AO1286" s="17"/>
      <c r="AP1286" s="17">
        <v>0.165270725130506</v>
      </c>
      <c r="AQ1286" s="17">
        <v>0.23822886281236799</v>
      </c>
      <c r="AR1286" s="17"/>
      <c r="AS1286" s="17">
        <v>0.23575431278029299</v>
      </c>
      <c r="AT1286" s="17">
        <v>0.21029900826474901</v>
      </c>
      <c r="AU1286" s="17">
        <v>9.9540364424742303E-2</v>
      </c>
      <c r="AV1286" s="17"/>
      <c r="AW1286" s="17">
        <v>0.22105246837291201</v>
      </c>
      <c r="AX1286" s="17">
        <v>0.18924063799369101</v>
      </c>
      <c r="AY1286" s="17"/>
      <c r="AZ1286" s="17">
        <v>0.34361058288437801</v>
      </c>
      <c r="BA1286" s="17">
        <v>0.138688322138417</v>
      </c>
      <c r="BB1286" s="17"/>
      <c r="BC1286" s="17">
        <v>0.19191261259543901</v>
      </c>
      <c r="BD1286" s="17">
        <v>0.42723819832337601</v>
      </c>
      <c r="BE1286" s="17"/>
      <c r="BF1286" s="17">
        <v>0.25609129589645402</v>
      </c>
      <c r="BG1286" s="17">
        <v>0.15370379678971699</v>
      </c>
      <c r="BH1286" s="17"/>
      <c r="BI1286" s="17">
        <v>2.7507099708933302E-3</v>
      </c>
      <c r="BJ1286" s="17">
        <v>0.30794616231334199</v>
      </c>
      <c r="BK1286" s="17">
        <v>0.154560243337416</v>
      </c>
      <c r="BL1286" s="17">
        <v>4.1759874602231998E-3</v>
      </c>
    </row>
    <row r="1287" spans="2:64" x14ac:dyDescent="0.35">
      <c r="B1287" t="s">
        <v>597</v>
      </c>
      <c r="C1287" s="17">
        <v>0.17134337367986599</v>
      </c>
      <c r="D1287" s="17">
        <v>1.71883137220886E-3</v>
      </c>
      <c r="E1287" s="17">
        <v>2.5166129765268302E-4</v>
      </c>
      <c r="F1287" s="17">
        <v>0</v>
      </c>
      <c r="G1287" s="17">
        <v>0</v>
      </c>
      <c r="H1287" s="17">
        <v>3.3415008265370597E-2</v>
      </c>
      <c r="I1287" s="17">
        <v>0.47788522677276002</v>
      </c>
      <c r="J1287" s="17">
        <v>0.42850945318128503</v>
      </c>
      <c r="K1287" s="17">
        <v>0</v>
      </c>
      <c r="L1287" s="17">
        <v>7.0579530775714502E-4</v>
      </c>
      <c r="M1287" s="17">
        <v>0.84644165584699305</v>
      </c>
      <c r="N1287" s="17">
        <v>3.0147358628270001E-2</v>
      </c>
      <c r="O1287" s="17">
        <v>0</v>
      </c>
      <c r="P1287" s="17">
        <v>0</v>
      </c>
      <c r="Q1287" s="17"/>
      <c r="R1287" s="17">
        <v>0.176596411844543</v>
      </c>
      <c r="S1287" s="17">
        <v>0.142774290860058</v>
      </c>
      <c r="T1287" s="17">
        <v>6.0746074971885999E-2</v>
      </c>
      <c r="U1287" s="17">
        <v>3.9438070203351799E-2</v>
      </c>
      <c r="V1287" s="17"/>
      <c r="W1287" s="17">
        <v>0.235798089287235</v>
      </c>
      <c r="X1287" s="17">
        <v>0</v>
      </c>
      <c r="Y1287" s="17">
        <v>0.460334317929046</v>
      </c>
      <c r="Z1287" s="17">
        <v>3.1459632454425998E-2</v>
      </c>
      <c r="AA1287" s="17">
        <v>0.13882212114671</v>
      </c>
      <c r="AB1287" s="17">
        <v>6.4945665552621499E-4</v>
      </c>
      <c r="AC1287" s="17">
        <v>0.38166782360454099</v>
      </c>
      <c r="AD1287" s="17">
        <v>5.7912015809250201E-3</v>
      </c>
      <c r="AE1287" s="17">
        <v>1.5195820375287701E-2</v>
      </c>
      <c r="AF1287" s="17">
        <v>1.4883779422738301E-2</v>
      </c>
      <c r="AG1287" s="17"/>
      <c r="AH1287" s="17">
        <v>0.15684351637933</v>
      </c>
      <c r="AI1287" s="17">
        <v>0.92932101659981403</v>
      </c>
      <c r="AJ1287" s="17">
        <v>0</v>
      </c>
      <c r="AK1287" s="17">
        <v>0</v>
      </c>
      <c r="AL1287" s="17">
        <v>3.8815713042905302E-3</v>
      </c>
      <c r="AM1287" s="17">
        <v>0.46232269527520897</v>
      </c>
      <c r="AN1287" s="17">
        <v>0.44238113128052098</v>
      </c>
      <c r="AO1287" s="17"/>
      <c r="AP1287" s="17">
        <v>0.17313170925646801</v>
      </c>
      <c r="AQ1287" s="17">
        <v>0.168464335341757</v>
      </c>
      <c r="AR1287" s="17"/>
      <c r="AS1287" s="17">
        <v>0.15530502627819101</v>
      </c>
      <c r="AT1287" s="17">
        <v>0.246790307177124</v>
      </c>
      <c r="AU1287" s="17">
        <v>0.156973920257854</v>
      </c>
      <c r="AV1287" s="17"/>
      <c r="AW1287" s="17">
        <v>0.221020821644037</v>
      </c>
      <c r="AX1287" s="17">
        <v>0.16423025834300001</v>
      </c>
      <c r="AY1287" s="17"/>
      <c r="AZ1287" s="17">
        <v>0.20561518052309299</v>
      </c>
      <c r="BA1287" s="17">
        <v>0.158914813335921</v>
      </c>
      <c r="BB1287" s="17"/>
      <c r="BC1287" s="17">
        <v>0.17208319237533801</v>
      </c>
      <c r="BD1287" s="17">
        <v>3.9438070203351799E-2</v>
      </c>
      <c r="BE1287" s="17"/>
      <c r="BF1287" s="17">
        <v>0.23154600671630199</v>
      </c>
      <c r="BG1287" s="17">
        <v>0.13349650132855301</v>
      </c>
      <c r="BH1287" s="17"/>
      <c r="BI1287" s="17">
        <v>0.18850830038022401</v>
      </c>
      <c r="BJ1287" s="17">
        <v>0.14712696169009501</v>
      </c>
      <c r="BK1287" s="17">
        <v>0.15931431601207899</v>
      </c>
      <c r="BL1287" s="17">
        <v>0.28019906980771297</v>
      </c>
    </row>
    <row r="1288" spans="2:64" x14ac:dyDescent="0.35">
      <c r="B1288" t="s">
        <v>598</v>
      </c>
      <c r="C1288" s="17">
        <v>4.6796134937324499E-2</v>
      </c>
      <c r="D1288" s="17">
        <v>1.4547532700671801E-4</v>
      </c>
      <c r="E1288" s="17">
        <v>0</v>
      </c>
      <c r="F1288" s="17">
        <v>0</v>
      </c>
      <c r="G1288" s="17">
        <v>0</v>
      </c>
      <c r="H1288" s="17">
        <v>0.45137720599296899</v>
      </c>
      <c r="I1288" s="17">
        <v>0</v>
      </c>
      <c r="J1288" s="17">
        <v>0</v>
      </c>
      <c r="K1288" s="17">
        <v>0.106883419129376</v>
      </c>
      <c r="L1288" s="17">
        <v>0</v>
      </c>
      <c r="M1288" s="17">
        <v>0</v>
      </c>
      <c r="N1288" s="17">
        <v>0</v>
      </c>
      <c r="O1288" s="17">
        <v>7.0529751208254403E-4</v>
      </c>
      <c r="P1288" s="17">
        <v>0</v>
      </c>
      <c r="Q1288" s="17"/>
      <c r="R1288" s="17">
        <v>5.2331486097305702E-2</v>
      </c>
      <c r="S1288" s="17">
        <v>0</v>
      </c>
      <c r="T1288" s="17">
        <v>4.5902290609014497E-2</v>
      </c>
      <c r="U1288" s="17">
        <v>1.4943476108408999E-2</v>
      </c>
      <c r="V1288" s="17"/>
      <c r="W1288" s="17">
        <v>0.119052430187169</v>
      </c>
      <c r="X1288" s="17">
        <v>0</v>
      </c>
      <c r="Y1288" s="17">
        <v>1.6031972075866799E-4</v>
      </c>
      <c r="Z1288" s="17">
        <v>4.4994140971071699E-5</v>
      </c>
      <c r="AA1288" s="17">
        <v>0</v>
      </c>
      <c r="AB1288" s="17">
        <v>0</v>
      </c>
      <c r="AC1288" s="17">
        <v>3.0646533003503E-2</v>
      </c>
      <c r="AD1288" s="17">
        <v>0</v>
      </c>
      <c r="AE1288" s="17">
        <v>3.4416079496387502E-3</v>
      </c>
      <c r="AF1288" s="17">
        <v>5.8838938815003504E-3</v>
      </c>
      <c r="AG1288" s="17"/>
      <c r="AH1288" s="17">
        <v>0</v>
      </c>
      <c r="AI1288" s="17">
        <v>2.2131427098030399E-4</v>
      </c>
      <c r="AJ1288" s="17">
        <v>1.11369883323663E-4</v>
      </c>
      <c r="AK1288" s="17">
        <v>0.29285818810216302</v>
      </c>
      <c r="AL1288" s="17">
        <v>0</v>
      </c>
      <c r="AM1288" s="17">
        <v>2.5897426498228899E-3</v>
      </c>
      <c r="AN1288" s="17">
        <v>6.43947904520631E-4</v>
      </c>
      <c r="AO1288" s="17"/>
      <c r="AP1288" s="17">
        <v>7.8067423662983701E-4</v>
      </c>
      <c r="AQ1288" s="17">
        <v>0.120876345182162</v>
      </c>
      <c r="AR1288" s="17"/>
      <c r="AS1288" s="17">
        <v>5.9320229001406503E-5</v>
      </c>
      <c r="AT1288" s="17">
        <v>3.3928172962849001E-3</v>
      </c>
      <c r="AU1288" s="17">
        <v>8.09241980293975E-5</v>
      </c>
      <c r="AV1288" s="17"/>
      <c r="AW1288" s="17">
        <v>3.5007292852692802E-3</v>
      </c>
      <c r="AX1288" s="17">
        <v>5.2995431128657899E-2</v>
      </c>
      <c r="AY1288" s="17"/>
      <c r="AZ1288" s="17">
        <v>1.95312235227474E-4</v>
      </c>
      <c r="BA1288" s="17">
        <v>6.3695773164158601E-2</v>
      </c>
      <c r="BB1288" s="17"/>
      <c r="BC1288" s="17">
        <v>4.6974787287768702E-2</v>
      </c>
      <c r="BD1288" s="17">
        <v>1.4943476108408999E-2</v>
      </c>
      <c r="BE1288" s="17"/>
      <c r="BF1288" s="17">
        <v>1.2523662879619401E-3</v>
      </c>
      <c r="BG1288" s="17">
        <v>7.5427593588425906E-2</v>
      </c>
      <c r="BH1288" s="17"/>
      <c r="BI1288" s="17">
        <v>0</v>
      </c>
      <c r="BJ1288" s="17">
        <v>4.4198772006743403E-5</v>
      </c>
      <c r="BK1288" s="17">
        <v>0.20000688036245201</v>
      </c>
      <c r="BL1288" s="17">
        <v>3.8974077238749798E-3</v>
      </c>
    </row>
    <row r="1289" spans="2:64" x14ac:dyDescent="0.35">
      <c r="B1289" t="s">
        <v>599</v>
      </c>
      <c r="C1289" s="17">
        <v>5.1198340114212197E-2</v>
      </c>
      <c r="D1289" s="17">
        <v>0</v>
      </c>
      <c r="E1289" s="17">
        <v>0</v>
      </c>
      <c r="F1289" s="17">
        <v>0</v>
      </c>
      <c r="G1289" s="17">
        <v>0</v>
      </c>
      <c r="H1289" s="17">
        <v>0.45126299007683301</v>
      </c>
      <c r="I1289" s="17">
        <v>0</v>
      </c>
      <c r="J1289" s="17">
        <v>0</v>
      </c>
      <c r="K1289" s="17">
        <v>0</v>
      </c>
      <c r="L1289" s="17">
        <v>0</v>
      </c>
      <c r="M1289" s="17">
        <v>0</v>
      </c>
      <c r="N1289" s="17">
        <v>3.0147358628270001E-2</v>
      </c>
      <c r="O1289" s="17">
        <v>0</v>
      </c>
      <c r="P1289" s="17">
        <v>0</v>
      </c>
      <c r="Q1289" s="17"/>
      <c r="R1289" s="17">
        <v>5.2331486097305702E-2</v>
      </c>
      <c r="S1289" s="17">
        <v>4.8838559195720298E-2</v>
      </c>
      <c r="T1289" s="17">
        <v>0</v>
      </c>
      <c r="U1289" s="17">
        <v>0</v>
      </c>
      <c r="V1289" s="17"/>
      <c r="W1289" s="17">
        <v>0</v>
      </c>
      <c r="X1289" s="17">
        <v>0</v>
      </c>
      <c r="Y1289" s="17">
        <v>0</v>
      </c>
      <c r="Z1289" s="17">
        <v>0.23404068219489099</v>
      </c>
      <c r="AA1289" s="17">
        <v>0.209036914676209</v>
      </c>
      <c r="AB1289" s="17">
        <v>0</v>
      </c>
      <c r="AC1289" s="17">
        <v>0</v>
      </c>
      <c r="AD1289" s="17">
        <v>0</v>
      </c>
      <c r="AE1289" s="17">
        <v>0</v>
      </c>
      <c r="AF1289" s="17">
        <v>0</v>
      </c>
      <c r="AG1289" s="17"/>
      <c r="AH1289" s="17">
        <v>0.11250113174849299</v>
      </c>
      <c r="AI1289" s="17">
        <v>0</v>
      </c>
      <c r="AJ1289" s="17">
        <v>0</v>
      </c>
      <c r="AK1289" s="17">
        <v>0</v>
      </c>
      <c r="AL1289" s="17">
        <v>0</v>
      </c>
      <c r="AM1289" s="17">
        <v>0</v>
      </c>
      <c r="AN1289" s="17">
        <v>7.0432223870606298E-2</v>
      </c>
      <c r="AO1289" s="17"/>
      <c r="AP1289" s="17">
        <v>8.3000560972927004E-2</v>
      </c>
      <c r="AQ1289" s="17">
        <v>0</v>
      </c>
      <c r="AR1289" s="17"/>
      <c r="AS1289" s="17">
        <v>0</v>
      </c>
      <c r="AT1289" s="17">
        <v>0</v>
      </c>
      <c r="AU1289" s="17">
        <v>0.166693223103479</v>
      </c>
      <c r="AV1289" s="17"/>
      <c r="AW1289" s="17">
        <v>0</v>
      </c>
      <c r="AX1289" s="17">
        <v>5.85292259228214E-2</v>
      </c>
      <c r="AY1289" s="17"/>
      <c r="AZ1289" s="17">
        <v>0.192377975931246</v>
      </c>
      <c r="BA1289" s="17">
        <v>0</v>
      </c>
      <c r="BB1289" s="17"/>
      <c r="BC1289" s="17">
        <v>5.1485496795523202E-2</v>
      </c>
      <c r="BD1289" s="17">
        <v>0</v>
      </c>
      <c r="BE1289" s="17"/>
      <c r="BF1289" s="17">
        <v>0.132639016462826</v>
      </c>
      <c r="BG1289" s="17">
        <v>0</v>
      </c>
      <c r="BH1289" s="17"/>
      <c r="BI1289" s="17">
        <v>0</v>
      </c>
      <c r="BJ1289" s="17">
        <v>9.6685392806806006E-3</v>
      </c>
      <c r="BK1289" s="17">
        <v>0</v>
      </c>
      <c r="BL1289" s="17">
        <v>0.39904252858038097</v>
      </c>
    </row>
    <row r="1290" spans="2:64" x14ac:dyDescent="0.35">
      <c r="B1290" t="s">
        <v>80</v>
      </c>
      <c r="C1290" s="17">
        <v>9.5851817601737499E-2</v>
      </c>
      <c r="D1290" s="17">
        <v>0.30873676929497001</v>
      </c>
      <c r="E1290" s="17">
        <v>0</v>
      </c>
      <c r="F1290" s="17">
        <v>0</v>
      </c>
      <c r="G1290" s="17">
        <v>0</v>
      </c>
      <c r="H1290" s="17">
        <v>1.14215916135604E-4</v>
      </c>
      <c r="I1290" s="17">
        <v>0</v>
      </c>
      <c r="J1290" s="17">
        <v>3.6152310917065499E-5</v>
      </c>
      <c r="K1290" s="17">
        <v>0</v>
      </c>
      <c r="L1290" s="17">
        <v>0</v>
      </c>
      <c r="M1290" s="17">
        <v>1.8885562820180901E-3</v>
      </c>
      <c r="N1290" s="17">
        <v>1.8170127314802501E-3</v>
      </c>
      <c r="O1290" s="17">
        <v>0</v>
      </c>
      <c r="P1290" s="17">
        <v>0</v>
      </c>
      <c r="Q1290" s="17"/>
      <c r="R1290" s="17">
        <v>0.100375244734786</v>
      </c>
      <c r="S1290" s="17">
        <v>6.1604186281261498E-2</v>
      </c>
      <c r="T1290" s="17">
        <v>8.8388829651014203E-2</v>
      </c>
      <c r="U1290" s="17">
        <v>9.0566307952574705E-3</v>
      </c>
      <c r="V1290" s="17"/>
      <c r="W1290" s="17">
        <v>0</v>
      </c>
      <c r="X1290" s="17">
        <v>0</v>
      </c>
      <c r="Y1290" s="17">
        <v>0</v>
      </c>
      <c r="Z1290" s="17">
        <v>0</v>
      </c>
      <c r="AA1290" s="17">
        <v>4.9820579493007201E-4</v>
      </c>
      <c r="AB1290" s="17">
        <v>0</v>
      </c>
      <c r="AC1290" s="17">
        <v>0</v>
      </c>
      <c r="AD1290" s="17">
        <v>9.8082240646190699E-2</v>
      </c>
      <c r="AE1290" s="17">
        <v>0</v>
      </c>
      <c r="AF1290" s="17">
        <v>7.4290056156961102E-3</v>
      </c>
      <c r="AG1290" s="17"/>
      <c r="AH1290" s="17">
        <v>9.0828909404543404E-4</v>
      </c>
      <c r="AI1290" s="17">
        <v>0</v>
      </c>
      <c r="AJ1290" s="17">
        <v>0</v>
      </c>
      <c r="AK1290" s="17">
        <v>0</v>
      </c>
      <c r="AL1290" s="17">
        <v>0</v>
      </c>
      <c r="AM1290" s="17">
        <v>0</v>
      </c>
      <c r="AN1290" s="17">
        <v>4.2045547336863002E-4</v>
      </c>
      <c r="AO1290" s="17"/>
      <c r="AP1290" s="17">
        <v>0.15465565841415799</v>
      </c>
      <c r="AQ1290" s="17">
        <v>1.18361643077187E-3</v>
      </c>
      <c r="AR1290" s="17"/>
      <c r="AS1290" s="17">
        <v>0.48297067509285901</v>
      </c>
      <c r="AT1290" s="17">
        <v>1.704030422667E-4</v>
      </c>
      <c r="AU1290" s="17">
        <v>0</v>
      </c>
      <c r="AV1290" s="17"/>
      <c r="AW1290" s="17">
        <v>3.2562873081313998E-3</v>
      </c>
      <c r="AX1290" s="17">
        <v>0.109110201710593</v>
      </c>
      <c r="AY1290" s="17"/>
      <c r="AZ1290" s="17">
        <v>1.1131221086195201E-3</v>
      </c>
      <c r="BA1290" s="17">
        <v>0.13020850031849701</v>
      </c>
      <c r="BB1290" s="17"/>
      <c r="BC1290" s="17">
        <v>9.6338626700265301E-2</v>
      </c>
      <c r="BD1290" s="17">
        <v>9.0566307952574705E-3</v>
      </c>
      <c r="BE1290" s="17"/>
      <c r="BF1290" s="17">
        <v>0.24684045244530201</v>
      </c>
      <c r="BG1290" s="17">
        <v>9.3159067470519996E-4</v>
      </c>
      <c r="BH1290" s="17"/>
      <c r="BI1290" s="17">
        <v>1.13364400399658E-4</v>
      </c>
      <c r="BJ1290" s="17">
        <v>0.187738649863675</v>
      </c>
      <c r="BK1290" s="17">
        <v>1.7104529593091799E-3</v>
      </c>
      <c r="BL1290" s="17">
        <v>0</v>
      </c>
    </row>
    <row r="1291" spans="2:64" x14ac:dyDescent="0.35">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row>
    <row r="1292" spans="2:64" x14ac:dyDescent="0.35">
      <c r="B1292" s="6" t="s">
        <v>610</v>
      </c>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row>
    <row r="1293" spans="2:64" x14ac:dyDescent="0.35">
      <c r="B1293" s="24" t="s">
        <v>722</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row>
    <row r="1294" spans="2:64" x14ac:dyDescent="0.35">
      <c r="B1294" t="s">
        <v>601</v>
      </c>
      <c r="C1294" s="17">
        <v>0.576322901682635</v>
      </c>
      <c r="D1294" s="17">
        <v>0.62197539373503596</v>
      </c>
      <c r="E1294" s="17">
        <v>4.6885896964930099E-3</v>
      </c>
      <c r="F1294" s="17">
        <v>0.48540619395304402</v>
      </c>
      <c r="G1294" s="17">
        <v>0</v>
      </c>
      <c r="H1294" s="17">
        <v>3.3529224181506202E-2</v>
      </c>
      <c r="I1294" s="17">
        <v>0.95922176750396504</v>
      </c>
      <c r="J1294" s="17">
        <v>0.71418242196880799</v>
      </c>
      <c r="K1294" s="17">
        <v>5.6655174715815597E-2</v>
      </c>
      <c r="L1294" s="17">
        <v>0.93390710567677604</v>
      </c>
      <c r="M1294" s="17">
        <v>3.1552786037016299E-2</v>
      </c>
      <c r="N1294" s="17">
        <v>0.96181978801012202</v>
      </c>
      <c r="O1294" s="17">
        <v>0.93027899026675298</v>
      </c>
      <c r="P1294" s="17">
        <v>0</v>
      </c>
      <c r="Q1294" s="17"/>
      <c r="R1294" s="17">
        <v>0.59484714862598298</v>
      </c>
      <c r="S1294" s="17">
        <v>0.45140556472889498</v>
      </c>
      <c r="T1294" s="17">
        <v>0.44099230869927503</v>
      </c>
      <c r="U1294" s="17">
        <v>0.120003963115404</v>
      </c>
      <c r="V1294" s="17"/>
      <c r="W1294" s="17">
        <v>0.46051555615390899</v>
      </c>
      <c r="X1294" s="17">
        <v>1</v>
      </c>
      <c r="Y1294" s="17">
        <v>0.73097289143355804</v>
      </c>
      <c r="Z1294" s="17">
        <v>0.71706242025223199</v>
      </c>
      <c r="AA1294" s="17">
        <v>0.44239057957101602</v>
      </c>
      <c r="AB1294" s="17">
        <v>0.48495303931814598</v>
      </c>
      <c r="AC1294" s="17">
        <v>0.600229064345425</v>
      </c>
      <c r="AD1294" s="17">
        <v>0.14878821579608301</v>
      </c>
      <c r="AE1294" s="17">
        <v>1.0732450764008699E-2</v>
      </c>
      <c r="AF1294" s="17">
        <v>7.9030718359131405E-2</v>
      </c>
      <c r="AG1294" s="17"/>
      <c r="AH1294" s="17">
        <v>0.55247608295178297</v>
      </c>
      <c r="AI1294" s="17">
        <v>1.6662876602094E-3</v>
      </c>
      <c r="AJ1294" s="17">
        <v>0.99420174818250096</v>
      </c>
      <c r="AK1294" s="17">
        <v>0.17647357783456899</v>
      </c>
      <c r="AL1294" s="17">
        <v>0.71442451401207396</v>
      </c>
      <c r="AM1294" s="17">
        <v>0.60462674250880699</v>
      </c>
      <c r="AN1294" s="17">
        <v>0.83557506126495396</v>
      </c>
      <c r="AO1294" s="17"/>
      <c r="AP1294" s="17">
        <v>0.45915652657927802</v>
      </c>
      <c r="AQ1294" s="17">
        <v>0.76494884542226005</v>
      </c>
      <c r="AR1294" s="17"/>
      <c r="AS1294" s="17">
        <v>0.90591349065809501</v>
      </c>
      <c r="AT1294" s="17">
        <v>0.66805184735332701</v>
      </c>
      <c r="AU1294" s="17">
        <v>4.0795108234818203E-2</v>
      </c>
      <c r="AV1294" s="17"/>
      <c r="AW1294" s="17">
        <v>0.69022074787097099</v>
      </c>
      <c r="AX1294" s="17">
        <v>0.56001432405315399</v>
      </c>
      <c r="AY1294" s="17"/>
      <c r="AZ1294" s="17">
        <v>0.66979079535178099</v>
      </c>
      <c r="BA1294" s="17">
        <v>0.54242707115341005</v>
      </c>
      <c r="BB1294" s="17"/>
      <c r="BC1294" s="17">
        <v>0.57888226262531495</v>
      </c>
      <c r="BD1294" s="17">
        <v>0.120003963115404</v>
      </c>
      <c r="BE1294" s="17"/>
      <c r="BF1294" s="17">
        <v>0.54969272307415096</v>
      </c>
      <c r="BG1294" s="17">
        <v>0.59306417892673802</v>
      </c>
      <c r="BH1294" s="17"/>
      <c r="BI1294" s="17">
        <v>0.95528838205323996</v>
      </c>
      <c r="BJ1294" s="17">
        <v>0.64436553278147002</v>
      </c>
      <c r="BK1294" s="17">
        <v>0.3378419350297</v>
      </c>
      <c r="BL1294" s="17">
        <v>0.28362282104518799</v>
      </c>
    </row>
    <row r="1295" spans="2:64" x14ac:dyDescent="0.35">
      <c r="B1295" t="s">
        <v>602</v>
      </c>
      <c r="C1295" s="17">
        <v>0.46298401461817201</v>
      </c>
      <c r="D1295" s="17">
        <v>0.61890141930813503</v>
      </c>
      <c r="E1295" s="17">
        <v>2.5166129765268302E-4</v>
      </c>
      <c r="F1295" s="17">
        <v>0.48540619395304402</v>
      </c>
      <c r="G1295" s="17">
        <v>0</v>
      </c>
      <c r="H1295" s="17">
        <v>0.48479221425833902</v>
      </c>
      <c r="I1295" s="17">
        <v>3.4513139584444702E-3</v>
      </c>
      <c r="J1295" s="17">
        <v>0.57134593757504704</v>
      </c>
      <c r="K1295" s="17">
        <v>5.3441709564688099E-2</v>
      </c>
      <c r="L1295" s="17">
        <v>0.93343657547160497</v>
      </c>
      <c r="M1295" s="17">
        <v>1.8885562820180901E-3</v>
      </c>
      <c r="N1295" s="17">
        <v>0.46418308819566401</v>
      </c>
      <c r="O1295" s="17">
        <v>4.6151272467317202E-3</v>
      </c>
      <c r="P1295" s="17">
        <v>0</v>
      </c>
      <c r="Q1295" s="17"/>
      <c r="R1295" s="17">
        <v>0.49715217036589598</v>
      </c>
      <c r="S1295" s="17">
        <v>0.20416479733786699</v>
      </c>
      <c r="T1295" s="17">
        <v>0.26041404623842501</v>
      </c>
      <c r="U1295" s="17">
        <v>5.4954688538462297E-2</v>
      </c>
      <c r="V1295" s="17"/>
      <c r="W1295" s="17">
        <v>0.46143091820330101</v>
      </c>
      <c r="X1295" s="17">
        <v>1</v>
      </c>
      <c r="Y1295" s="17">
        <v>0</v>
      </c>
      <c r="Z1295" s="17">
        <v>0.72581179224539505</v>
      </c>
      <c r="AA1295" s="17">
        <v>0.27627473141132097</v>
      </c>
      <c r="AB1295" s="17">
        <v>4.9587689140921402E-3</v>
      </c>
      <c r="AC1295" s="17">
        <v>5.8983913495263399E-2</v>
      </c>
      <c r="AD1295" s="17">
        <v>0.104395462278128</v>
      </c>
      <c r="AE1295" s="17">
        <v>3.4416079496387502E-3</v>
      </c>
      <c r="AF1295" s="17">
        <v>7.2212386519351496E-2</v>
      </c>
      <c r="AG1295" s="17"/>
      <c r="AH1295" s="17">
        <v>0.40793248913831698</v>
      </c>
      <c r="AI1295" s="17">
        <v>0</v>
      </c>
      <c r="AJ1295" s="17">
        <v>0.88282771047748398</v>
      </c>
      <c r="AK1295" s="17">
        <v>0.173268254310839</v>
      </c>
      <c r="AL1295" s="17">
        <v>0.66543949774290601</v>
      </c>
      <c r="AM1295" s="17">
        <v>0.73320191866402695</v>
      </c>
      <c r="AN1295" s="17">
        <v>5.6098600547119003E-3</v>
      </c>
      <c r="AO1295" s="17"/>
      <c r="AP1295" s="17">
        <v>0.44750772875272099</v>
      </c>
      <c r="AQ1295" s="17">
        <v>0.48789926034784298</v>
      </c>
      <c r="AR1295" s="17"/>
      <c r="AS1295" s="17">
        <v>0.70505147972029303</v>
      </c>
      <c r="AT1295" s="17">
        <v>0.62411329220553802</v>
      </c>
      <c r="AU1295" s="17">
        <v>0.19634431188142901</v>
      </c>
      <c r="AV1295" s="17"/>
      <c r="AW1295" s="17">
        <v>0.66318130024463195</v>
      </c>
      <c r="AX1295" s="17">
        <v>0.43431856497962601</v>
      </c>
      <c r="AY1295" s="17"/>
      <c r="AZ1295" s="17">
        <v>0.81648985624246595</v>
      </c>
      <c r="BA1295" s="17">
        <v>0.33478625998380501</v>
      </c>
      <c r="BB1295" s="17"/>
      <c r="BC1295" s="17">
        <v>0.46527253309149003</v>
      </c>
      <c r="BD1295" s="17">
        <v>5.4954688538462297E-2</v>
      </c>
      <c r="BE1295" s="17"/>
      <c r="BF1295" s="17">
        <v>0.68676771786206303</v>
      </c>
      <c r="BG1295" s="17">
        <v>0.32230057896429198</v>
      </c>
      <c r="BH1295" s="17"/>
      <c r="BI1295" s="17">
        <v>0.67813069329629105</v>
      </c>
      <c r="BJ1295" s="17">
        <v>0.44440918985955102</v>
      </c>
      <c r="BK1295" s="17">
        <v>0.16447828358747099</v>
      </c>
      <c r="BL1295" s="17">
        <v>0.87329831933464896</v>
      </c>
    </row>
    <row r="1296" spans="2:64" x14ac:dyDescent="0.35">
      <c r="B1296" t="s">
        <v>603</v>
      </c>
      <c r="C1296" s="17">
        <v>0.30478424042574498</v>
      </c>
      <c r="D1296" s="17">
        <v>0.31217443203938799</v>
      </c>
      <c r="E1296" s="17">
        <v>0.995311410303507</v>
      </c>
      <c r="F1296" s="17">
        <v>0.51459380604695604</v>
      </c>
      <c r="G1296" s="17">
        <v>0.94328028874244196</v>
      </c>
      <c r="H1296" s="17">
        <v>3.4264774840681099E-4</v>
      </c>
      <c r="I1296" s="17">
        <v>3.9052575516812897E-2</v>
      </c>
      <c r="J1296" s="17">
        <v>0.42858175780311902</v>
      </c>
      <c r="K1296" s="17">
        <v>0</v>
      </c>
      <c r="L1296" s="17">
        <v>1.17632551292858E-3</v>
      </c>
      <c r="M1296" s="17">
        <v>0.87799444188400999</v>
      </c>
      <c r="N1296" s="17">
        <v>2.1447852039176798E-3</v>
      </c>
      <c r="O1296" s="17">
        <v>9.4039668277672603E-4</v>
      </c>
      <c r="P1296" s="17">
        <v>0</v>
      </c>
      <c r="Q1296" s="17"/>
      <c r="R1296" s="17">
        <v>0.33119145212872703</v>
      </c>
      <c r="S1296" s="17">
        <v>8.7532103111419499E-2</v>
      </c>
      <c r="T1296" s="17">
        <v>0.248759503345137</v>
      </c>
      <c r="U1296" s="17">
        <v>0.131487674249777</v>
      </c>
      <c r="V1296" s="17"/>
      <c r="W1296" s="17">
        <v>0.46421721637757302</v>
      </c>
      <c r="X1296" s="17">
        <v>0</v>
      </c>
      <c r="Y1296" s="17">
        <v>0.46244803236487098</v>
      </c>
      <c r="Z1296" s="17">
        <v>2.74405960468451E-3</v>
      </c>
      <c r="AA1296" s="17">
        <v>1.7797821045077902E-2</v>
      </c>
      <c r="AB1296" s="17">
        <v>0.47562208944592499</v>
      </c>
      <c r="AC1296" s="17">
        <v>0.185742852666088</v>
      </c>
      <c r="AD1296" s="17">
        <v>0.14545009607195999</v>
      </c>
      <c r="AE1296" s="17">
        <v>1.36252067415479E-2</v>
      </c>
      <c r="AF1296" s="17">
        <v>0.13293450507684301</v>
      </c>
      <c r="AG1296" s="17"/>
      <c r="AH1296" s="17">
        <v>0.37396198050781798</v>
      </c>
      <c r="AI1296" s="17">
        <v>0.93792640327337995</v>
      </c>
      <c r="AJ1296" s="17">
        <v>5.5492296725293501E-3</v>
      </c>
      <c r="AK1296" s="17">
        <v>0.47331422160917003</v>
      </c>
      <c r="AL1296" s="17">
        <v>5.4059135838779401E-2</v>
      </c>
      <c r="AM1296" s="17">
        <v>9.3030624929369005E-3</v>
      </c>
      <c r="AN1296" s="17">
        <v>0.480078813167304</v>
      </c>
      <c r="AO1296" s="17"/>
      <c r="AP1296" s="17">
        <v>0.388502437226592</v>
      </c>
      <c r="AQ1296" s="17">
        <v>0.17000646082977</v>
      </c>
      <c r="AR1296" s="17"/>
      <c r="AS1296" s="17">
        <v>0.14442465835054899</v>
      </c>
      <c r="AT1296" s="17">
        <v>0.25560534031318599</v>
      </c>
      <c r="AU1296" s="17">
        <v>0.63891660148462903</v>
      </c>
      <c r="AV1296" s="17"/>
      <c r="AW1296" s="17">
        <v>0.27451628302117298</v>
      </c>
      <c r="AX1296" s="17">
        <v>0.30911818834080901</v>
      </c>
      <c r="AY1296" s="17"/>
      <c r="AZ1296" s="17">
        <v>0.20458294699361901</v>
      </c>
      <c r="BA1296" s="17">
        <v>0.34112191668714598</v>
      </c>
      <c r="BB1296" s="17"/>
      <c r="BC1296" s="17">
        <v>0.30575621074186599</v>
      </c>
      <c r="BD1296" s="17">
        <v>0.131487674249777</v>
      </c>
      <c r="BE1296" s="17"/>
      <c r="BF1296" s="17">
        <v>0.19815883572871701</v>
      </c>
      <c r="BG1296" s="17">
        <v>0.37181516378308599</v>
      </c>
      <c r="BH1296" s="17"/>
      <c r="BI1296" s="17">
        <v>0.18866483022817099</v>
      </c>
      <c r="BJ1296" s="17">
        <v>0.32798735110756999</v>
      </c>
      <c r="BK1296" s="17">
        <v>0.44969693218548901</v>
      </c>
      <c r="BL1296" s="17">
        <v>5.7879106745884097E-2</v>
      </c>
    </row>
    <row r="1297" spans="2:64" x14ac:dyDescent="0.35">
      <c r="B1297" t="s">
        <v>604</v>
      </c>
      <c r="C1297" s="17">
        <v>0.26519271215708701</v>
      </c>
      <c r="D1297" s="17">
        <v>0.335873898227876</v>
      </c>
      <c r="E1297" s="17">
        <v>5.0332259530536604E-4</v>
      </c>
      <c r="F1297" s="17">
        <v>0.51459380604695604</v>
      </c>
      <c r="G1297" s="17">
        <v>5.6719711257558002E-2</v>
      </c>
      <c r="H1297" s="17">
        <v>0.48479221425833902</v>
      </c>
      <c r="I1297" s="17">
        <v>0.47961088375198202</v>
      </c>
      <c r="J1297" s="17">
        <v>0.14283648439376201</v>
      </c>
      <c r="K1297" s="17">
        <v>5.6655174715815597E-2</v>
      </c>
      <c r="L1297" s="17">
        <v>2.3526510258571501E-4</v>
      </c>
      <c r="M1297" s="17">
        <v>0.42332794629050602</v>
      </c>
      <c r="N1297" s="17">
        <v>3.2619916304625102E-2</v>
      </c>
      <c r="O1297" s="17">
        <v>0.92933859358397697</v>
      </c>
      <c r="P1297" s="17">
        <v>0</v>
      </c>
      <c r="Q1297" s="17"/>
      <c r="R1297" s="17">
        <v>0.26540356755711703</v>
      </c>
      <c r="S1297" s="17">
        <v>0.26598266342258198</v>
      </c>
      <c r="T1297" s="17">
        <v>0.33099972049709903</v>
      </c>
      <c r="U1297" s="17">
        <v>0.107084323633706</v>
      </c>
      <c r="V1297" s="17"/>
      <c r="W1297" s="17">
        <v>0.11306258185564901</v>
      </c>
      <c r="X1297" s="17">
        <v>0</v>
      </c>
      <c r="Y1297" s="17">
        <v>0.22913346379757499</v>
      </c>
      <c r="Z1297" s="17">
        <v>0.89413513197216898</v>
      </c>
      <c r="AA1297" s="17">
        <v>0.18616009296293001</v>
      </c>
      <c r="AB1297" s="17">
        <v>0.435255557617234</v>
      </c>
      <c r="AC1297" s="17">
        <v>7.7760769115429604E-2</v>
      </c>
      <c r="AD1297" s="17">
        <v>4.6713875782558797E-2</v>
      </c>
      <c r="AE1297" s="17">
        <v>1.3766431798555001E-2</v>
      </c>
      <c r="AF1297" s="17">
        <v>9.2912904953488695E-2</v>
      </c>
      <c r="AG1297" s="17"/>
      <c r="AH1297" s="17">
        <v>0.41376087590715199</v>
      </c>
      <c r="AI1297" s="17">
        <v>0.93078444442646902</v>
      </c>
      <c r="AJ1297" s="17">
        <v>5.6241013718768603E-3</v>
      </c>
      <c r="AK1297" s="17">
        <v>4.2464724454254602E-2</v>
      </c>
      <c r="AL1297" s="17">
        <v>3.1434721165658E-2</v>
      </c>
      <c r="AM1297" s="17">
        <v>0.140209688716016</v>
      </c>
      <c r="AN1297" s="17">
        <v>0.52708867866622799</v>
      </c>
      <c r="AO1297" s="17"/>
      <c r="AP1297" s="17">
        <v>0.16778396002363799</v>
      </c>
      <c r="AQ1297" s="17">
        <v>0.42201089300003602</v>
      </c>
      <c r="AR1297" s="17"/>
      <c r="AS1297" s="17">
        <v>0.16167968918703801</v>
      </c>
      <c r="AT1297" s="17">
        <v>5.6404251963157202E-2</v>
      </c>
      <c r="AU1297" s="17">
        <v>0.213271227303855</v>
      </c>
      <c r="AV1297" s="17"/>
      <c r="AW1297" s="17">
        <v>6.7907548928745301E-2</v>
      </c>
      <c r="AX1297" s="17">
        <v>0.29344118662195201</v>
      </c>
      <c r="AY1297" s="17"/>
      <c r="AZ1297" s="17">
        <v>0.63755623398473904</v>
      </c>
      <c r="BA1297" s="17">
        <v>0.130156280547608</v>
      </c>
      <c r="BB1297" s="17"/>
      <c r="BC1297" s="17">
        <v>0.26607949637771799</v>
      </c>
      <c r="BD1297" s="17">
        <v>0.107084323633706</v>
      </c>
      <c r="BE1297" s="17"/>
      <c r="BF1297" s="17">
        <v>0.490802539821449</v>
      </c>
      <c r="BG1297" s="17">
        <v>0.123361268611303</v>
      </c>
      <c r="BH1297" s="17"/>
      <c r="BI1297" s="17">
        <v>0.28359251763376198</v>
      </c>
      <c r="BJ1297" s="17">
        <v>0.25008617338254302</v>
      </c>
      <c r="BK1297" s="17">
        <v>0.19153125351755301</v>
      </c>
      <c r="BL1297" s="17">
        <v>0.45566118404405398</v>
      </c>
    </row>
    <row r="1298" spans="2:64" x14ac:dyDescent="0.35">
      <c r="B1298" t="s">
        <v>605</v>
      </c>
      <c r="C1298" s="17">
        <v>0.20636370883804001</v>
      </c>
      <c r="D1298" s="17">
        <v>4.3869539409296603E-2</v>
      </c>
      <c r="E1298" s="17">
        <v>2.5166129765268302E-4</v>
      </c>
      <c r="F1298" s="17">
        <v>0.51459380604695604</v>
      </c>
      <c r="G1298" s="17">
        <v>0</v>
      </c>
      <c r="H1298" s="17">
        <v>0.51486513799325395</v>
      </c>
      <c r="I1298" s="17">
        <v>3.38756045791462E-2</v>
      </c>
      <c r="J1298" s="17">
        <v>0.28567296878752302</v>
      </c>
      <c r="K1298" s="17">
        <v>0.94013136013305698</v>
      </c>
      <c r="L1298" s="17">
        <v>6.5151833912881194E-2</v>
      </c>
      <c r="M1298" s="17">
        <v>9.0559890445983698E-2</v>
      </c>
      <c r="N1298" s="17">
        <v>0.43370795709495702</v>
      </c>
      <c r="O1298" s="17">
        <v>4.7019834138836301E-4</v>
      </c>
      <c r="P1298" s="17">
        <v>0</v>
      </c>
      <c r="Q1298" s="17"/>
      <c r="R1298" s="17">
        <v>0.19331010612660501</v>
      </c>
      <c r="S1298" s="17">
        <v>0.32622382542703199</v>
      </c>
      <c r="T1298" s="17">
        <v>0.20733968311421899</v>
      </c>
      <c r="U1298" s="17">
        <v>0.111881004604483</v>
      </c>
      <c r="V1298" s="17"/>
      <c r="W1298" s="17">
        <v>0.44894093990045802</v>
      </c>
      <c r="X1298" s="17">
        <v>0</v>
      </c>
      <c r="Y1298" s="17">
        <v>1.6031972075866799E-4</v>
      </c>
      <c r="Z1298" s="17">
        <v>4.5036197548611101E-2</v>
      </c>
      <c r="AA1298" s="17">
        <v>0.40794448486984702</v>
      </c>
      <c r="AB1298" s="17">
        <v>3.8514638888017899E-2</v>
      </c>
      <c r="AC1298" s="17">
        <v>0.20215279911839801</v>
      </c>
      <c r="AD1298" s="17">
        <v>0.85280631992909395</v>
      </c>
      <c r="AE1298" s="17">
        <v>2.4091255647471201E-2</v>
      </c>
      <c r="AF1298" s="17">
        <v>5.2414082673223901E-2</v>
      </c>
      <c r="AG1298" s="17"/>
      <c r="AH1298" s="17">
        <v>2.20102917964273E-2</v>
      </c>
      <c r="AI1298" s="17">
        <v>4.4305525090415897E-4</v>
      </c>
      <c r="AJ1298" s="17">
        <v>0.88131307190670405</v>
      </c>
      <c r="AK1298" s="17">
        <v>0.29170295278293301</v>
      </c>
      <c r="AL1298" s="17">
        <v>0.16865032754454201</v>
      </c>
      <c r="AM1298" s="17">
        <v>0.76571984294967999</v>
      </c>
      <c r="AN1298" s="17">
        <v>6.7540956903314898E-3</v>
      </c>
      <c r="AO1298" s="17"/>
      <c r="AP1298" s="17">
        <v>0.13891153794015901</v>
      </c>
      <c r="AQ1298" s="17">
        <v>0.31495484158987003</v>
      </c>
      <c r="AR1298" s="17"/>
      <c r="AS1298" s="17">
        <v>0.105036792071485</v>
      </c>
      <c r="AT1298" s="17">
        <v>0.44592371642239997</v>
      </c>
      <c r="AU1298" s="17">
        <v>2.21340132052096E-2</v>
      </c>
      <c r="AV1298" s="17"/>
      <c r="AW1298" s="17">
        <v>0.46496344394306499</v>
      </c>
      <c r="AX1298" s="17">
        <v>0.1693358457479</v>
      </c>
      <c r="AY1298" s="17"/>
      <c r="AZ1298" s="17">
        <v>0.21504731110640299</v>
      </c>
      <c r="BA1298" s="17">
        <v>0.20321462844992899</v>
      </c>
      <c r="BB1298" s="17"/>
      <c r="BC1298" s="17">
        <v>0.20689363499831201</v>
      </c>
      <c r="BD1298" s="17">
        <v>0.111881004604483</v>
      </c>
      <c r="BE1298" s="17"/>
      <c r="BF1298" s="17">
        <v>0.111959133785325</v>
      </c>
      <c r="BG1298" s="17">
        <v>0.26571190876208101</v>
      </c>
      <c r="BH1298" s="17"/>
      <c r="BI1298" s="17">
        <v>0.51608578262284799</v>
      </c>
      <c r="BJ1298" s="17">
        <v>2.27948760933274E-2</v>
      </c>
      <c r="BK1298" s="17">
        <v>0.27256594508849102</v>
      </c>
      <c r="BL1298" s="17">
        <v>0.494045131245617</v>
      </c>
    </row>
    <row r="1299" spans="2:64" x14ac:dyDescent="0.35">
      <c r="B1299" t="s">
        <v>606</v>
      </c>
      <c r="C1299" s="17">
        <v>0.151943281475275</v>
      </c>
      <c r="D1299" s="17">
        <v>0.33323634978199601</v>
      </c>
      <c r="E1299" s="17">
        <v>1.0066451906107299E-3</v>
      </c>
      <c r="F1299" s="17">
        <v>0</v>
      </c>
      <c r="G1299" s="17">
        <v>0</v>
      </c>
      <c r="H1299" s="17">
        <v>3.1629750084006897E-2</v>
      </c>
      <c r="I1299" s="17">
        <v>0.48306219771042702</v>
      </c>
      <c r="J1299" s="17">
        <v>0.14287263670467901</v>
      </c>
      <c r="K1299" s="17">
        <v>0</v>
      </c>
      <c r="L1299" s="17">
        <v>4.6183845818871701E-3</v>
      </c>
      <c r="M1299" s="17">
        <v>3.3227105585015002E-2</v>
      </c>
      <c r="N1299" s="17">
        <v>3.9778709739733603E-2</v>
      </c>
      <c r="O1299" s="17">
        <v>6.9721009733246506E-2</v>
      </c>
      <c r="P1299" s="17">
        <v>0</v>
      </c>
      <c r="Q1299" s="17"/>
      <c r="R1299" s="17">
        <v>0.13107681768410701</v>
      </c>
      <c r="S1299" s="17">
        <v>0.31630634150841103</v>
      </c>
      <c r="T1299" s="17">
        <v>0.38399528993046</v>
      </c>
      <c r="U1299" s="17">
        <v>0.105615067930516</v>
      </c>
      <c r="V1299" s="17"/>
      <c r="W1299" s="17">
        <v>0.29917956985058403</v>
      </c>
      <c r="X1299" s="17">
        <v>4.1915962765367801E-3</v>
      </c>
      <c r="Y1299" s="17">
        <v>1.6087580450052601E-4</v>
      </c>
      <c r="Z1299" s="17">
        <v>3.4607047576315497E-2</v>
      </c>
      <c r="AA1299" s="17">
        <v>0.22584199825501</v>
      </c>
      <c r="AB1299" s="17">
        <v>0.49308943799126997</v>
      </c>
      <c r="AC1299" s="17">
        <v>0.40077704830052702</v>
      </c>
      <c r="AD1299" s="17">
        <v>0.83311159292171499</v>
      </c>
      <c r="AE1299" s="17">
        <v>0.96827839430450802</v>
      </c>
      <c r="AF1299" s="17">
        <v>0.23533391623713801</v>
      </c>
      <c r="AG1299" s="17"/>
      <c r="AH1299" s="17">
        <v>0.21711846412848801</v>
      </c>
      <c r="AI1299" s="17">
        <v>6.1847300768707501E-2</v>
      </c>
      <c r="AJ1299" s="17">
        <v>0.112583230445818</v>
      </c>
      <c r="AK1299" s="17">
        <v>6.1074587366981804E-3</v>
      </c>
      <c r="AL1299" s="17">
        <v>0.17591839116838301</v>
      </c>
      <c r="AM1299" s="17">
        <v>0.332809610457376</v>
      </c>
      <c r="AN1299" s="17">
        <v>0.16606240863236699</v>
      </c>
      <c r="AO1299" s="17"/>
      <c r="AP1299" s="17">
        <v>0.24476891449820801</v>
      </c>
      <c r="AQ1299" s="17">
        <v>2.5034561266364698E-3</v>
      </c>
      <c r="AR1299" s="17"/>
      <c r="AS1299" s="17">
        <v>5.3300294609605899E-2</v>
      </c>
      <c r="AT1299" s="17">
        <v>0.331230322517031</v>
      </c>
      <c r="AU1299" s="17">
        <v>0.33087080696309901</v>
      </c>
      <c r="AV1299" s="17"/>
      <c r="AW1299" s="17">
        <v>0.30324372354774998</v>
      </c>
      <c r="AX1299" s="17">
        <v>0.130279175546233</v>
      </c>
      <c r="AY1299" s="17"/>
      <c r="AZ1299" s="17">
        <v>0.14642650816972899</v>
      </c>
      <c r="BA1299" s="17">
        <v>0.15394392154206499</v>
      </c>
      <c r="BB1299" s="17"/>
      <c r="BC1299" s="17">
        <v>0.152203123025272</v>
      </c>
      <c r="BD1299" s="17">
        <v>0.105615067930516</v>
      </c>
      <c r="BE1299" s="17"/>
      <c r="BF1299" s="17">
        <v>0.105634549825301</v>
      </c>
      <c r="BG1299" s="17">
        <v>0.18105564030594301</v>
      </c>
      <c r="BH1299" s="17"/>
      <c r="BI1299" s="17">
        <v>6.280462944302E-3</v>
      </c>
      <c r="BJ1299" s="17">
        <v>0.20428882693495001</v>
      </c>
      <c r="BK1299" s="17">
        <v>5.9023301191484398E-2</v>
      </c>
      <c r="BL1299" s="17">
        <v>0.28896657457200398</v>
      </c>
    </row>
    <row r="1300" spans="2:64" x14ac:dyDescent="0.35">
      <c r="B1300" t="s">
        <v>607</v>
      </c>
      <c r="C1300" s="17">
        <v>8.30849135214069E-2</v>
      </c>
      <c r="D1300" s="17">
        <v>2.6000198868724501E-2</v>
      </c>
      <c r="E1300" s="17">
        <v>4.6885896964930099E-3</v>
      </c>
      <c r="F1300" s="17">
        <v>0</v>
      </c>
      <c r="G1300" s="17">
        <v>0</v>
      </c>
      <c r="H1300" s="17">
        <v>0.51452249024484698</v>
      </c>
      <c r="I1300" s="17">
        <v>0.47788522677276002</v>
      </c>
      <c r="J1300" s="17">
        <v>0</v>
      </c>
      <c r="K1300" s="17">
        <v>5.6655174715815597E-2</v>
      </c>
      <c r="L1300" s="17">
        <v>6.5151833912881194E-2</v>
      </c>
      <c r="M1300" s="17">
        <v>3.1338549302996899E-2</v>
      </c>
      <c r="N1300" s="17">
        <v>3.6035426785960702E-2</v>
      </c>
      <c r="O1300" s="17">
        <v>6.58111799985973E-2</v>
      </c>
      <c r="P1300" s="17">
        <v>0.5</v>
      </c>
      <c r="Q1300" s="17"/>
      <c r="R1300" s="17">
        <v>5.2331486097305702E-2</v>
      </c>
      <c r="S1300" s="17">
        <v>0.31240582878893702</v>
      </c>
      <c r="T1300" s="17">
        <v>0.31600444164913299</v>
      </c>
      <c r="U1300" s="17">
        <v>0.43098347958002298</v>
      </c>
      <c r="V1300" s="17"/>
      <c r="W1300" s="17">
        <v>1.5947652730310399E-2</v>
      </c>
      <c r="X1300" s="17">
        <v>0</v>
      </c>
      <c r="Y1300" s="17">
        <v>3.21195525259195E-4</v>
      </c>
      <c r="Z1300" s="17">
        <v>0.33657527012224397</v>
      </c>
      <c r="AA1300" s="17">
        <v>0.24224209412288999</v>
      </c>
      <c r="AB1300" s="17">
        <v>4.8186165909137497E-2</v>
      </c>
      <c r="AC1300" s="17">
        <v>0.213114955629124</v>
      </c>
      <c r="AD1300" s="17">
        <v>1.158240316185E-2</v>
      </c>
      <c r="AE1300" s="17">
        <v>2.3224922631631301E-2</v>
      </c>
      <c r="AF1300" s="17">
        <v>0.155088544982458</v>
      </c>
      <c r="AG1300" s="17"/>
      <c r="AH1300" s="17">
        <v>0.137979971467239</v>
      </c>
      <c r="AI1300" s="17">
        <v>6.1288437881286698E-2</v>
      </c>
      <c r="AJ1300" s="17">
        <v>7.2411463775779795E-4</v>
      </c>
      <c r="AK1300" s="17">
        <v>4.8114574919122098E-2</v>
      </c>
      <c r="AL1300" s="17">
        <v>6.6253896607203003E-2</v>
      </c>
      <c r="AM1300" s="17">
        <v>0.10272587126372899</v>
      </c>
      <c r="AN1300" s="17">
        <v>4.8679598918223398E-2</v>
      </c>
      <c r="AO1300" s="17"/>
      <c r="AP1300" s="17">
        <v>0.130859355794749</v>
      </c>
      <c r="AQ1300" s="17">
        <v>6.1729218984348201E-3</v>
      </c>
      <c r="AR1300" s="17"/>
      <c r="AS1300" s="17">
        <v>5.13743276623869E-2</v>
      </c>
      <c r="AT1300" s="17">
        <v>2.8784407546064701E-3</v>
      </c>
      <c r="AU1300" s="17">
        <v>0.25281333604323603</v>
      </c>
      <c r="AV1300" s="17"/>
      <c r="AW1300" s="17">
        <v>3.4966073005808201E-2</v>
      </c>
      <c r="AX1300" s="17">
        <v>8.9974858083586295E-2</v>
      </c>
      <c r="AY1300" s="17"/>
      <c r="AZ1300" s="17">
        <v>0.19972176927284099</v>
      </c>
      <c r="BA1300" s="17">
        <v>4.0786933532612098E-2</v>
      </c>
      <c r="BB1300" s="17"/>
      <c r="BC1300" s="17">
        <v>8.1133651089082104E-2</v>
      </c>
      <c r="BD1300" s="17">
        <v>0.43098347958002298</v>
      </c>
      <c r="BE1300" s="17"/>
      <c r="BF1300" s="17">
        <v>0.16209419540783099</v>
      </c>
      <c r="BG1300" s="17">
        <v>3.34150892079981E-2</v>
      </c>
      <c r="BH1300" s="17"/>
      <c r="BI1300" s="17">
        <v>2.5941801229461799E-3</v>
      </c>
      <c r="BJ1300" s="17">
        <v>1.1584223263243199E-2</v>
      </c>
      <c r="BK1300" s="17">
        <v>0.118864605381238</v>
      </c>
      <c r="BL1300" s="17">
        <v>0.42499382916191603</v>
      </c>
    </row>
    <row r="1301" spans="2:64" x14ac:dyDescent="0.35">
      <c r="B1301" t="s">
        <v>101</v>
      </c>
      <c r="C1301" s="17">
        <v>2.9043808814872001E-2</v>
      </c>
      <c r="D1301" s="17">
        <v>0</v>
      </c>
      <c r="E1301" s="17">
        <v>0</v>
      </c>
      <c r="F1301" s="17">
        <v>0</v>
      </c>
      <c r="G1301" s="17">
        <v>0</v>
      </c>
      <c r="H1301" s="17">
        <v>0</v>
      </c>
      <c r="I1301" s="17">
        <v>0</v>
      </c>
      <c r="J1301" s="17">
        <v>0.14290878901559601</v>
      </c>
      <c r="K1301" s="17">
        <v>0</v>
      </c>
      <c r="L1301" s="17">
        <v>0</v>
      </c>
      <c r="M1301" s="17">
        <v>1.07118367009713E-4</v>
      </c>
      <c r="N1301" s="17">
        <v>0</v>
      </c>
      <c r="O1301" s="17">
        <v>0</v>
      </c>
      <c r="P1301" s="17">
        <v>0.5</v>
      </c>
      <c r="Q1301" s="17"/>
      <c r="R1301" s="17">
        <v>3.0701572949320299E-2</v>
      </c>
      <c r="S1301" s="17">
        <v>0</v>
      </c>
      <c r="T1301" s="17">
        <v>0</v>
      </c>
      <c r="U1301" s="17">
        <v>0.33897440020983799</v>
      </c>
      <c r="V1301" s="17"/>
      <c r="W1301" s="17">
        <v>0</v>
      </c>
      <c r="X1301" s="17">
        <v>0</v>
      </c>
      <c r="Y1301" s="17">
        <v>0</v>
      </c>
      <c r="Z1301" s="17">
        <v>0</v>
      </c>
      <c r="AA1301" s="17">
        <v>0</v>
      </c>
      <c r="AB1301" s="17">
        <v>0</v>
      </c>
      <c r="AC1301" s="17">
        <v>0</v>
      </c>
      <c r="AD1301" s="17">
        <v>1.7713431062686101E-3</v>
      </c>
      <c r="AE1301" s="17">
        <v>1.0526776578027701E-3</v>
      </c>
      <c r="AF1301" s="17">
        <v>0.61742601019156595</v>
      </c>
      <c r="AG1301" s="17"/>
      <c r="AH1301" s="17">
        <v>0</v>
      </c>
      <c r="AI1301" s="17">
        <v>0</v>
      </c>
      <c r="AJ1301" s="17">
        <v>0</v>
      </c>
      <c r="AK1301" s="17">
        <v>0.18282366499791999</v>
      </c>
      <c r="AL1301" s="17">
        <v>0</v>
      </c>
      <c r="AM1301" s="17">
        <v>0</v>
      </c>
      <c r="AN1301" s="17">
        <v>9.8481521108314196E-5</v>
      </c>
      <c r="AO1301" s="17"/>
      <c r="AP1301" s="17">
        <v>4.7084581629935299E-2</v>
      </c>
      <c r="AQ1301" s="17">
        <v>0</v>
      </c>
      <c r="AR1301" s="17"/>
      <c r="AS1301" s="17">
        <v>9.5389754531226504E-3</v>
      </c>
      <c r="AT1301" s="17">
        <v>0</v>
      </c>
      <c r="AU1301" s="17">
        <v>9.7819493507382907E-2</v>
      </c>
      <c r="AV1301" s="17"/>
      <c r="AW1301" s="17">
        <v>0</v>
      </c>
      <c r="AX1301" s="17">
        <v>3.3202475783252798E-2</v>
      </c>
      <c r="AY1301" s="17"/>
      <c r="AZ1301" s="17">
        <v>2.58236396175062E-5</v>
      </c>
      <c r="BA1301" s="17">
        <v>3.9567087656285402E-2</v>
      </c>
      <c r="BB1301" s="17"/>
      <c r="BC1301" s="17">
        <v>2.7305497770740601E-2</v>
      </c>
      <c r="BD1301" s="17">
        <v>0.33897440020983799</v>
      </c>
      <c r="BE1301" s="17"/>
      <c r="BF1301" s="17">
        <v>2.4499475356129802E-5</v>
      </c>
      <c r="BG1301" s="17">
        <v>4.7287032423234898E-2</v>
      </c>
      <c r="BH1301" s="17"/>
      <c r="BI1301" s="17">
        <v>1.3077620861488301E-2</v>
      </c>
      <c r="BJ1301" s="17">
        <v>0</v>
      </c>
      <c r="BK1301" s="17">
        <v>0.11727141130333101</v>
      </c>
      <c r="BL1301" s="17">
        <v>0</v>
      </c>
    </row>
    <row r="1302" spans="2:64" x14ac:dyDescent="0.35">
      <c r="B1302" t="s">
        <v>608</v>
      </c>
      <c r="C1302" s="17">
        <v>1.0339404325443301E-2</v>
      </c>
      <c r="D1302" s="17">
        <v>1.71883137220886E-3</v>
      </c>
      <c r="E1302" s="17">
        <v>0</v>
      </c>
      <c r="F1302" s="17">
        <v>0</v>
      </c>
      <c r="G1302" s="17">
        <v>0</v>
      </c>
      <c r="H1302" s="17">
        <v>3.1629750084006897E-2</v>
      </c>
      <c r="I1302" s="17">
        <v>3.0424290620701702E-2</v>
      </c>
      <c r="J1302" s="17">
        <v>0</v>
      </c>
      <c r="K1302" s="17">
        <v>5.3441709564688099E-2</v>
      </c>
      <c r="L1302" s="17">
        <v>6.4916568810295394E-2</v>
      </c>
      <c r="M1302" s="17">
        <v>2.96642297549983E-2</v>
      </c>
      <c r="N1302" s="17">
        <v>3.74328295377298E-3</v>
      </c>
      <c r="O1302" s="17">
        <v>3.9098297346491801E-3</v>
      </c>
      <c r="P1302" s="17">
        <v>0</v>
      </c>
      <c r="Q1302" s="17"/>
      <c r="R1302" s="17">
        <v>0</v>
      </c>
      <c r="S1302" s="17">
        <v>8.3631590391945607E-2</v>
      </c>
      <c r="T1302" s="17">
        <v>0.18206901830435199</v>
      </c>
      <c r="U1302" s="17">
        <v>3.92320862951933E-2</v>
      </c>
      <c r="V1302" s="17"/>
      <c r="W1302" s="17">
        <v>0</v>
      </c>
      <c r="X1302" s="17">
        <v>0</v>
      </c>
      <c r="Y1302" s="17">
        <v>2.11371443582492E-3</v>
      </c>
      <c r="Z1302" s="17">
        <v>1.31940827407929E-2</v>
      </c>
      <c r="AA1302" s="17">
        <v>0.12692280995072699</v>
      </c>
      <c r="AB1302" s="17">
        <v>1.23969222852304E-3</v>
      </c>
      <c r="AC1302" s="17">
        <v>4.3084372385912E-2</v>
      </c>
      <c r="AD1302" s="17">
        <v>0.83311159292171499</v>
      </c>
      <c r="AE1302" s="17">
        <v>1.03248238489162E-2</v>
      </c>
      <c r="AF1302" s="17">
        <v>0.16915998284561901</v>
      </c>
      <c r="AG1302" s="17"/>
      <c r="AH1302" s="17">
        <v>1.26016706429982E-2</v>
      </c>
      <c r="AI1302" s="17">
        <v>7.6034685352407896E-3</v>
      </c>
      <c r="AJ1302" s="17">
        <v>0</v>
      </c>
      <c r="AK1302" s="17">
        <v>1.6363173478332201E-3</v>
      </c>
      <c r="AL1302" s="17">
        <v>6.1782438123065303E-2</v>
      </c>
      <c r="AM1302" s="17">
        <v>3.9839940974861097E-3</v>
      </c>
      <c r="AN1302" s="17">
        <v>6.5757819114928501E-3</v>
      </c>
      <c r="AO1302" s="17"/>
      <c r="AP1302" s="17">
        <v>1.6153917911179198E-2</v>
      </c>
      <c r="AQ1302" s="17">
        <v>9.7862900463301507E-4</v>
      </c>
      <c r="AR1302" s="17"/>
      <c r="AS1302" s="17">
        <v>1.56234957365126E-2</v>
      </c>
      <c r="AT1302" s="17">
        <v>2.9488492840150898E-2</v>
      </c>
      <c r="AU1302" s="17">
        <v>1.0690903547058799E-2</v>
      </c>
      <c r="AV1302" s="17"/>
      <c r="AW1302" s="17">
        <v>2.8612775402675299E-2</v>
      </c>
      <c r="AX1302" s="17">
        <v>7.7229133140805702E-3</v>
      </c>
      <c r="AY1302" s="17"/>
      <c r="AZ1302" s="17">
        <v>1.48850203134379E-3</v>
      </c>
      <c r="BA1302" s="17">
        <v>1.3549155528926E-2</v>
      </c>
      <c r="BB1302" s="17"/>
      <c r="BC1302" s="17">
        <v>1.0177353629071101E-2</v>
      </c>
      <c r="BD1302" s="17">
        <v>3.92320862951933E-2</v>
      </c>
      <c r="BE1302" s="17"/>
      <c r="BF1302" s="17">
        <v>9.4964000734020799E-3</v>
      </c>
      <c r="BG1302" s="17">
        <v>1.0869365769144801E-2</v>
      </c>
      <c r="BH1302" s="17"/>
      <c r="BI1302" s="17">
        <v>1.1833053172566599E-3</v>
      </c>
      <c r="BJ1302" s="17">
        <v>6.71130485377699E-4</v>
      </c>
      <c r="BK1302" s="17">
        <v>3.9602030423796897E-2</v>
      </c>
      <c r="BL1302" s="17">
        <v>5.6553911914857301E-3</v>
      </c>
    </row>
    <row r="1303" spans="2:64" x14ac:dyDescent="0.35">
      <c r="B1303" t="s">
        <v>609</v>
      </c>
      <c r="C1303" s="17">
        <v>3.4183421931516399E-5</v>
      </c>
      <c r="D1303" s="17">
        <v>7.2737663503359099E-5</v>
      </c>
      <c r="E1303" s="17">
        <v>0</v>
      </c>
      <c r="F1303" s="17">
        <v>0</v>
      </c>
      <c r="G1303" s="17">
        <v>0</v>
      </c>
      <c r="H1303" s="17">
        <v>1.14215916135604E-4</v>
      </c>
      <c r="I1303" s="17">
        <v>0</v>
      </c>
      <c r="J1303" s="17">
        <v>0</v>
      </c>
      <c r="K1303" s="17">
        <v>0</v>
      </c>
      <c r="L1303" s="17">
        <v>0</v>
      </c>
      <c r="M1303" s="17">
        <v>0</v>
      </c>
      <c r="N1303" s="17">
        <v>0</v>
      </c>
      <c r="O1303" s="17">
        <v>0</v>
      </c>
      <c r="P1303" s="17">
        <v>0</v>
      </c>
      <c r="Q1303" s="17"/>
      <c r="R1303" s="17">
        <v>0</v>
      </c>
      <c r="S1303" s="17">
        <v>0</v>
      </c>
      <c r="T1303" s="17">
        <v>0</v>
      </c>
      <c r="U1303" s="17">
        <v>6.1288856392968999E-3</v>
      </c>
      <c r="V1303" s="17"/>
      <c r="W1303" s="17">
        <v>3.0132500739053201E-5</v>
      </c>
      <c r="X1303" s="17">
        <v>0</v>
      </c>
      <c r="Y1303" s="17">
        <v>0</v>
      </c>
      <c r="Z1303" s="17">
        <v>0</v>
      </c>
      <c r="AA1303" s="17">
        <v>0</v>
      </c>
      <c r="AB1303" s="17">
        <v>0</v>
      </c>
      <c r="AC1303" s="17">
        <v>0</v>
      </c>
      <c r="AD1303" s="17">
        <v>0</v>
      </c>
      <c r="AE1303" s="17">
        <v>0</v>
      </c>
      <c r="AF1303" s="17">
        <v>7.4290056156961102E-3</v>
      </c>
      <c r="AG1303" s="17"/>
      <c r="AH1303" s="17">
        <v>0</v>
      </c>
      <c r="AI1303" s="17">
        <v>0</v>
      </c>
      <c r="AJ1303" s="17">
        <v>0</v>
      </c>
      <c r="AK1303" s="17">
        <v>7.3780825007029098E-5</v>
      </c>
      <c r="AL1303" s="17">
        <v>0</v>
      </c>
      <c r="AM1303" s="17">
        <v>0</v>
      </c>
      <c r="AN1303" s="17">
        <v>3.2197395226031599E-4</v>
      </c>
      <c r="AO1303" s="17"/>
      <c r="AP1303" s="17">
        <v>3.6425801746631098E-5</v>
      </c>
      <c r="AQ1303" s="17">
        <v>3.0573418562584E-5</v>
      </c>
      <c r="AR1303" s="17"/>
      <c r="AS1303" s="17">
        <v>1.13780114951605E-4</v>
      </c>
      <c r="AT1303" s="17">
        <v>0</v>
      </c>
      <c r="AU1303" s="17">
        <v>0</v>
      </c>
      <c r="AV1303" s="17"/>
      <c r="AW1303" s="17">
        <v>0</v>
      </c>
      <c r="AX1303" s="17">
        <v>3.9078009571827198E-5</v>
      </c>
      <c r="AY1303" s="17"/>
      <c r="AZ1303" s="17">
        <v>0</v>
      </c>
      <c r="BA1303" s="17">
        <v>4.6579929771963897E-5</v>
      </c>
      <c r="BB1303" s="17"/>
      <c r="BC1303" s="17">
        <v>0</v>
      </c>
      <c r="BD1303" s="17">
        <v>6.1288856392968999E-3</v>
      </c>
      <c r="BE1303" s="17"/>
      <c r="BF1303" s="17">
        <v>3.03484025120068E-5</v>
      </c>
      <c r="BG1303" s="17">
        <v>3.65943379183161E-5</v>
      </c>
      <c r="BH1303" s="17"/>
      <c r="BI1303" s="17">
        <v>8.1326078267986602E-5</v>
      </c>
      <c r="BJ1303" s="17">
        <v>0</v>
      </c>
      <c r="BK1303" s="17">
        <v>9.7016397971652304E-5</v>
      </c>
      <c r="BL1303" s="17">
        <v>0</v>
      </c>
    </row>
    <row r="1304" spans="2:64" x14ac:dyDescent="0.35">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row>
    <row r="1305" spans="2:64" x14ac:dyDescent="0.35">
      <c r="B1305" s="6" t="s">
        <v>624</v>
      </c>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row>
    <row r="1306" spans="2:64" x14ac:dyDescent="0.35">
      <c r="B1306" s="24" t="s">
        <v>82</v>
      </c>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row>
    <row r="1307" spans="2:64" x14ac:dyDescent="0.35">
      <c r="B1307" t="s">
        <v>616</v>
      </c>
      <c r="C1307" s="17">
        <v>0.28453449595250901</v>
      </c>
      <c r="D1307" s="17">
        <v>0.30283629263612</v>
      </c>
      <c r="E1307" s="17">
        <v>0.12195626242733</v>
      </c>
      <c r="F1307" s="17">
        <v>0.33002047610084101</v>
      </c>
      <c r="G1307" s="17">
        <v>0.44499846388097503</v>
      </c>
      <c r="H1307" s="17">
        <v>0.36907114417916798</v>
      </c>
      <c r="I1307" s="17">
        <v>0.32255279905253398</v>
      </c>
      <c r="J1307" s="17">
        <v>0.28553563049531699</v>
      </c>
      <c r="K1307" s="17">
        <v>0.30991058442157599</v>
      </c>
      <c r="L1307" s="17">
        <v>0.250457472534586</v>
      </c>
      <c r="M1307" s="17">
        <v>0.21083699915066501</v>
      </c>
      <c r="N1307" s="17">
        <v>0.28581909877174</v>
      </c>
      <c r="O1307" s="17">
        <v>0.19057493519229199</v>
      </c>
      <c r="P1307" s="17">
        <v>0.89264946862766803</v>
      </c>
      <c r="Q1307" s="17"/>
      <c r="R1307" s="17">
        <v>0.28250651387772002</v>
      </c>
      <c r="S1307" s="17">
        <v>0.27524486446526097</v>
      </c>
      <c r="T1307" s="17">
        <v>0.64703825835182105</v>
      </c>
      <c r="U1307" s="17">
        <v>0.28646888878899401</v>
      </c>
      <c r="V1307" s="17"/>
      <c r="W1307" s="17">
        <v>0.30299910548565401</v>
      </c>
      <c r="X1307" s="17">
        <v>0.225344624486566</v>
      </c>
      <c r="Y1307" s="17">
        <v>0.30220582984967498</v>
      </c>
      <c r="Z1307" s="17">
        <v>0.35406297097992701</v>
      </c>
      <c r="AA1307" s="17">
        <v>0.170650619131685</v>
      </c>
      <c r="AB1307" s="17">
        <v>6.6419595234472995E-2</v>
      </c>
      <c r="AC1307" s="17">
        <v>0.23288533435818601</v>
      </c>
      <c r="AD1307" s="17">
        <v>0.47298813354757102</v>
      </c>
      <c r="AE1307" s="17">
        <v>8.6072058587978104E-2</v>
      </c>
      <c r="AF1307" s="17">
        <v>0.237627385304755</v>
      </c>
      <c r="AG1307" s="17"/>
      <c r="AH1307" s="17">
        <v>0.31117230560194697</v>
      </c>
      <c r="AI1307" s="17">
        <v>0.159491402840651</v>
      </c>
      <c r="AJ1307" s="17">
        <v>0.26313648164372699</v>
      </c>
      <c r="AK1307" s="17">
        <v>0.31787955313202498</v>
      </c>
      <c r="AL1307" s="17">
        <v>0.33075068182719503</v>
      </c>
      <c r="AM1307" s="17">
        <v>0.38595179091437598</v>
      </c>
      <c r="AN1307" s="17">
        <v>0.104269143034233</v>
      </c>
      <c r="AO1307" s="17"/>
      <c r="AP1307" s="17">
        <v>0.44005335390232397</v>
      </c>
      <c r="AQ1307" s="17">
        <v>0.211652617062213</v>
      </c>
      <c r="AR1307" s="17"/>
      <c r="AS1307" s="17">
        <v>0.52506492142933003</v>
      </c>
      <c r="AT1307" s="17">
        <v>0.67331286733509099</v>
      </c>
      <c r="AU1307" s="17">
        <v>0.40090113137637901</v>
      </c>
      <c r="AV1307" s="17"/>
      <c r="AW1307" s="17">
        <v>0.69856226534671295</v>
      </c>
      <c r="AX1307" s="17">
        <v>0.272601407887195</v>
      </c>
      <c r="AY1307" s="17"/>
      <c r="AZ1307" s="17">
        <v>0.24039720076854201</v>
      </c>
      <c r="BA1307" s="17">
        <v>0.331919710443559</v>
      </c>
      <c r="BB1307" s="17"/>
      <c r="BC1307" s="17">
        <v>0.28453249975265699</v>
      </c>
      <c r="BD1307" s="17">
        <v>0.28646888878899401</v>
      </c>
      <c r="BE1307" s="17"/>
      <c r="BF1307" s="17">
        <v>0.50888006691021004</v>
      </c>
      <c r="BG1307" s="17">
        <v>0.21595475659618399</v>
      </c>
      <c r="BH1307" s="17"/>
      <c r="BI1307" s="17">
        <v>0.146655355928064</v>
      </c>
      <c r="BJ1307" s="17">
        <v>0.38482970828503199</v>
      </c>
      <c r="BK1307" s="17">
        <v>0.42799197059298599</v>
      </c>
      <c r="BL1307" s="17">
        <v>0.38002541538774098</v>
      </c>
    </row>
    <row r="1308" spans="2:64" x14ac:dyDescent="0.35">
      <c r="B1308" t="s">
        <v>617</v>
      </c>
      <c r="C1308" s="17">
        <v>0.30008353942681698</v>
      </c>
      <c r="D1308" s="17">
        <v>0.30789124933641998</v>
      </c>
      <c r="E1308" s="17">
        <v>0.37455511152066101</v>
      </c>
      <c r="F1308" s="17">
        <v>0.17392065597136799</v>
      </c>
      <c r="G1308" s="17">
        <v>0.33516088340686501</v>
      </c>
      <c r="H1308" s="17">
        <v>0.20673239476164701</v>
      </c>
      <c r="I1308" s="17">
        <v>0.34243205074376798</v>
      </c>
      <c r="J1308" s="17">
        <v>0.43254476432169298</v>
      </c>
      <c r="K1308" s="17">
        <v>0.29521050664982301</v>
      </c>
      <c r="L1308" s="17">
        <v>0.39004272845168803</v>
      </c>
      <c r="M1308" s="17">
        <v>0.29195801217758799</v>
      </c>
      <c r="N1308" s="17">
        <v>0.29960277379890998</v>
      </c>
      <c r="O1308" s="17">
        <v>0.18829205065313501</v>
      </c>
      <c r="P1308" s="17">
        <v>5.3675265686165999E-2</v>
      </c>
      <c r="Q1308" s="17"/>
      <c r="R1308" s="17">
        <v>0.294507779393686</v>
      </c>
      <c r="S1308" s="17">
        <v>0.44642241719714598</v>
      </c>
      <c r="T1308" s="17">
        <v>0.25037207868185601</v>
      </c>
      <c r="U1308" s="17">
        <v>0.46850052991393598</v>
      </c>
      <c r="V1308" s="17"/>
      <c r="W1308" s="17">
        <v>0.31041561126485701</v>
      </c>
      <c r="X1308" s="17">
        <v>0.31068062875122099</v>
      </c>
      <c r="Y1308" s="17">
        <v>0.20728824728109699</v>
      </c>
      <c r="Z1308" s="17">
        <v>0.28583129860574902</v>
      </c>
      <c r="AA1308" s="17">
        <v>0.67013817776228601</v>
      </c>
      <c r="AB1308" s="17">
        <v>0.23187072597522601</v>
      </c>
      <c r="AC1308" s="17">
        <v>0.237163799138843</v>
      </c>
      <c r="AD1308" s="17">
        <v>0.41349798197406401</v>
      </c>
      <c r="AE1308" s="17">
        <v>0.64926294999151002</v>
      </c>
      <c r="AF1308" s="17">
        <v>0.50108883490612799</v>
      </c>
      <c r="AG1308" s="17"/>
      <c r="AH1308" s="17">
        <v>0.27577814229286002</v>
      </c>
      <c r="AI1308" s="17">
        <v>0.22969778908166</v>
      </c>
      <c r="AJ1308" s="17">
        <v>0.191326094680594</v>
      </c>
      <c r="AK1308" s="17">
        <v>0.36280912438054702</v>
      </c>
      <c r="AL1308" s="17">
        <v>0.21258445697218101</v>
      </c>
      <c r="AM1308" s="17">
        <v>0.16014031882204899</v>
      </c>
      <c r="AN1308" s="17">
        <v>0.55123674110281595</v>
      </c>
      <c r="AO1308" s="17"/>
      <c r="AP1308" s="17">
        <v>0.360715604308251</v>
      </c>
      <c r="AQ1308" s="17">
        <v>0.27166911517105802</v>
      </c>
      <c r="AR1308" s="17"/>
      <c r="AS1308" s="17">
        <v>0.37982181367814799</v>
      </c>
      <c r="AT1308" s="17">
        <v>0.30724151963451501</v>
      </c>
      <c r="AU1308" s="17">
        <v>0.365585469775009</v>
      </c>
      <c r="AV1308" s="17"/>
      <c r="AW1308" s="17">
        <v>0.28277797834312701</v>
      </c>
      <c r="AX1308" s="17">
        <v>0.30058231945969599</v>
      </c>
      <c r="AY1308" s="17"/>
      <c r="AZ1308" s="17">
        <v>0.33883967508379198</v>
      </c>
      <c r="BA1308" s="17">
        <v>0.258475466406133</v>
      </c>
      <c r="BB1308" s="17"/>
      <c r="BC1308" s="17">
        <v>0.299909741237952</v>
      </c>
      <c r="BD1308" s="17">
        <v>0.46850052991393598</v>
      </c>
      <c r="BE1308" s="17"/>
      <c r="BF1308" s="17">
        <v>0.21763330233242201</v>
      </c>
      <c r="BG1308" s="17">
        <v>0.32528758399815799</v>
      </c>
      <c r="BH1308" s="17"/>
      <c r="BI1308" s="17">
        <v>0.238254679136959</v>
      </c>
      <c r="BJ1308" s="17">
        <v>0.36797981067883401</v>
      </c>
      <c r="BK1308" s="17">
        <v>0.31722557180882299</v>
      </c>
      <c r="BL1308" s="17">
        <v>0.33276082784802602</v>
      </c>
    </row>
    <row r="1309" spans="2:64" x14ac:dyDescent="0.35">
      <c r="B1309" t="s">
        <v>618</v>
      </c>
      <c r="C1309" s="17">
        <v>0.17904745641640299</v>
      </c>
      <c r="D1309" s="17">
        <v>0.13160764370723799</v>
      </c>
      <c r="E1309" s="17">
        <v>0.36485298892866203</v>
      </c>
      <c r="F1309" s="17">
        <v>0.25383813961296697</v>
      </c>
      <c r="G1309" s="17">
        <v>1.37610995730565E-3</v>
      </c>
      <c r="H1309" s="17">
        <v>0.12152555190278599</v>
      </c>
      <c r="I1309" s="17">
        <v>0.32730238404308198</v>
      </c>
      <c r="J1309" s="17">
        <v>0.23599789506892699</v>
      </c>
      <c r="K1309" s="17">
        <v>0.20031449637354701</v>
      </c>
      <c r="L1309" s="17">
        <v>0.184638708129087</v>
      </c>
      <c r="M1309" s="17">
        <v>0.11256054698257</v>
      </c>
      <c r="N1309" s="17">
        <v>0.140743647988855</v>
      </c>
      <c r="O1309" s="17">
        <v>0.28216825231277398</v>
      </c>
      <c r="P1309" s="17">
        <v>5.3675265686165999E-2</v>
      </c>
      <c r="Q1309" s="17"/>
      <c r="R1309" s="17">
        <v>0.17993122851556001</v>
      </c>
      <c r="S1309" s="17">
        <v>0.174750845337349</v>
      </c>
      <c r="T1309" s="17">
        <v>6.4704476580779297E-2</v>
      </c>
      <c r="U1309" s="17">
        <v>0.21408114391574901</v>
      </c>
      <c r="V1309" s="17"/>
      <c r="W1309" s="17">
        <v>0.12817749883584501</v>
      </c>
      <c r="X1309" s="17">
        <v>0.25375689651780797</v>
      </c>
      <c r="Y1309" s="17">
        <v>0.330428060942488</v>
      </c>
      <c r="Z1309" s="17">
        <v>0.14506036256117499</v>
      </c>
      <c r="AA1309" s="17">
        <v>0.131952249066843</v>
      </c>
      <c r="AB1309" s="17">
        <v>0.66171805580595999</v>
      </c>
      <c r="AC1309" s="17">
        <v>0.39152333876873902</v>
      </c>
      <c r="AD1309" s="17">
        <v>0.113513884478365</v>
      </c>
      <c r="AE1309" s="17">
        <v>0.121717950991726</v>
      </c>
      <c r="AF1309" s="17">
        <v>0.23304424267715801</v>
      </c>
      <c r="AG1309" s="17"/>
      <c r="AH1309" s="17">
        <v>0.109433656111695</v>
      </c>
      <c r="AI1309" s="17">
        <v>0.41932993422800202</v>
      </c>
      <c r="AJ1309" s="17">
        <v>0.28644591502032901</v>
      </c>
      <c r="AK1309" s="17">
        <v>0.191039072546555</v>
      </c>
      <c r="AL1309" s="17">
        <v>0.20022435376223099</v>
      </c>
      <c r="AM1309" s="17">
        <v>0.16287717866309401</v>
      </c>
      <c r="AN1309" s="17">
        <v>0.194297710241016</v>
      </c>
      <c r="AO1309" s="17"/>
      <c r="AP1309" s="17">
        <v>9.5835997848974702E-2</v>
      </c>
      <c r="AQ1309" s="17">
        <v>0.21804341822801199</v>
      </c>
      <c r="AR1309" s="17"/>
      <c r="AS1309" s="17">
        <v>9.4949147701533995E-2</v>
      </c>
      <c r="AT1309" s="17">
        <v>1.2010264311566E-2</v>
      </c>
      <c r="AU1309" s="17">
        <v>0.113628033631645</v>
      </c>
      <c r="AV1309" s="17"/>
      <c r="AW1309" s="17">
        <v>1.8591751893879498E-2</v>
      </c>
      <c r="AX1309" s="17">
        <v>0.18367210286330901</v>
      </c>
      <c r="AY1309" s="17"/>
      <c r="AZ1309" s="17">
        <v>0.19860133005803801</v>
      </c>
      <c r="BA1309" s="17">
        <v>0.15805467711767701</v>
      </c>
      <c r="BB1309" s="17"/>
      <c r="BC1309" s="17">
        <v>0.17901130334527199</v>
      </c>
      <c r="BD1309" s="17">
        <v>0.21408114391574901</v>
      </c>
      <c r="BE1309" s="17"/>
      <c r="BF1309" s="17">
        <v>0.19383463350358399</v>
      </c>
      <c r="BG1309" s="17">
        <v>0.17452719445568901</v>
      </c>
      <c r="BH1309" s="17"/>
      <c r="BI1309" s="17">
        <v>0.23448479704072001</v>
      </c>
      <c r="BJ1309" s="17">
        <v>0.16117876323032301</v>
      </c>
      <c r="BK1309" s="17">
        <v>8.7900624218000503E-2</v>
      </c>
      <c r="BL1309" s="17">
        <v>0.163196473541523</v>
      </c>
    </row>
    <row r="1310" spans="2:64" x14ac:dyDescent="0.35">
      <c r="B1310" t="s">
        <v>619</v>
      </c>
      <c r="C1310" s="17">
        <v>0.102915828068547</v>
      </c>
      <c r="D1310" s="17">
        <v>0.158184854116658</v>
      </c>
      <c r="E1310" s="17">
        <v>0.13011125916564201</v>
      </c>
      <c r="F1310" s="17">
        <v>8.0740242771608101E-2</v>
      </c>
      <c r="G1310" s="17">
        <v>4.8628527975858998E-4</v>
      </c>
      <c r="H1310" s="17">
        <v>6.7644825245332094E-2</v>
      </c>
      <c r="I1310" s="17">
        <v>7.2495547212145196E-3</v>
      </c>
      <c r="J1310" s="17">
        <v>0</v>
      </c>
      <c r="K1310" s="17">
        <v>0.19377628264018201</v>
      </c>
      <c r="L1310" s="17">
        <v>3.5102246318087497E-2</v>
      </c>
      <c r="M1310" s="17">
        <v>0.27942660027417099</v>
      </c>
      <c r="N1310" s="17">
        <v>4.5664102614399002E-2</v>
      </c>
      <c r="O1310" s="17">
        <v>9.1861709160855606E-2</v>
      </c>
      <c r="P1310" s="17">
        <v>0</v>
      </c>
      <c r="Q1310" s="17"/>
      <c r="R1310" s="17">
        <v>0.10538307100901501</v>
      </c>
      <c r="S1310" s="17">
        <v>5.6335732160553403E-2</v>
      </c>
      <c r="T1310" s="17">
        <v>1.9394862187006801E-2</v>
      </c>
      <c r="U1310" s="17">
        <v>1.43469377579143E-2</v>
      </c>
      <c r="V1310" s="17"/>
      <c r="W1310" s="17">
        <v>0.117171215236003</v>
      </c>
      <c r="X1310" s="17">
        <v>0.14108964848897901</v>
      </c>
      <c r="Y1310" s="17">
        <v>9.6271693132776698E-2</v>
      </c>
      <c r="Z1310" s="17">
        <v>8.3027906888609296E-2</v>
      </c>
      <c r="AA1310" s="17">
        <v>7.5687888306507304E-3</v>
      </c>
      <c r="AB1310" s="17">
        <v>1.56125785957949E-2</v>
      </c>
      <c r="AC1310" s="17">
        <v>0.138427527734232</v>
      </c>
      <c r="AD1310" s="17">
        <v>0</v>
      </c>
      <c r="AE1310" s="17">
        <v>0.13146432513734799</v>
      </c>
      <c r="AF1310" s="17">
        <v>2.2229583003716899E-2</v>
      </c>
      <c r="AG1310" s="17"/>
      <c r="AH1310" s="17">
        <v>0.214939417751946</v>
      </c>
      <c r="AI1310" s="17">
        <v>0.100489288716505</v>
      </c>
      <c r="AJ1310" s="17">
        <v>0.124323089709634</v>
      </c>
      <c r="AK1310" s="17">
        <v>4.51317160193715E-2</v>
      </c>
      <c r="AL1310" s="17">
        <v>9.5691925575318804E-2</v>
      </c>
      <c r="AM1310" s="17">
        <v>0.120235948099988</v>
      </c>
      <c r="AN1310" s="17">
        <v>3.3116483877698201E-3</v>
      </c>
      <c r="AO1310" s="17"/>
      <c r="AP1310" s="17">
        <v>7.8024453295458998E-2</v>
      </c>
      <c r="AQ1310" s="17">
        <v>0.11458084532459401</v>
      </c>
      <c r="AR1310" s="17"/>
      <c r="AS1310" s="17">
        <v>1.24574151078026E-4</v>
      </c>
      <c r="AT1310" s="17">
        <v>7.4353487188284304E-3</v>
      </c>
      <c r="AU1310" s="17">
        <v>8.3608857481557095E-2</v>
      </c>
      <c r="AV1310" s="17"/>
      <c r="AW1310" s="17">
        <v>6.8004416281415597E-5</v>
      </c>
      <c r="AX1310" s="17">
        <v>0.105880102998135</v>
      </c>
      <c r="AY1310" s="17"/>
      <c r="AZ1310" s="17">
        <v>6.6049495768702907E-2</v>
      </c>
      <c r="BA1310" s="17">
        <v>0.14249503327913399</v>
      </c>
      <c r="BB1310" s="17"/>
      <c r="BC1310" s="17">
        <v>0.103007226879803</v>
      </c>
      <c r="BD1310" s="17">
        <v>1.43469377579143E-2</v>
      </c>
      <c r="BE1310" s="17"/>
      <c r="BF1310" s="17">
        <v>6.4659815207946905E-2</v>
      </c>
      <c r="BG1310" s="17">
        <v>0.114610230501332</v>
      </c>
      <c r="BH1310" s="17"/>
      <c r="BI1310" s="17">
        <v>0.16460293091835501</v>
      </c>
      <c r="BJ1310" s="17">
        <v>3.07016789110005E-2</v>
      </c>
      <c r="BK1310" s="17">
        <v>7.6941563543397304E-2</v>
      </c>
      <c r="BL1310" s="17">
        <v>0.12388167777435501</v>
      </c>
    </row>
    <row r="1311" spans="2:64" x14ac:dyDescent="0.35">
      <c r="B1311" t="s">
        <v>620</v>
      </c>
      <c r="C1311" s="17">
        <v>0.11265367949510301</v>
      </c>
      <c r="D1311" s="17">
        <v>6.7839786904491203E-2</v>
      </c>
      <c r="E1311" s="17">
        <v>8.4935961894219199E-3</v>
      </c>
      <c r="F1311" s="17">
        <v>0.16148048554321601</v>
      </c>
      <c r="G1311" s="17">
        <v>0.217950675514439</v>
      </c>
      <c r="H1311" s="17">
        <v>0.17632018295367599</v>
      </c>
      <c r="I1311" s="17">
        <v>0</v>
      </c>
      <c r="J1311" s="17">
        <v>4.59217101140625E-2</v>
      </c>
      <c r="K1311" s="17">
        <v>7.8812991487236096E-4</v>
      </c>
      <c r="L1311" s="17">
        <v>0.10482134411951299</v>
      </c>
      <c r="M1311" s="17">
        <v>7.0943125945870697E-2</v>
      </c>
      <c r="N1311" s="17">
        <v>0.22817037682609601</v>
      </c>
      <c r="O1311" s="17">
        <v>0.216482482960658</v>
      </c>
      <c r="P1311" s="17">
        <v>0</v>
      </c>
      <c r="Q1311" s="17"/>
      <c r="R1311" s="17">
        <v>0.115975875839386</v>
      </c>
      <c r="S1311" s="17">
        <v>4.7246140839689497E-2</v>
      </c>
      <c r="T1311" s="17">
        <v>1.34407078750383E-2</v>
      </c>
      <c r="U1311" s="17">
        <v>9.8070363187014696E-3</v>
      </c>
      <c r="V1311" s="17"/>
      <c r="W1311" s="17">
        <v>0.106537693131335</v>
      </c>
      <c r="X1311" s="17">
        <v>5.1319981709624297E-2</v>
      </c>
      <c r="Y1311" s="17">
        <v>6.3806168793964599E-2</v>
      </c>
      <c r="Z1311" s="17">
        <v>0.13201746096454001</v>
      </c>
      <c r="AA1311" s="17">
        <v>1.96901652085354E-2</v>
      </c>
      <c r="AB1311" s="17">
        <v>2.43790443885465E-2</v>
      </c>
      <c r="AC1311" s="17">
        <v>0</v>
      </c>
      <c r="AD1311" s="17">
        <v>0</v>
      </c>
      <c r="AE1311" s="17">
        <v>1.14827152914381E-2</v>
      </c>
      <c r="AF1311" s="17">
        <v>2.6895747292467898E-3</v>
      </c>
      <c r="AG1311" s="17"/>
      <c r="AH1311" s="17">
        <v>8.8676478241553003E-2</v>
      </c>
      <c r="AI1311" s="17">
        <v>9.0991585133182507E-2</v>
      </c>
      <c r="AJ1311" s="17">
        <v>0.13474613088179099</v>
      </c>
      <c r="AK1311" s="17">
        <v>3.9679351009077199E-2</v>
      </c>
      <c r="AL1311" s="17">
        <v>0.160748581863074</v>
      </c>
      <c r="AM1311" s="17">
        <v>0.17043651291985601</v>
      </c>
      <c r="AN1311" s="17">
        <v>0.113194498099759</v>
      </c>
      <c r="AO1311" s="17"/>
      <c r="AP1311" s="17">
        <v>2.5354974589543E-2</v>
      </c>
      <c r="AQ1311" s="17">
        <v>0.15356507584974799</v>
      </c>
      <c r="AR1311" s="17"/>
      <c r="AS1311" s="17">
        <v>0</v>
      </c>
      <c r="AT1311" s="17">
        <v>0</v>
      </c>
      <c r="AU1311" s="17">
        <v>3.6262712405842598E-2</v>
      </c>
      <c r="AV1311" s="17"/>
      <c r="AW1311" s="17">
        <v>0</v>
      </c>
      <c r="AX1311" s="17">
        <v>0.115900578320908</v>
      </c>
      <c r="AY1311" s="17"/>
      <c r="AZ1311" s="17">
        <v>0.122129994855531</v>
      </c>
      <c r="BA1311" s="17">
        <v>0.102480033056936</v>
      </c>
      <c r="BB1311" s="17"/>
      <c r="BC1311" s="17">
        <v>0.112759812256787</v>
      </c>
      <c r="BD1311" s="17">
        <v>9.8070363187014696E-3</v>
      </c>
      <c r="BE1311" s="17"/>
      <c r="BF1311" s="17">
        <v>2.2511944716131801E-3</v>
      </c>
      <c r="BG1311" s="17">
        <v>0.146402389642936</v>
      </c>
      <c r="BH1311" s="17"/>
      <c r="BI1311" s="17">
        <v>0.20207779459322001</v>
      </c>
      <c r="BJ1311" s="17">
        <v>2.2096232776828199E-2</v>
      </c>
      <c r="BK1311" s="17">
        <v>7.0406587741769694E-2</v>
      </c>
      <c r="BL1311" s="17">
        <v>9.0001866284982504E-5</v>
      </c>
    </row>
    <row r="1312" spans="2:64" x14ac:dyDescent="0.35">
      <c r="B1312" t="s">
        <v>109</v>
      </c>
      <c r="C1312" s="17">
        <v>2.07650006406205E-2</v>
      </c>
      <c r="D1312" s="17">
        <v>3.1640173299072198E-2</v>
      </c>
      <c r="E1312" s="17">
        <v>3.0781768282692601E-5</v>
      </c>
      <c r="F1312" s="17">
        <v>0</v>
      </c>
      <c r="G1312" s="17">
        <v>2.7581960656708098E-5</v>
      </c>
      <c r="H1312" s="17">
        <v>5.8705900957391199E-2</v>
      </c>
      <c r="I1312" s="17">
        <v>4.6321143940159898E-4</v>
      </c>
      <c r="J1312" s="17">
        <v>0</v>
      </c>
      <c r="K1312" s="17">
        <v>0</v>
      </c>
      <c r="L1312" s="17">
        <v>3.4937500447038E-2</v>
      </c>
      <c r="M1312" s="17">
        <v>3.4274715469135297E-2</v>
      </c>
      <c r="N1312" s="17">
        <v>0</v>
      </c>
      <c r="O1312" s="17">
        <v>3.06205697202852E-2</v>
      </c>
      <c r="P1312" s="17">
        <v>0</v>
      </c>
      <c r="Q1312" s="17"/>
      <c r="R1312" s="17">
        <v>2.16955313646339E-2</v>
      </c>
      <c r="S1312" s="17">
        <v>0</v>
      </c>
      <c r="T1312" s="17">
        <v>5.0496163234983703E-3</v>
      </c>
      <c r="U1312" s="17">
        <v>6.7954633047051403E-3</v>
      </c>
      <c r="V1312" s="17"/>
      <c r="W1312" s="17">
        <v>3.4698876046306497E-2</v>
      </c>
      <c r="X1312" s="17">
        <v>1.7808220045801799E-2</v>
      </c>
      <c r="Y1312" s="17">
        <v>0</v>
      </c>
      <c r="Z1312" s="17">
        <v>0</v>
      </c>
      <c r="AA1312" s="17">
        <v>0</v>
      </c>
      <c r="AB1312" s="17">
        <v>0</v>
      </c>
      <c r="AC1312" s="17">
        <v>0</v>
      </c>
      <c r="AD1312" s="17">
        <v>0</v>
      </c>
      <c r="AE1312" s="17">
        <v>0</v>
      </c>
      <c r="AF1312" s="17">
        <v>3.3203793789961301E-3</v>
      </c>
      <c r="AG1312" s="17"/>
      <c r="AH1312" s="17">
        <v>0</v>
      </c>
      <c r="AI1312" s="17">
        <v>0</v>
      </c>
      <c r="AJ1312" s="17">
        <v>2.2288063925046701E-5</v>
      </c>
      <c r="AK1312" s="17">
        <v>4.3461182912423603E-2</v>
      </c>
      <c r="AL1312" s="17">
        <v>0</v>
      </c>
      <c r="AM1312" s="17">
        <v>3.5825058063684802E-4</v>
      </c>
      <c r="AN1312" s="17">
        <v>3.3690259134406098E-2</v>
      </c>
      <c r="AO1312" s="17"/>
      <c r="AP1312" s="17">
        <v>1.5616055447666499E-5</v>
      </c>
      <c r="AQ1312" s="17">
        <v>3.0488928364374199E-2</v>
      </c>
      <c r="AR1312" s="17"/>
      <c r="AS1312" s="17">
        <v>3.95430399103554E-5</v>
      </c>
      <c r="AT1312" s="17">
        <v>0</v>
      </c>
      <c r="AU1312" s="17">
        <v>1.3795329567847601E-5</v>
      </c>
      <c r="AV1312" s="17"/>
      <c r="AW1312" s="17">
        <v>0</v>
      </c>
      <c r="AX1312" s="17">
        <v>2.13634884707566E-2</v>
      </c>
      <c r="AY1312" s="17"/>
      <c r="AZ1312" s="17">
        <v>3.3982303465395103E-2</v>
      </c>
      <c r="BA1312" s="17">
        <v>6.5750796965609402E-3</v>
      </c>
      <c r="BB1312" s="17"/>
      <c r="BC1312" s="17">
        <v>2.0779416527528599E-2</v>
      </c>
      <c r="BD1312" s="17">
        <v>6.7954633047051403E-3</v>
      </c>
      <c r="BE1312" s="17"/>
      <c r="BF1312" s="17">
        <v>1.27409875742242E-2</v>
      </c>
      <c r="BG1312" s="17">
        <v>2.3217844805700799E-2</v>
      </c>
      <c r="BH1312" s="17"/>
      <c r="BI1312" s="17">
        <v>1.39244423826818E-2</v>
      </c>
      <c r="BJ1312" s="17">
        <v>3.3213806117982997E-2</v>
      </c>
      <c r="BK1312" s="17">
        <v>1.95336820950236E-2</v>
      </c>
      <c r="BL1312" s="17">
        <v>4.5603582070751702E-5</v>
      </c>
    </row>
    <row r="1313" spans="2:64" x14ac:dyDescent="0.35">
      <c r="B1313" t="s">
        <v>621</v>
      </c>
      <c r="C1313" s="17">
        <v>0.584618035379326</v>
      </c>
      <c r="D1313" s="17">
        <v>0.61072754197254098</v>
      </c>
      <c r="E1313" s="17">
        <v>0.496511373947991</v>
      </c>
      <c r="F1313" s="17">
        <v>0.50394113207220903</v>
      </c>
      <c r="G1313" s="17">
        <v>0.78015934728783998</v>
      </c>
      <c r="H1313" s="17">
        <v>0.57580353894081504</v>
      </c>
      <c r="I1313" s="17">
        <v>0.66498484979630201</v>
      </c>
      <c r="J1313" s="17">
        <v>0.71808039481701003</v>
      </c>
      <c r="K1313" s="17">
        <v>0.605121091071398</v>
      </c>
      <c r="L1313" s="17">
        <v>0.64050020098627403</v>
      </c>
      <c r="M1313" s="17">
        <v>0.50279501132825299</v>
      </c>
      <c r="N1313" s="17">
        <v>0.58542187257065004</v>
      </c>
      <c r="O1313" s="17">
        <v>0.378866985845427</v>
      </c>
      <c r="P1313" s="17">
        <v>0.94632473431383402</v>
      </c>
      <c r="Q1313" s="17"/>
      <c r="R1313" s="17">
        <v>0.57701429327140596</v>
      </c>
      <c r="S1313" s="17">
        <v>0.72166728166240801</v>
      </c>
      <c r="T1313" s="17">
        <v>0.89741033703367701</v>
      </c>
      <c r="U1313" s="17">
        <v>0.75496941870293</v>
      </c>
      <c r="V1313" s="17"/>
      <c r="W1313" s="17">
        <v>0.61341471675051096</v>
      </c>
      <c r="X1313" s="17">
        <v>0.53602525323778705</v>
      </c>
      <c r="Y1313" s="17">
        <v>0.50949407713077099</v>
      </c>
      <c r="Z1313" s="17">
        <v>0.63989426958567597</v>
      </c>
      <c r="AA1313" s="17">
        <v>0.84078879689397101</v>
      </c>
      <c r="AB1313" s="17">
        <v>0.29829032120969901</v>
      </c>
      <c r="AC1313" s="17">
        <v>0.47004913349702898</v>
      </c>
      <c r="AD1313" s="17">
        <v>0.88648611552163503</v>
      </c>
      <c r="AE1313" s="17">
        <v>0.73533500857948797</v>
      </c>
      <c r="AF1313" s="17">
        <v>0.73871622021088301</v>
      </c>
      <c r="AG1313" s="17"/>
      <c r="AH1313" s="17">
        <v>0.58695044789480599</v>
      </c>
      <c r="AI1313" s="17">
        <v>0.389189191922311</v>
      </c>
      <c r="AJ1313" s="17">
        <v>0.45446257632432102</v>
      </c>
      <c r="AK1313" s="17">
        <v>0.680688677512572</v>
      </c>
      <c r="AL1313" s="17">
        <v>0.54333513879937601</v>
      </c>
      <c r="AM1313" s="17">
        <v>0.54609210973642497</v>
      </c>
      <c r="AN1313" s="17">
        <v>0.65550588413704902</v>
      </c>
      <c r="AO1313" s="17"/>
      <c r="AP1313" s="17">
        <v>0.80076895821057603</v>
      </c>
      <c r="AQ1313" s="17">
        <v>0.48332173223327202</v>
      </c>
      <c r="AR1313" s="17"/>
      <c r="AS1313" s="17">
        <v>0.90488673510747797</v>
      </c>
      <c r="AT1313" s="17">
        <v>0.98055438696960595</v>
      </c>
      <c r="AU1313" s="17">
        <v>0.766486601151388</v>
      </c>
      <c r="AV1313" s="17"/>
      <c r="AW1313" s="17">
        <v>0.98134024368983896</v>
      </c>
      <c r="AX1313" s="17">
        <v>0.57318372734689105</v>
      </c>
      <c r="AY1313" s="17"/>
      <c r="AZ1313" s="17">
        <v>0.57923687585233397</v>
      </c>
      <c r="BA1313" s="17">
        <v>0.590395176849692</v>
      </c>
      <c r="BB1313" s="17"/>
      <c r="BC1313" s="17">
        <v>0.58444224099060804</v>
      </c>
      <c r="BD1313" s="17">
        <v>0.75496941870293</v>
      </c>
      <c r="BE1313" s="17"/>
      <c r="BF1313" s="17">
        <v>0.72651336924263199</v>
      </c>
      <c r="BG1313" s="17">
        <v>0.54124234059434195</v>
      </c>
      <c r="BH1313" s="17"/>
      <c r="BI1313" s="17">
        <v>0.38491003506502303</v>
      </c>
      <c r="BJ1313" s="17">
        <v>0.75280951896386605</v>
      </c>
      <c r="BK1313" s="17">
        <v>0.74521754240180904</v>
      </c>
      <c r="BL1313" s="17">
        <v>0.712786243235767</v>
      </c>
    </row>
    <row r="1314" spans="2:64" x14ac:dyDescent="0.35">
      <c r="B1314" t="s">
        <v>622</v>
      </c>
      <c r="C1314" s="17">
        <v>0.21556950756365101</v>
      </c>
      <c r="D1314" s="17">
        <v>0.226024641021149</v>
      </c>
      <c r="E1314" s="17">
        <v>0.13860485535506401</v>
      </c>
      <c r="F1314" s="17">
        <v>0.242220728314824</v>
      </c>
      <c r="G1314" s="17">
        <v>0.218436960794198</v>
      </c>
      <c r="H1314" s="17">
        <v>0.24396500819900799</v>
      </c>
      <c r="I1314" s="17">
        <v>7.2495547212145196E-3</v>
      </c>
      <c r="J1314" s="17">
        <v>4.59217101140625E-2</v>
      </c>
      <c r="K1314" s="17">
        <v>0.19456441255505499</v>
      </c>
      <c r="L1314" s="17">
        <v>0.139923590437601</v>
      </c>
      <c r="M1314" s="17">
        <v>0.35036972622004198</v>
      </c>
      <c r="N1314" s="17">
        <v>0.27383447944049499</v>
      </c>
      <c r="O1314" s="17">
        <v>0.30834419212151298</v>
      </c>
      <c r="P1314" s="17">
        <v>0</v>
      </c>
      <c r="Q1314" s="17"/>
      <c r="R1314" s="17">
        <v>0.22135894684840099</v>
      </c>
      <c r="S1314" s="17">
        <v>0.103581873000243</v>
      </c>
      <c r="T1314" s="17">
        <v>3.28355700620451E-2</v>
      </c>
      <c r="U1314" s="17">
        <v>2.4153974076615702E-2</v>
      </c>
      <c r="V1314" s="17"/>
      <c r="W1314" s="17">
        <v>0.22370890836733801</v>
      </c>
      <c r="X1314" s="17">
        <v>0.19240963019860299</v>
      </c>
      <c r="Y1314" s="17">
        <v>0.16007786192674101</v>
      </c>
      <c r="Z1314" s="17">
        <v>0.21504536785314901</v>
      </c>
      <c r="AA1314" s="17">
        <v>2.7258954039186101E-2</v>
      </c>
      <c r="AB1314" s="17">
        <v>3.9991622984341398E-2</v>
      </c>
      <c r="AC1314" s="17">
        <v>0.138427527734232</v>
      </c>
      <c r="AD1314" s="17">
        <v>0</v>
      </c>
      <c r="AE1314" s="17">
        <v>0.142947040428786</v>
      </c>
      <c r="AF1314" s="17">
        <v>2.4919157732963701E-2</v>
      </c>
      <c r="AG1314" s="17"/>
      <c r="AH1314" s="17">
        <v>0.30361589599349897</v>
      </c>
      <c r="AI1314" s="17">
        <v>0.19148087384968801</v>
      </c>
      <c r="AJ1314" s="17">
        <v>0.25906922059142501</v>
      </c>
      <c r="AK1314" s="17">
        <v>8.4811067028448803E-2</v>
      </c>
      <c r="AL1314" s="17">
        <v>0.25644050743839297</v>
      </c>
      <c r="AM1314" s="17">
        <v>0.29067246101984401</v>
      </c>
      <c r="AN1314" s="17">
        <v>0.11650614648752899</v>
      </c>
      <c r="AO1314" s="17"/>
      <c r="AP1314" s="17">
        <v>0.103379427885002</v>
      </c>
      <c r="AQ1314" s="17">
        <v>0.26814592117434199</v>
      </c>
      <c r="AR1314" s="17"/>
      <c r="AS1314" s="17">
        <v>1.24574151078026E-4</v>
      </c>
      <c r="AT1314" s="17">
        <v>7.4353487188284304E-3</v>
      </c>
      <c r="AU1314" s="17">
        <v>0.1198715698874</v>
      </c>
      <c r="AV1314" s="17"/>
      <c r="AW1314" s="17">
        <v>6.8004416281415597E-5</v>
      </c>
      <c r="AX1314" s="17">
        <v>0.22178068131904299</v>
      </c>
      <c r="AY1314" s="17"/>
      <c r="AZ1314" s="17">
        <v>0.188179490624234</v>
      </c>
      <c r="BA1314" s="17">
        <v>0.24497506633607</v>
      </c>
      <c r="BB1314" s="17"/>
      <c r="BC1314" s="17">
        <v>0.21576703913659101</v>
      </c>
      <c r="BD1314" s="17">
        <v>2.4153974076615702E-2</v>
      </c>
      <c r="BE1314" s="17"/>
      <c r="BF1314" s="17">
        <v>6.6911009679560096E-2</v>
      </c>
      <c r="BG1314" s="17">
        <v>0.26101262014426801</v>
      </c>
      <c r="BH1314" s="17"/>
      <c r="BI1314" s="17">
        <v>0.36668072551157499</v>
      </c>
      <c r="BJ1314" s="17">
        <v>5.2797911687828603E-2</v>
      </c>
      <c r="BK1314" s="17">
        <v>0.14734815128516701</v>
      </c>
      <c r="BL1314" s="17">
        <v>0.12397167964064</v>
      </c>
    </row>
    <row r="1315" spans="2:64" x14ac:dyDescent="0.35">
      <c r="B1315" t="s">
        <v>185</v>
      </c>
      <c r="C1315" s="17">
        <v>0.36904852781567599</v>
      </c>
      <c r="D1315" s="17">
        <v>0.38470290095139098</v>
      </c>
      <c r="E1315" s="17">
        <v>0.35790651859292699</v>
      </c>
      <c r="F1315" s="17">
        <v>0.26172040375738498</v>
      </c>
      <c r="G1315" s="17">
        <v>0.56172238649364303</v>
      </c>
      <c r="H1315" s="17">
        <v>0.33183853074180703</v>
      </c>
      <c r="I1315" s="17">
        <v>0.65773529507508799</v>
      </c>
      <c r="J1315" s="17">
        <v>0.67215868470294804</v>
      </c>
      <c r="K1315" s="17">
        <v>0.41055667851634398</v>
      </c>
      <c r="L1315" s="17">
        <v>0.50057661054867297</v>
      </c>
      <c r="M1315" s="17">
        <v>0.15242528510821099</v>
      </c>
      <c r="N1315" s="17">
        <v>0.31158739313015599</v>
      </c>
      <c r="O1315" s="17">
        <v>7.0522793723913998E-2</v>
      </c>
      <c r="P1315" s="17">
        <v>0.94632473431383402</v>
      </c>
      <c r="Q1315" s="17"/>
      <c r="R1315" s="17">
        <v>0.355655346423005</v>
      </c>
      <c r="S1315" s="17">
        <v>0.61808540866216499</v>
      </c>
      <c r="T1315" s="17">
        <v>0.86457476697163205</v>
      </c>
      <c r="U1315" s="17">
        <v>0.73081544462631398</v>
      </c>
      <c r="V1315" s="17"/>
      <c r="W1315" s="17">
        <v>0.38970580838317298</v>
      </c>
      <c r="X1315" s="17">
        <v>0.34361562303918403</v>
      </c>
      <c r="Y1315" s="17">
        <v>0.34941621520402999</v>
      </c>
      <c r="Z1315" s="17">
        <v>0.42484890173252698</v>
      </c>
      <c r="AA1315" s="17">
        <v>0.81352984285478402</v>
      </c>
      <c r="AB1315" s="17">
        <v>0.258298698225358</v>
      </c>
      <c r="AC1315" s="17">
        <v>0.33162160576279698</v>
      </c>
      <c r="AD1315" s="17">
        <v>0.88648611552163503</v>
      </c>
      <c r="AE1315" s="17">
        <v>0.59238796815070105</v>
      </c>
      <c r="AF1315" s="17">
        <v>0.71379706247791896</v>
      </c>
      <c r="AG1315" s="17"/>
      <c r="AH1315" s="17">
        <v>0.28333455190130802</v>
      </c>
      <c r="AI1315" s="17">
        <v>0.19770831807262301</v>
      </c>
      <c r="AJ1315" s="17">
        <v>0.19539335573289501</v>
      </c>
      <c r="AK1315" s="17">
        <v>0.59587761048412402</v>
      </c>
      <c r="AL1315" s="17">
        <v>0.28689463136098398</v>
      </c>
      <c r="AM1315" s="17">
        <v>0.25541964871658102</v>
      </c>
      <c r="AN1315" s="17">
        <v>0.53899973764952003</v>
      </c>
      <c r="AO1315" s="17"/>
      <c r="AP1315" s="17">
        <v>0.69738953032557405</v>
      </c>
      <c r="AQ1315" s="17">
        <v>0.21517581105892999</v>
      </c>
      <c r="AR1315" s="17"/>
      <c r="AS1315" s="17">
        <v>0.90476216095640005</v>
      </c>
      <c r="AT1315" s="17">
        <v>0.97311903825077695</v>
      </c>
      <c r="AU1315" s="17">
        <v>0.646615031263988</v>
      </c>
      <c r="AV1315" s="17"/>
      <c r="AW1315" s="17">
        <v>0.981272239273558</v>
      </c>
      <c r="AX1315" s="17">
        <v>0.351403046027848</v>
      </c>
      <c r="AY1315" s="17"/>
      <c r="AZ1315" s="17">
        <v>0.39105738522810002</v>
      </c>
      <c r="BA1315" s="17">
        <v>0.34542011051362198</v>
      </c>
      <c r="BB1315" s="17"/>
      <c r="BC1315" s="17">
        <v>0.36867520185401698</v>
      </c>
      <c r="BD1315" s="17">
        <v>0.73081544462631398</v>
      </c>
      <c r="BE1315" s="17"/>
      <c r="BF1315" s="17">
        <v>0.659602359563072</v>
      </c>
      <c r="BG1315" s="17">
        <v>0.28022972045007399</v>
      </c>
      <c r="BH1315" s="17"/>
      <c r="BI1315" s="17">
        <v>1.8229309553447801E-2</v>
      </c>
      <c r="BJ1315" s="17">
        <v>0.70001160727603695</v>
      </c>
      <c r="BK1315" s="17">
        <v>0.59786939111664195</v>
      </c>
      <c r="BL1315" s="17">
        <v>0.58881456359512696</v>
      </c>
    </row>
    <row r="1316" spans="2:64" x14ac:dyDescent="0.35">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c r="BE1316" s="17"/>
      <c r="BF1316" s="17"/>
      <c r="BG1316" s="17"/>
      <c r="BH1316" s="17"/>
      <c r="BI1316" s="17"/>
      <c r="BJ1316" s="17"/>
      <c r="BK1316" s="17"/>
      <c r="BL1316" s="17"/>
    </row>
    <row r="1317" spans="2:64" x14ac:dyDescent="0.35">
      <c r="B1317" s="6" t="s">
        <v>625</v>
      </c>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17"/>
      <c r="AH1317" s="17"/>
      <c r="AI1317" s="17"/>
      <c r="AJ1317" s="17"/>
      <c r="AK1317" s="17"/>
      <c r="AL1317" s="17"/>
      <c r="AM1317" s="17"/>
      <c r="AN1317" s="17"/>
      <c r="AO1317" s="17"/>
      <c r="AP1317" s="17"/>
      <c r="AQ1317" s="17"/>
      <c r="AR1317" s="17"/>
      <c r="AS1317" s="17"/>
      <c r="AT1317" s="17"/>
      <c r="AU1317" s="17"/>
      <c r="AV1317" s="17"/>
      <c r="AW1317" s="17"/>
      <c r="AX1317" s="17"/>
      <c r="AY1317" s="17"/>
      <c r="AZ1317" s="17"/>
      <c r="BA1317" s="17"/>
      <c r="BB1317" s="17"/>
      <c r="BC1317" s="17"/>
      <c r="BD1317" s="17"/>
      <c r="BE1317" s="17"/>
      <c r="BF1317" s="17"/>
      <c r="BG1317" s="17"/>
      <c r="BH1317" s="17"/>
      <c r="BI1317" s="17"/>
      <c r="BJ1317" s="17"/>
      <c r="BK1317" s="17"/>
      <c r="BL1317" s="17"/>
    </row>
    <row r="1318" spans="2:64" x14ac:dyDescent="0.35">
      <c r="B1318" s="24" t="s">
        <v>82</v>
      </c>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row>
    <row r="1319" spans="2:64" x14ac:dyDescent="0.35">
      <c r="B1319" t="s">
        <v>616</v>
      </c>
      <c r="C1319" s="17">
        <v>0.111154434445975</v>
      </c>
      <c r="D1319" s="17">
        <v>0.10525669709888601</v>
      </c>
      <c r="E1319" s="17">
        <v>3.0781768282692601E-5</v>
      </c>
      <c r="F1319" s="17">
        <v>8.2120098495590904E-2</v>
      </c>
      <c r="G1319" s="17">
        <v>0.218409378833541</v>
      </c>
      <c r="H1319" s="17">
        <v>0.18434520284818101</v>
      </c>
      <c r="I1319" s="17">
        <v>0.20869315571499999</v>
      </c>
      <c r="J1319" s="17">
        <v>0.27870169299102898</v>
      </c>
      <c r="K1319" s="17">
        <v>1.57625982974472E-3</v>
      </c>
      <c r="L1319" s="17">
        <v>0.107305540933422</v>
      </c>
      <c r="M1319" s="17">
        <v>0.107646236525328</v>
      </c>
      <c r="N1319" s="17">
        <v>4.6559402245320798E-2</v>
      </c>
      <c r="O1319" s="17">
        <v>6.7839764573262407E-2</v>
      </c>
      <c r="P1319" s="17">
        <v>0</v>
      </c>
      <c r="Q1319" s="17"/>
      <c r="R1319" s="17">
        <v>0.111289371605733</v>
      </c>
      <c r="S1319" s="17">
        <v>0.10968589461116</v>
      </c>
      <c r="T1319" s="17">
        <v>0.101089176819084</v>
      </c>
      <c r="U1319" s="17">
        <v>0.100790716273761</v>
      </c>
      <c r="V1319" s="17"/>
      <c r="W1319" s="17">
        <v>0.105731765976241</v>
      </c>
      <c r="X1319" s="17">
        <v>0.102866639390024</v>
      </c>
      <c r="Y1319" s="17">
        <v>0.14782777117856799</v>
      </c>
      <c r="Z1319" s="17">
        <v>0.22646681797488699</v>
      </c>
      <c r="AA1319" s="17">
        <v>4.6217220901240398E-2</v>
      </c>
      <c r="AB1319" s="17">
        <v>4.3654761221449602E-2</v>
      </c>
      <c r="AC1319" s="17">
        <v>2.70558203328914E-2</v>
      </c>
      <c r="AD1319" s="17">
        <v>0.34167076319742401</v>
      </c>
      <c r="AE1319" s="17">
        <v>2.6933435855364E-2</v>
      </c>
      <c r="AF1319" s="17">
        <v>8.4991096465686103E-2</v>
      </c>
      <c r="AG1319" s="17"/>
      <c r="AH1319" s="17">
        <v>0.13686667800434099</v>
      </c>
      <c r="AI1319" s="17">
        <v>1.8184942769523699E-4</v>
      </c>
      <c r="AJ1319" s="17">
        <v>0.15301070337702999</v>
      </c>
      <c r="AK1319" s="17">
        <v>9.4954146966406305E-2</v>
      </c>
      <c r="AL1319" s="17">
        <v>0.14615039790732301</v>
      </c>
      <c r="AM1319" s="17">
        <v>0.19609580872774701</v>
      </c>
      <c r="AN1319" s="17">
        <v>7.3651027711935504E-2</v>
      </c>
      <c r="AO1319" s="17"/>
      <c r="AP1319" s="17">
        <v>0.20817686330216501</v>
      </c>
      <c r="AQ1319" s="17">
        <v>6.5686142029495506E-2</v>
      </c>
      <c r="AR1319" s="17"/>
      <c r="AS1319" s="17">
        <v>0.17432832704189299</v>
      </c>
      <c r="AT1319" s="17">
        <v>0.48206448337084101</v>
      </c>
      <c r="AU1319" s="17">
        <v>0.180365560170717</v>
      </c>
      <c r="AV1319" s="17"/>
      <c r="AW1319" s="17">
        <v>0.38213169837491301</v>
      </c>
      <c r="AX1319" s="17">
        <v>0.1033443410339</v>
      </c>
      <c r="AY1319" s="17"/>
      <c r="AZ1319" s="17">
        <v>6.7701405708859005E-2</v>
      </c>
      <c r="BA1319" s="17">
        <v>0.15780502955860801</v>
      </c>
      <c r="BB1319" s="17"/>
      <c r="BC1319" s="17">
        <v>0.11116512930189799</v>
      </c>
      <c r="BD1319" s="17">
        <v>0.100790716273761</v>
      </c>
      <c r="BE1319" s="17"/>
      <c r="BF1319" s="17">
        <v>0.26089886288379999</v>
      </c>
      <c r="BG1319" s="17">
        <v>6.5379365972418405E-2</v>
      </c>
      <c r="BH1319" s="17"/>
      <c r="BI1319" s="17">
        <v>2.0514343970531399E-2</v>
      </c>
      <c r="BJ1319" s="17">
        <v>0.10984138281375599</v>
      </c>
      <c r="BK1319" s="17">
        <v>0.28323632464230297</v>
      </c>
      <c r="BL1319" s="17">
        <v>0.38028398397118102</v>
      </c>
    </row>
    <row r="1320" spans="2:64" x14ac:dyDescent="0.35">
      <c r="B1320" t="s">
        <v>617</v>
      </c>
      <c r="C1320" s="17">
        <v>0.15971168402077199</v>
      </c>
      <c r="D1320" s="17">
        <v>0.171457870575011</v>
      </c>
      <c r="E1320" s="17">
        <v>0.25257943948941303</v>
      </c>
      <c r="F1320" s="17">
        <v>0.16752042544940901</v>
      </c>
      <c r="G1320" s="17">
        <v>0.109571950879605</v>
      </c>
      <c r="H1320" s="17">
        <v>0.20144284083160499</v>
      </c>
      <c r="I1320" s="17">
        <v>0.11384307662273201</v>
      </c>
      <c r="J1320" s="17">
        <v>1.28716487678435E-2</v>
      </c>
      <c r="K1320" s="17">
        <v>0.22118241815886799</v>
      </c>
      <c r="L1320" s="17">
        <v>7.8009836236661703E-2</v>
      </c>
      <c r="M1320" s="17">
        <v>0.174618750205498</v>
      </c>
      <c r="N1320" s="17">
        <v>0.19760829302688401</v>
      </c>
      <c r="O1320" s="17">
        <v>0.157792620099618</v>
      </c>
      <c r="P1320" s="17">
        <v>0.89264946862766803</v>
      </c>
      <c r="Q1320" s="17"/>
      <c r="R1320" s="17">
        <v>0.152045527466355</v>
      </c>
      <c r="S1320" s="17">
        <v>0.27865960617128599</v>
      </c>
      <c r="T1320" s="17">
        <v>0.59953870353905403</v>
      </c>
      <c r="U1320" s="17">
        <v>0.26790020718035901</v>
      </c>
      <c r="V1320" s="17"/>
      <c r="W1320" s="17">
        <v>0.17021365273619299</v>
      </c>
      <c r="X1320" s="17">
        <v>0.15754327676398699</v>
      </c>
      <c r="Y1320" s="17">
        <v>7.3533366772360595E-2</v>
      </c>
      <c r="Z1320" s="17">
        <v>0.224285576840074</v>
      </c>
      <c r="AA1320" s="17">
        <v>0.12748698552669199</v>
      </c>
      <c r="AB1320" s="17">
        <v>0.109266058353243</v>
      </c>
      <c r="AC1320" s="17">
        <v>0.57877005869184395</v>
      </c>
      <c r="AD1320" s="17">
        <v>0.26027140791916997</v>
      </c>
      <c r="AE1320" s="17">
        <v>6.7363504064859706E-2</v>
      </c>
      <c r="AF1320" s="17">
        <v>0.23302415855032099</v>
      </c>
      <c r="AG1320" s="17"/>
      <c r="AH1320" s="17">
        <v>0.155012401337006</v>
      </c>
      <c r="AI1320" s="17">
        <v>0.40704700068874899</v>
      </c>
      <c r="AJ1320" s="17">
        <v>6.8865625999696596E-3</v>
      </c>
      <c r="AK1320" s="17">
        <v>0.192276211789638</v>
      </c>
      <c r="AL1320" s="17">
        <v>8.1318800192198601E-2</v>
      </c>
      <c r="AM1320" s="17">
        <v>0.20399995269892099</v>
      </c>
      <c r="AN1320" s="17">
        <v>0.13479200415252901</v>
      </c>
      <c r="AO1320" s="17"/>
      <c r="AP1320" s="17">
        <v>0.33847276845447699</v>
      </c>
      <c r="AQ1320" s="17">
        <v>7.5937639652472202E-2</v>
      </c>
      <c r="AR1320" s="17"/>
      <c r="AS1320" s="17">
        <v>0.41720276383474503</v>
      </c>
      <c r="AT1320" s="17">
        <v>0.238189002707174</v>
      </c>
      <c r="AU1320" s="17">
        <v>0.33940820526214999</v>
      </c>
      <c r="AV1320" s="17"/>
      <c r="AW1320" s="17">
        <v>0.24975914276480399</v>
      </c>
      <c r="AX1320" s="17">
        <v>0.15711634058083199</v>
      </c>
      <c r="AY1320" s="17"/>
      <c r="AZ1320" s="17">
        <v>0.164093773405457</v>
      </c>
      <c r="BA1320" s="17">
        <v>0.15500713099941499</v>
      </c>
      <c r="BB1320" s="17"/>
      <c r="BC1320" s="17">
        <v>0.1596000386973</v>
      </c>
      <c r="BD1320" s="17">
        <v>0.26790020718035901</v>
      </c>
      <c r="BE1320" s="17"/>
      <c r="BF1320" s="17">
        <v>0.21365252086486</v>
      </c>
      <c r="BG1320" s="17">
        <v>0.14322261978100101</v>
      </c>
      <c r="BH1320" s="17"/>
      <c r="BI1320" s="17">
        <v>0.118580247626207</v>
      </c>
      <c r="BJ1320" s="17">
        <v>0.19232887687465899</v>
      </c>
      <c r="BK1320" s="17">
        <v>0.18531234396913601</v>
      </c>
      <c r="BL1320" s="17">
        <v>0.30011134455967903</v>
      </c>
    </row>
    <row r="1321" spans="2:64" x14ac:dyDescent="0.35">
      <c r="B1321" t="s">
        <v>618</v>
      </c>
      <c r="C1321" s="17">
        <v>0.28453402974929398</v>
      </c>
      <c r="D1321" s="17">
        <v>0.230215849968505</v>
      </c>
      <c r="E1321" s="17">
        <v>0.48659377897801298</v>
      </c>
      <c r="F1321" s="17">
        <v>0.25455872084450099</v>
      </c>
      <c r="G1321" s="17">
        <v>0.33645424748220099</v>
      </c>
      <c r="H1321" s="17">
        <v>0.202050281076111</v>
      </c>
      <c r="I1321" s="17">
        <v>0.33468330485976699</v>
      </c>
      <c r="J1321" s="17">
        <v>0.24265020597002199</v>
      </c>
      <c r="K1321" s="17">
        <v>9.4525640556479204E-2</v>
      </c>
      <c r="L1321" s="17">
        <v>0.394740262867665</v>
      </c>
      <c r="M1321" s="17">
        <v>0.42137357734567699</v>
      </c>
      <c r="N1321" s="17">
        <v>0.142303268410854</v>
      </c>
      <c r="O1321" s="17">
        <v>0.43304246743373997</v>
      </c>
      <c r="P1321" s="17">
        <v>0.107350531372332</v>
      </c>
      <c r="Q1321" s="17"/>
      <c r="R1321" s="17">
        <v>0.28695287555694998</v>
      </c>
      <c r="S1321" s="17">
        <v>0.235106194445342</v>
      </c>
      <c r="T1321" s="17">
        <v>0.17797831155166399</v>
      </c>
      <c r="U1321" s="17">
        <v>0.484679591387496</v>
      </c>
      <c r="V1321" s="17"/>
      <c r="W1321" s="17">
        <v>0.31225822639131001</v>
      </c>
      <c r="X1321" s="17">
        <v>0.23752525110168801</v>
      </c>
      <c r="Y1321" s="17">
        <v>0.36451194010151</v>
      </c>
      <c r="Z1321" s="17">
        <v>0.31113140918014998</v>
      </c>
      <c r="AA1321" s="17">
        <v>0.16074291057390599</v>
      </c>
      <c r="AB1321" s="17">
        <v>4.8166788620245399E-2</v>
      </c>
      <c r="AC1321" s="17">
        <v>9.8081736764902006E-2</v>
      </c>
      <c r="AD1321" s="17">
        <v>2.7576116070892699E-2</v>
      </c>
      <c r="AE1321" s="17">
        <v>0.370086733951698</v>
      </c>
      <c r="AF1321" s="17">
        <v>0.61622404917065099</v>
      </c>
      <c r="AG1321" s="17"/>
      <c r="AH1321" s="17">
        <v>0.29410107474381703</v>
      </c>
      <c r="AI1321" s="17">
        <v>0.16432558104057199</v>
      </c>
      <c r="AJ1321" s="17">
        <v>0.44522317168570202</v>
      </c>
      <c r="AK1321" s="17">
        <v>0.37728506617233798</v>
      </c>
      <c r="AL1321" s="17">
        <v>0.19768097633562001</v>
      </c>
      <c r="AM1321" s="17">
        <v>8.7152887101875201E-2</v>
      </c>
      <c r="AN1321" s="17">
        <v>0.21770922044847699</v>
      </c>
      <c r="AO1321" s="17"/>
      <c r="AP1321" s="17">
        <v>0.197008442533432</v>
      </c>
      <c r="AQ1321" s="17">
        <v>0.32555175153147797</v>
      </c>
      <c r="AR1321" s="17"/>
      <c r="AS1321" s="17">
        <v>8.4418956916111093E-2</v>
      </c>
      <c r="AT1321" s="17">
        <v>0.10930517537913401</v>
      </c>
      <c r="AU1321" s="17">
        <v>0.22712823655082401</v>
      </c>
      <c r="AV1321" s="17"/>
      <c r="AW1321" s="17">
        <v>1.3493015339124699E-2</v>
      </c>
      <c r="AX1321" s="17">
        <v>0.29234596057461298</v>
      </c>
      <c r="AY1321" s="17"/>
      <c r="AZ1321" s="17">
        <v>0.29318611322086602</v>
      </c>
      <c r="BA1321" s="17">
        <v>0.275245267731004</v>
      </c>
      <c r="BB1321" s="17"/>
      <c r="BC1321" s="17">
        <v>0.284327489209521</v>
      </c>
      <c r="BD1321" s="17">
        <v>0.484679591387496</v>
      </c>
      <c r="BE1321" s="17"/>
      <c r="BF1321" s="17">
        <v>0.26934958090012401</v>
      </c>
      <c r="BG1321" s="17">
        <v>0.28917573290349602</v>
      </c>
      <c r="BH1321" s="17"/>
      <c r="BI1321" s="17">
        <v>0.35301547678677297</v>
      </c>
      <c r="BJ1321" s="17">
        <v>0.25718134968330603</v>
      </c>
      <c r="BK1321" s="17">
        <v>0.177014668525387</v>
      </c>
      <c r="BL1321" s="17">
        <v>0.29857334049100098</v>
      </c>
    </row>
    <row r="1322" spans="2:64" x14ac:dyDescent="0.35">
      <c r="B1322" t="s">
        <v>619</v>
      </c>
      <c r="C1322" s="17">
        <v>0.136919227274411</v>
      </c>
      <c r="D1322" s="17">
        <v>0.26241344532594002</v>
      </c>
      <c r="E1322" s="17">
        <v>0.13062317706208301</v>
      </c>
      <c r="F1322" s="17">
        <v>2.0435579695113299E-5</v>
      </c>
      <c r="G1322" s="17">
        <v>8.5556636510250895E-3</v>
      </c>
      <c r="H1322" s="17">
        <v>5.9461889869650397E-2</v>
      </c>
      <c r="I1322" s="17">
        <v>2.22644220412333E-2</v>
      </c>
      <c r="J1322" s="17">
        <v>0.18686989273422999</v>
      </c>
      <c r="K1322" s="17">
        <v>0.293933530826956</v>
      </c>
      <c r="L1322" s="17">
        <v>0.10502146110416</v>
      </c>
      <c r="M1322" s="17">
        <v>9.6094801331224802E-3</v>
      </c>
      <c r="N1322" s="17">
        <v>0.189175666278669</v>
      </c>
      <c r="O1322" s="17">
        <v>6.3395134661716798E-2</v>
      </c>
      <c r="P1322" s="17">
        <v>0</v>
      </c>
      <c r="Q1322" s="17"/>
      <c r="R1322" s="17">
        <v>0.135665586263537</v>
      </c>
      <c r="S1322" s="17">
        <v>0.18694445462488901</v>
      </c>
      <c r="T1322" s="17">
        <v>4.29751915399402E-2</v>
      </c>
      <c r="U1322" s="17">
        <v>5.9881427302987303E-2</v>
      </c>
      <c r="V1322" s="17"/>
      <c r="W1322" s="17">
        <v>0.102216366691918</v>
      </c>
      <c r="X1322" s="17">
        <v>0.251879339266526</v>
      </c>
      <c r="Y1322" s="17">
        <v>0.168931239249871</v>
      </c>
      <c r="Z1322" s="17">
        <v>7.9024522323582799E-2</v>
      </c>
      <c r="AA1322" s="17">
        <v>0.15169260874481999</v>
      </c>
      <c r="AB1322" s="17">
        <v>0.17580417636537399</v>
      </c>
      <c r="AC1322" s="17">
        <v>0.24801822297237799</v>
      </c>
      <c r="AD1322" s="17">
        <v>4.9610642947477301E-2</v>
      </c>
      <c r="AE1322" s="17">
        <v>1.1662773228269399E-2</v>
      </c>
      <c r="AF1322" s="17">
        <v>3.41650120368839E-2</v>
      </c>
      <c r="AG1322" s="17"/>
      <c r="AH1322" s="17">
        <v>0.20711210501591601</v>
      </c>
      <c r="AI1322" s="17">
        <v>1.46817423702212E-2</v>
      </c>
      <c r="AJ1322" s="17">
        <v>1.4764277611375901E-2</v>
      </c>
      <c r="AK1322" s="17">
        <v>0.114710317545652</v>
      </c>
      <c r="AL1322" s="17">
        <v>0.109349280216613</v>
      </c>
      <c r="AM1322" s="17">
        <v>0.223033759580374</v>
      </c>
      <c r="AN1322" s="17">
        <v>0.146092679827306</v>
      </c>
      <c r="AO1322" s="17"/>
      <c r="AP1322" s="17">
        <v>0.117169832558711</v>
      </c>
      <c r="AQ1322" s="17">
        <v>0.14617452282378299</v>
      </c>
      <c r="AR1322" s="17"/>
      <c r="AS1322" s="17">
        <v>0.162290240995033</v>
      </c>
      <c r="AT1322" s="17">
        <v>0.16217166340733799</v>
      </c>
      <c r="AU1322" s="17">
        <v>9.2233093273544398E-2</v>
      </c>
      <c r="AV1322" s="17"/>
      <c r="AW1322" s="17">
        <v>0.35335480292189297</v>
      </c>
      <c r="AX1322" s="17">
        <v>0.13068113172722801</v>
      </c>
      <c r="AY1322" s="17"/>
      <c r="AZ1322" s="17">
        <v>0.147511162646081</v>
      </c>
      <c r="BA1322" s="17">
        <v>0.12554786599434301</v>
      </c>
      <c r="BB1322" s="17"/>
      <c r="BC1322" s="17">
        <v>0.136998726558126</v>
      </c>
      <c r="BD1322" s="17">
        <v>5.9881427302987303E-2</v>
      </c>
      <c r="BE1322" s="17"/>
      <c r="BF1322" s="17">
        <v>4.6337531458853498E-2</v>
      </c>
      <c r="BG1322" s="17">
        <v>0.16460896085357801</v>
      </c>
      <c r="BH1322" s="17"/>
      <c r="BI1322" s="17">
        <v>0.106227005454524</v>
      </c>
      <c r="BJ1322" s="17">
        <v>0.14876625084660999</v>
      </c>
      <c r="BK1322" s="17">
        <v>0.20375853892143</v>
      </c>
      <c r="BL1322" s="17">
        <v>2.0829381616893499E-2</v>
      </c>
    </row>
    <row r="1323" spans="2:64" x14ac:dyDescent="0.35">
      <c r="B1323" t="s">
        <v>620</v>
      </c>
      <c r="C1323" s="17">
        <v>0.14939565738691801</v>
      </c>
      <c r="D1323" s="17">
        <v>0.158184854116658</v>
      </c>
      <c r="E1323" s="17">
        <v>8.4935961894219199E-3</v>
      </c>
      <c r="F1323" s="17">
        <v>0.16148048554321601</v>
      </c>
      <c r="G1323" s="17">
        <v>0.108975337757219</v>
      </c>
      <c r="H1323" s="17">
        <v>0.11762913686305999</v>
      </c>
      <c r="I1323" s="17">
        <v>0.104267758200218</v>
      </c>
      <c r="J1323" s="17">
        <v>4.59217101140625E-2</v>
      </c>
      <c r="K1323" s="17">
        <v>0.288207142246103</v>
      </c>
      <c r="L1323" s="17">
        <v>0.17498162286369201</v>
      </c>
      <c r="M1323" s="17">
        <v>6.8693701431673304E-2</v>
      </c>
      <c r="N1323" s="17">
        <v>0.27384602838248701</v>
      </c>
      <c r="O1323" s="17">
        <v>0.122618918350394</v>
      </c>
      <c r="P1323" s="17">
        <v>0</v>
      </c>
      <c r="Q1323" s="17"/>
      <c r="R1323" s="17">
        <v>0.155605757995746</v>
      </c>
      <c r="S1323" s="17">
        <v>1.5691754743030101E-2</v>
      </c>
      <c r="T1323" s="17">
        <v>2.1748844780211302E-2</v>
      </c>
      <c r="U1323" s="17">
        <v>1.85483477232486E-2</v>
      </c>
      <c r="V1323" s="17"/>
      <c r="W1323" s="17">
        <v>0.17433702945760499</v>
      </c>
      <c r="X1323" s="17">
        <v>0.117952904634388</v>
      </c>
      <c r="Y1323" s="17">
        <v>0.17692276578003299</v>
      </c>
      <c r="Z1323" s="17">
        <v>3.8190975518841E-2</v>
      </c>
      <c r="AA1323" s="17">
        <v>1.12483845930177E-3</v>
      </c>
      <c r="AB1323" s="17">
        <v>0</v>
      </c>
      <c r="AC1323" s="17">
        <v>3.8586401263612601E-4</v>
      </c>
      <c r="AD1323" s="17">
        <v>5.1953049132312801E-3</v>
      </c>
      <c r="AE1323" s="17">
        <v>2.0094740214581502E-2</v>
      </c>
      <c r="AF1323" s="17">
        <v>2.88237203990486E-3</v>
      </c>
      <c r="AG1323" s="17"/>
      <c r="AH1323" s="17">
        <v>0.104008817245009</v>
      </c>
      <c r="AI1323" s="17">
        <v>0.238257582413577</v>
      </c>
      <c r="AJ1323" s="17">
        <v>5.9811707399334002E-2</v>
      </c>
      <c r="AK1323" s="17">
        <v>0.13750402608099099</v>
      </c>
      <c r="AL1323" s="17">
        <v>0.32462159997740903</v>
      </c>
      <c r="AM1323" s="17">
        <v>6.7414473475443298E-2</v>
      </c>
      <c r="AN1323" s="17">
        <v>0.15977009326650199</v>
      </c>
      <c r="AO1323" s="17"/>
      <c r="AP1323" s="17">
        <v>9.0557964144819994E-2</v>
      </c>
      <c r="AQ1323" s="17">
        <v>0.17696917284083599</v>
      </c>
      <c r="AR1323" s="17"/>
      <c r="AS1323" s="17">
        <v>0.15624522804014801</v>
      </c>
      <c r="AT1323" s="17">
        <v>8.2179898587489697E-3</v>
      </c>
      <c r="AU1323" s="17">
        <v>9.44194439053722E-2</v>
      </c>
      <c r="AV1323" s="17"/>
      <c r="AW1323" s="17">
        <v>2.6930304644528901E-5</v>
      </c>
      <c r="AX1323" s="17">
        <v>0.15370075551375301</v>
      </c>
      <c r="AY1323" s="17"/>
      <c r="AZ1323" s="17">
        <v>0.14931595982683801</v>
      </c>
      <c r="BA1323" s="17">
        <v>0.14948121962998301</v>
      </c>
      <c r="BB1323" s="17"/>
      <c r="BC1323" s="17">
        <v>0.149530685482193</v>
      </c>
      <c r="BD1323" s="17">
        <v>1.85483477232486E-2</v>
      </c>
      <c r="BE1323" s="17"/>
      <c r="BF1323" s="17">
        <v>0.14061875002141599</v>
      </c>
      <c r="BG1323" s="17">
        <v>0.15207865227249201</v>
      </c>
      <c r="BH1323" s="17"/>
      <c r="BI1323" s="17">
        <v>0.18948405002818999</v>
      </c>
      <c r="BJ1323" s="17">
        <v>0.14416517212476601</v>
      </c>
      <c r="BK1323" s="17">
        <v>8.9228420421762697E-2</v>
      </c>
      <c r="BL1323" s="17">
        <v>8.1847440169007896E-5</v>
      </c>
    </row>
    <row r="1324" spans="2:64" x14ac:dyDescent="0.35">
      <c r="B1324" t="s">
        <v>109</v>
      </c>
      <c r="C1324" s="17">
        <v>0.15828496712262999</v>
      </c>
      <c r="D1324" s="17">
        <v>7.2471282914999796E-2</v>
      </c>
      <c r="E1324" s="17">
        <v>0.121679226512786</v>
      </c>
      <c r="F1324" s="17">
        <v>0.33429983408758801</v>
      </c>
      <c r="G1324" s="17">
        <v>0.21803342139640899</v>
      </c>
      <c r="H1324" s="17">
        <v>0.235070648511393</v>
      </c>
      <c r="I1324" s="17">
        <v>0.216248282561051</v>
      </c>
      <c r="J1324" s="17">
        <v>0.232984849422813</v>
      </c>
      <c r="K1324" s="17">
        <v>0.100575008381849</v>
      </c>
      <c r="L1324" s="17">
        <v>0.13994127599439901</v>
      </c>
      <c r="M1324" s="17">
        <v>0.21805825435870099</v>
      </c>
      <c r="N1324" s="17">
        <v>0.150507341655785</v>
      </c>
      <c r="O1324" s="17">
        <v>0.15531109488126901</v>
      </c>
      <c r="P1324" s="17">
        <v>0</v>
      </c>
      <c r="Q1324" s="17"/>
      <c r="R1324" s="17">
        <v>0.15844088111167801</v>
      </c>
      <c r="S1324" s="17">
        <v>0.173912095404294</v>
      </c>
      <c r="T1324" s="17">
        <v>5.6669771770046597E-2</v>
      </c>
      <c r="U1324" s="17">
        <v>6.81997101321479E-2</v>
      </c>
      <c r="V1324" s="17"/>
      <c r="W1324" s="17">
        <v>0.13524295874673301</v>
      </c>
      <c r="X1324" s="17">
        <v>0.13223258884338701</v>
      </c>
      <c r="Y1324" s="17">
        <v>6.8272916917657495E-2</v>
      </c>
      <c r="Z1324" s="17">
        <v>0.120900698162466</v>
      </c>
      <c r="AA1324" s="17">
        <v>0.51273543579404002</v>
      </c>
      <c r="AB1324" s="17">
        <v>0.62310821543968897</v>
      </c>
      <c r="AC1324" s="17">
        <v>4.7688297225349202E-2</v>
      </c>
      <c r="AD1324" s="17">
        <v>0.31567576495180499</v>
      </c>
      <c r="AE1324" s="17">
        <v>0.50385881268522803</v>
      </c>
      <c r="AF1324" s="17">
        <v>2.8713311736552501E-2</v>
      </c>
      <c r="AG1324" s="17"/>
      <c r="AH1324" s="17">
        <v>0.102898923653911</v>
      </c>
      <c r="AI1324" s="17">
        <v>0.175506244059185</v>
      </c>
      <c r="AJ1324" s="17">
        <v>0.32030357732658798</v>
      </c>
      <c r="AK1324" s="17">
        <v>8.3270231444975099E-2</v>
      </c>
      <c r="AL1324" s="17">
        <v>0.14087894537083601</v>
      </c>
      <c r="AM1324" s="17">
        <v>0.22230311841563999</v>
      </c>
      <c r="AN1324" s="17">
        <v>0.26798497459325099</v>
      </c>
      <c r="AO1324" s="17"/>
      <c r="AP1324" s="17">
        <v>4.8614129006395099E-2</v>
      </c>
      <c r="AQ1324" s="17">
        <v>0.209680771121936</v>
      </c>
      <c r="AR1324" s="17"/>
      <c r="AS1324" s="17">
        <v>5.5144831720711999E-3</v>
      </c>
      <c r="AT1324" s="17">
        <v>5.1685276763702699E-5</v>
      </c>
      <c r="AU1324" s="17">
        <v>6.6445460837392001E-2</v>
      </c>
      <c r="AV1324" s="17"/>
      <c r="AW1324" s="17">
        <v>1.2344102946207701E-3</v>
      </c>
      <c r="AX1324" s="17">
        <v>0.16281147056967499</v>
      </c>
      <c r="AY1324" s="17"/>
      <c r="AZ1324" s="17">
        <v>0.17819158519189901</v>
      </c>
      <c r="BA1324" s="17">
        <v>0.136913486086647</v>
      </c>
      <c r="BB1324" s="17"/>
      <c r="BC1324" s="17">
        <v>0.15837793075096199</v>
      </c>
      <c r="BD1324" s="17">
        <v>6.81997101321479E-2</v>
      </c>
      <c r="BE1324" s="17"/>
      <c r="BF1324" s="17">
        <v>6.9142753870945303E-2</v>
      </c>
      <c r="BG1324" s="17">
        <v>0.185534668217015</v>
      </c>
      <c r="BH1324" s="17"/>
      <c r="BI1324" s="17">
        <v>0.21217887613377401</v>
      </c>
      <c r="BJ1324" s="17">
        <v>0.14771696765690301</v>
      </c>
      <c r="BK1324" s="17">
        <v>6.1449703519982399E-2</v>
      </c>
      <c r="BL1324" s="17">
        <v>1.2010192107616299E-4</v>
      </c>
    </row>
    <row r="1325" spans="2:64" x14ac:dyDescent="0.35">
      <c r="B1325" t="s">
        <v>621</v>
      </c>
      <c r="C1325" s="17">
        <v>0.27086611846674702</v>
      </c>
      <c r="D1325" s="17">
        <v>0.27671456767389702</v>
      </c>
      <c r="E1325" s="17">
        <v>0.252610221257696</v>
      </c>
      <c r="F1325" s="17">
        <v>0.249640523945</v>
      </c>
      <c r="G1325" s="17">
        <v>0.32798132971314597</v>
      </c>
      <c r="H1325" s="17">
        <v>0.38578804367978597</v>
      </c>
      <c r="I1325" s="17">
        <v>0.32253623233773099</v>
      </c>
      <c r="J1325" s="17">
        <v>0.29157334175887201</v>
      </c>
      <c r="K1325" s="17">
        <v>0.22275867798861301</v>
      </c>
      <c r="L1325" s="17">
        <v>0.18531537717008401</v>
      </c>
      <c r="M1325" s="17">
        <v>0.28226498673082701</v>
      </c>
      <c r="N1325" s="17">
        <v>0.244167695272205</v>
      </c>
      <c r="O1325" s="17">
        <v>0.22563238467288099</v>
      </c>
      <c r="P1325" s="17">
        <v>0.89264946862766803</v>
      </c>
      <c r="Q1325" s="17"/>
      <c r="R1325" s="17">
        <v>0.26333489907208801</v>
      </c>
      <c r="S1325" s="17">
        <v>0.38834550078244501</v>
      </c>
      <c r="T1325" s="17">
        <v>0.70062788035813806</v>
      </c>
      <c r="U1325" s="17">
        <v>0.36869092345412002</v>
      </c>
      <c r="V1325" s="17"/>
      <c r="W1325" s="17">
        <v>0.275945418712434</v>
      </c>
      <c r="X1325" s="17">
        <v>0.26040991615401099</v>
      </c>
      <c r="Y1325" s="17">
        <v>0.22136113795092899</v>
      </c>
      <c r="Z1325" s="17">
        <v>0.45075239481495999</v>
      </c>
      <c r="AA1325" s="17">
        <v>0.173704206427932</v>
      </c>
      <c r="AB1325" s="17">
        <v>0.152920819574692</v>
      </c>
      <c r="AC1325" s="17">
        <v>0.60582587902473495</v>
      </c>
      <c r="AD1325" s="17">
        <v>0.60194217111659398</v>
      </c>
      <c r="AE1325" s="17">
        <v>9.4296939920223699E-2</v>
      </c>
      <c r="AF1325" s="17">
        <v>0.31801525501600703</v>
      </c>
      <c r="AG1325" s="17"/>
      <c r="AH1325" s="17">
        <v>0.29187907934134699</v>
      </c>
      <c r="AI1325" s="17">
        <v>0.407228850116445</v>
      </c>
      <c r="AJ1325" s="17">
        <v>0.15989726597699999</v>
      </c>
      <c r="AK1325" s="17">
        <v>0.28723035875604502</v>
      </c>
      <c r="AL1325" s="17">
        <v>0.22746919809952099</v>
      </c>
      <c r="AM1325" s="17">
        <v>0.40009576142666697</v>
      </c>
      <c r="AN1325" s="17">
        <v>0.208443031864465</v>
      </c>
      <c r="AO1325" s="17"/>
      <c r="AP1325" s="17">
        <v>0.54664963175664205</v>
      </c>
      <c r="AQ1325" s="17">
        <v>0.14162378168196799</v>
      </c>
      <c r="AR1325" s="17"/>
      <c r="AS1325" s="17">
        <v>0.59153109087663702</v>
      </c>
      <c r="AT1325" s="17">
        <v>0.72025348607801498</v>
      </c>
      <c r="AU1325" s="17">
        <v>0.51977376543286702</v>
      </c>
      <c r="AV1325" s="17"/>
      <c r="AW1325" s="17">
        <v>0.63189084113971705</v>
      </c>
      <c r="AX1325" s="17">
        <v>0.26046068161473201</v>
      </c>
      <c r="AY1325" s="17"/>
      <c r="AZ1325" s="17">
        <v>0.23179517911431599</v>
      </c>
      <c r="BA1325" s="17">
        <v>0.31281216055802302</v>
      </c>
      <c r="BB1325" s="17"/>
      <c r="BC1325" s="17">
        <v>0.27076516799919698</v>
      </c>
      <c r="BD1325" s="17">
        <v>0.36869092345412002</v>
      </c>
      <c r="BE1325" s="17"/>
      <c r="BF1325" s="17">
        <v>0.47455138374866002</v>
      </c>
      <c r="BG1325" s="17">
        <v>0.20860198575342001</v>
      </c>
      <c r="BH1325" s="17"/>
      <c r="BI1325" s="17">
        <v>0.13909459159673801</v>
      </c>
      <c r="BJ1325" s="17">
        <v>0.30217025968841399</v>
      </c>
      <c r="BK1325" s="17">
        <v>0.46854866861143801</v>
      </c>
      <c r="BL1325" s="17">
        <v>0.68039532853086004</v>
      </c>
    </row>
    <row r="1326" spans="2:64" x14ac:dyDescent="0.35">
      <c r="B1326" t="s">
        <v>622</v>
      </c>
      <c r="C1326" s="17">
        <v>0.28631488466132898</v>
      </c>
      <c r="D1326" s="17">
        <v>0.42059829944259902</v>
      </c>
      <c r="E1326" s="17">
        <v>0.13911677325150501</v>
      </c>
      <c r="F1326" s="17">
        <v>0.16150092112291101</v>
      </c>
      <c r="G1326" s="17">
        <v>0.117531001408245</v>
      </c>
      <c r="H1326" s="17">
        <v>0.17709102673270999</v>
      </c>
      <c r="I1326" s="17">
        <v>0.12653218024145099</v>
      </c>
      <c r="J1326" s="17">
        <v>0.23279160284829301</v>
      </c>
      <c r="K1326" s="17">
        <v>0.58214067307305895</v>
      </c>
      <c r="L1326" s="17">
        <v>0.28000308396785201</v>
      </c>
      <c r="M1326" s="17">
        <v>7.8303181564795807E-2</v>
      </c>
      <c r="N1326" s="17">
        <v>0.463021694661156</v>
      </c>
      <c r="O1326" s="17">
        <v>0.18601405301210999</v>
      </c>
      <c r="P1326" s="17">
        <v>0</v>
      </c>
      <c r="Q1326" s="17"/>
      <c r="R1326" s="17">
        <v>0.29127134425928403</v>
      </c>
      <c r="S1326" s="17">
        <v>0.20263620936791901</v>
      </c>
      <c r="T1326" s="17">
        <v>6.4724036320151404E-2</v>
      </c>
      <c r="U1326" s="17">
        <v>7.8429775026235798E-2</v>
      </c>
      <c r="V1326" s="17"/>
      <c r="W1326" s="17">
        <v>0.27655339614952201</v>
      </c>
      <c r="X1326" s="17">
        <v>0.36983224390091402</v>
      </c>
      <c r="Y1326" s="17">
        <v>0.34585400502990399</v>
      </c>
      <c r="Z1326" s="17">
        <v>0.11721549784242399</v>
      </c>
      <c r="AA1326" s="17">
        <v>0.15281744720412199</v>
      </c>
      <c r="AB1326" s="17">
        <v>0.17580417636537399</v>
      </c>
      <c r="AC1326" s="17">
        <v>0.24840408698501401</v>
      </c>
      <c r="AD1326" s="17">
        <v>5.4805947860708602E-2</v>
      </c>
      <c r="AE1326" s="17">
        <v>3.1757513442850799E-2</v>
      </c>
      <c r="AF1326" s="17">
        <v>3.7047384076788703E-2</v>
      </c>
      <c r="AG1326" s="17"/>
      <c r="AH1326" s="17">
        <v>0.31112092226092503</v>
      </c>
      <c r="AI1326" s="17">
        <v>0.25293932478379799</v>
      </c>
      <c r="AJ1326" s="17">
        <v>7.4575985010709903E-2</v>
      </c>
      <c r="AK1326" s="17">
        <v>0.25221434362664202</v>
      </c>
      <c r="AL1326" s="17">
        <v>0.43397088019402202</v>
      </c>
      <c r="AM1326" s="17">
        <v>0.29044823305581802</v>
      </c>
      <c r="AN1326" s="17">
        <v>0.30586277309380799</v>
      </c>
      <c r="AO1326" s="17"/>
      <c r="AP1326" s="17">
        <v>0.207727796703531</v>
      </c>
      <c r="AQ1326" s="17">
        <v>0.32314369566461898</v>
      </c>
      <c r="AR1326" s="17"/>
      <c r="AS1326" s="17">
        <v>0.31853546903517999</v>
      </c>
      <c r="AT1326" s="17">
        <v>0.17038965326608699</v>
      </c>
      <c r="AU1326" s="17">
        <v>0.186652537178917</v>
      </c>
      <c r="AV1326" s="17"/>
      <c r="AW1326" s="17">
        <v>0.35338173322653699</v>
      </c>
      <c r="AX1326" s="17">
        <v>0.28438188724098001</v>
      </c>
      <c r="AY1326" s="17"/>
      <c r="AZ1326" s="17">
        <v>0.29682712247291898</v>
      </c>
      <c r="BA1326" s="17">
        <v>0.27502908562432599</v>
      </c>
      <c r="BB1326" s="17"/>
      <c r="BC1326" s="17">
        <v>0.28652941204032001</v>
      </c>
      <c r="BD1326" s="17">
        <v>7.8429775026235798E-2</v>
      </c>
      <c r="BE1326" s="17"/>
      <c r="BF1326" s="17">
        <v>0.18695628148026999</v>
      </c>
      <c r="BG1326" s="17">
        <v>0.31668761312607002</v>
      </c>
      <c r="BH1326" s="17"/>
      <c r="BI1326" s="17">
        <v>0.29571105548271498</v>
      </c>
      <c r="BJ1326" s="17">
        <v>0.29293142297137598</v>
      </c>
      <c r="BK1326" s="17">
        <v>0.29298695934319302</v>
      </c>
      <c r="BL1326" s="17">
        <v>2.09112290570625E-2</v>
      </c>
    </row>
    <row r="1327" spans="2:64" x14ac:dyDescent="0.35">
      <c r="B1327" t="s">
        <v>185</v>
      </c>
      <c r="C1327" s="17">
        <v>-1.54487661945821E-2</v>
      </c>
      <c r="D1327" s="17">
        <v>-0.14388373176870201</v>
      </c>
      <c r="E1327" s="17">
        <v>0.113493448006191</v>
      </c>
      <c r="F1327" s="17">
        <v>8.8139602822088298E-2</v>
      </c>
      <c r="G1327" s="17">
        <v>0.21045032830490101</v>
      </c>
      <c r="H1327" s="17">
        <v>0.20869701694707599</v>
      </c>
      <c r="I1327" s="17">
        <v>0.19600405209628</v>
      </c>
      <c r="J1327" s="17">
        <v>5.8781738910579202E-2</v>
      </c>
      <c r="K1327" s="17">
        <v>-0.35938199508444602</v>
      </c>
      <c r="L1327" s="17">
        <v>-9.4687706797767807E-2</v>
      </c>
      <c r="M1327" s="17">
        <v>0.20396180516603099</v>
      </c>
      <c r="N1327" s="17">
        <v>-0.218853999388951</v>
      </c>
      <c r="O1327" s="17">
        <v>3.9618331660770098E-2</v>
      </c>
      <c r="P1327" s="17">
        <v>0.89264946862766803</v>
      </c>
      <c r="Q1327" s="17"/>
      <c r="R1327" s="17">
        <v>-2.7936445187195499E-2</v>
      </c>
      <c r="S1327" s="17">
        <v>0.185709291414526</v>
      </c>
      <c r="T1327" s="17">
        <v>0.63590384403798705</v>
      </c>
      <c r="U1327" s="17">
        <v>0.29026114842788397</v>
      </c>
      <c r="V1327" s="17"/>
      <c r="W1327" s="17">
        <v>-6.0797743708807005E-4</v>
      </c>
      <c r="X1327" s="17">
        <v>-0.109422327746903</v>
      </c>
      <c r="Y1327" s="17">
        <v>-0.124492867078975</v>
      </c>
      <c r="Z1327" s="17">
        <v>0.33353689697253702</v>
      </c>
      <c r="AA1327" s="17">
        <v>2.0886759223810201E-2</v>
      </c>
      <c r="AB1327" s="17">
        <v>-2.2883356790681899E-2</v>
      </c>
      <c r="AC1327" s="17">
        <v>0.35742179203972102</v>
      </c>
      <c r="AD1327" s="17">
        <v>0.54713622325588496</v>
      </c>
      <c r="AE1327" s="17">
        <v>6.2539426477372803E-2</v>
      </c>
      <c r="AF1327" s="17">
        <v>0.28096787093921799</v>
      </c>
      <c r="AG1327" s="17"/>
      <c r="AH1327" s="17">
        <v>-1.9241842919578301E-2</v>
      </c>
      <c r="AI1327" s="17">
        <v>0.154289525332647</v>
      </c>
      <c r="AJ1327" s="17">
        <v>8.53212809662902E-2</v>
      </c>
      <c r="AK1327" s="17">
        <v>3.50160151294025E-2</v>
      </c>
      <c r="AL1327" s="17">
        <v>-0.20650168209450101</v>
      </c>
      <c r="AM1327" s="17">
        <v>0.10964752837085</v>
      </c>
      <c r="AN1327" s="17">
        <v>-9.7419741229342799E-2</v>
      </c>
      <c r="AO1327" s="17"/>
      <c r="AP1327" s="17">
        <v>0.33892183505311202</v>
      </c>
      <c r="AQ1327" s="17">
        <v>-0.18151991398265099</v>
      </c>
      <c r="AR1327" s="17"/>
      <c r="AS1327" s="17">
        <v>0.27299562184145698</v>
      </c>
      <c r="AT1327" s="17">
        <v>0.54986383281192797</v>
      </c>
      <c r="AU1327" s="17">
        <v>0.33312122825395002</v>
      </c>
      <c r="AV1327" s="17"/>
      <c r="AW1327" s="17">
        <v>0.27850910791318001</v>
      </c>
      <c r="AX1327" s="17">
        <v>-2.39212056262487E-2</v>
      </c>
      <c r="AY1327" s="17"/>
      <c r="AZ1327" s="17">
        <v>-6.5031943358602906E-2</v>
      </c>
      <c r="BA1327" s="17">
        <v>3.77830749336968E-2</v>
      </c>
      <c r="BB1327" s="17"/>
      <c r="BC1327" s="17">
        <v>-1.5764244041122099E-2</v>
      </c>
      <c r="BD1327" s="17">
        <v>0.29026114842788397</v>
      </c>
      <c r="BE1327" s="17"/>
      <c r="BF1327" s="17">
        <v>0.28759510226839002</v>
      </c>
      <c r="BG1327" s="17">
        <v>-0.10808562737265</v>
      </c>
      <c r="BH1327" s="17"/>
      <c r="BI1327" s="17">
        <v>-0.156616463885976</v>
      </c>
      <c r="BJ1327" s="17">
        <v>9.2388367170379605E-3</v>
      </c>
      <c r="BK1327" s="17">
        <v>0.17556170926824599</v>
      </c>
      <c r="BL1327" s="17">
        <v>0.65948409947379805</v>
      </c>
    </row>
    <row r="1328" spans="2:64" x14ac:dyDescent="0.35">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c r="BE1328" s="17"/>
      <c r="BF1328" s="17"/>
      <c r="BG1328" s="17"/>
      <c r="BH1328" s="17"/>
      <c r="BI1328" s="17"/>
      <c r="BJ1328" s="17"/>
      <c r="BK1328" s="17"/>
      <c r="BL1328" s="17"/>
    </row>
    <row r="1329" spans="2:64" x14ac:dyDescent="0.35">
      <c r="B1329" s="6" t="s">
        <v>626</v>
      </c>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c r="AX1329" s="17"/>
      <c r="AY1329" s="17"/>
      <c r="AZ1329" s="17"/>
      <c r="BA1329" s="17"/>
      <c r="BB1329" s="17"/>
      <c r="BC1329" s="17"/>
      <c r="BD1329" s="17"/>
      <c r="BE1329" s="17"/>
      <c r="BF1329" s="17"/>
      <c r="BG1329" s="17"/>
      <c r="BH1329" s="17"/>
      <c r="BI1329" s="17"/>
      <c r="BJ1329" s="17"/>
      <c r="BK1329" s="17"/>
      <c r="BL1329" s="17"/>
    </row>
    <row r="1330" spans="2:64" x14ac:dyDescent="0.35">
      <c r="B1330" s="24" t="s">
        <v>82</v>
      </c>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row>
    <row r="1331" spans="2:64" x14ac:dyDescent="0.35">
      <c r="B1331" t="s">
        <v>616</v>
      </c>
      <c r="C1331" s="17">
        <v>9.8233459760958805E-2</v>
      </c>
      <c r="D1331" s="17">
        <v>0.103409922747385</v>
      </c>
      <c r="E1331" s="17">
        <v>1.5390884141346301E-4</v>
      </c>
      <c r="F1331" s="17">
        <v>6.6787788189461199E-3</v>
      </c>
      <c r="G1331" s="17">
        <v>0.21803342139640899</v>
      </c>
      <c r="H1331" s="17">
        <v>0.19260241255773899</v>
      </c>
      <c r="I1331" s="17">
        <v>0.21602153009349601</v>
      </c>
      <c r="J1331" s="17">
        <v>0.18686989273422999</v>
      </c>
      <c r="K1331" s="17">
        <v>1.4258622339037699E-2</v>
      </c>
      <c r="L1331" s="17">
        <v>7.2818064207536295E-2</v>
      </c>
      <c r="M1331" s="17">
        <v>7.5808591192195698E-2</v>
      </c>
      <c r="N1331" s="17">
        <v>4.6931983937832197E-2</v>
      </c>
      <c r="O1331" s="17">
        <v>3.32154839541597E-2</v>
      </c>
      <c r="P1331" s="17">
        <v>0.89264946862766803</v>
      </c>
      <c r="Q1331" s="17"/>
      <c r="R1331" s="17">
        <v>9.3602867227367506E-2</v>
      </c>
      <c r="S1331" s="17">
        <v>0.141006183449355</v>
      </c>
      <c r="T1331" s="17">
        <v>0.53962190264333199</v>
      </c>
      <c r="U1331" s="17">
        <v>0.14386096332301099</v>
      </c>
      <c r="V1331" s="17"/>
      <c r="W1331" s="17">
        <v>0.11033693637708999</v>
      </c>
      <c r="X1331" s="17">
        <v>0.118067261430888</v>
      </c>
      <c r="Y1331" s="17">
        <v>1.1092319008262201E-3</v>
      </c>
      <c r="Z1331" s="17">
        <v>0.144648957466534</v>
      </c>
      <c r="AA1331" s="17">
        <v>0.12755429337607199</v>
      </c>
      <c r="AB1331" s="17">
        <v>3.3962292608189698E-2</v>
      </c>
      <c r="AC1331" s="17">
        <v>0.141165602338401</v>
      </c>
      <c r="AD1331" s="17">
        <v>0.57310396733576396</v>
      </c>
      <c r="AE1331" s="17">
        <v>6.2219057086278999E-2</v>
      </c>
      <c r="AF1331" s="17">
        <v>8.7085458972415694E-2</v>
      </c>
      <c r="AG1331" s="17"/>
      <c r="AH1331" s="17">
        <v>9.1148105944489397E-2</v>
      </c>
      <c r="AI1331" s="17">
        <v>7.2608217047524602E-3</v>
      </c>
      <c r="AJ1331" s="17">
        <v>0.15382919944399301</v>
      </c>
      <c r="AK1331" s="17">
        <v>8.69441028169195E-2</v>
      </c>
      <c r="AL1331" s="17">
        <v>8.6810742457588005E-2</v>
      </c>
      <c r="AM1331" s="17">
        <v>0.216191950011968</v>
      </c>
      <c r="AN1331" s="17">
        <v>0.113665631670332</v>
      </c>
      <c r="AO1331" s="17"/>
      <c r="AP1331" s="17">
        <v>0.185984899943586</v>
      </c>
      <c r="AQ1331" s="17">
        <v>5.7109894939623901E-2</v>
      </c>
      <c r="AR1331" s="17"/>
      <c r="AS1331" s="17">
        <v>0.100036888179856</v>
      </c>
      <c r="AT1331" s="17">
        <v>0.643959425349239</v>
      </c>
      <c r="AU1331" s="17">
        <v>0.138004238936279</v>
      </c>
      <c r="AV1331" s="17"/>
      <c r="AW1331" s="17">
        <v>0.41390791927771697</v>
      </c>
      <c r="AX1331" s="17">
        <v>8.91351059696283E-2</v>
      </c>
      <c r="AY1331" s="17"/>
      <c r="AZ1331" s="17">
        <v>6.1708684508018002E-2</v>
      </c>
      <c r="BA1331" s="17">
        <v>0.13744597385780599</v>
      </c>
      <c r="BB1331" s="17"/>
      <c r="BC1331" s="17">
        <v>9.8186374384010705E-2</v>
      </c>
      <c r="BD1331" s="17">
        <v>0.14386096332301099</v>
      </c>
      <c r="BE1331" s="17"/>
      <c r="BF1331" s="17">
        <v>0.177212144176707</v>
      </c>
      <c r="BG1331" s="17">
        <v>7.4090627037246906E-2</v>
      </c>
      <c r="BH1331" s="17"/>
      <c r="BI1331" s="17">
        <v>1.21563043520334E-2</v>
      </c>
      <c r="BJ1331" s="17">
        <v>8.4814089904884496E-2</v>
      </c>
      <c r="BK1331" s="17">
        <v>0.295096636350412</v>
      </c>
      <c r="BL1331" s="17">
        <v>0.23856526845086201</v>
      </c>
    </row>
    <row r="1332" spans="2:64" x14ac:dyDescent="0.35">
      <c r="B1332" t="s">
        <v>617</v>
      </c>
      <c r="C1332" s="17">
        <v>0.14601160517348999</v>
      </c>
      <c r="D1332" s="17">
        <v>0.17596927374525001</v>
      </c>
      <c r="E1332" s="17">
        <v>0.25239474887971702</v>
      </c>
      <c r="F1332" s="17">
        <v>0.24860052325708901</v>
      </c>
      <c r="G1332" s="17">
        <v>9.0695308914403895E-3</v>
      </c>
      <c r="H1332" s="17">
        <v>0.21038176511954601</v>
      </c>
      <c r="I1332" s="17">
        <v>2.4922031086464E-2</v>
      </c>
      <c r="J1332" s="17">
        <v>0.114310705715217</v>
      </c>
      <c r="K1332" s="17">
        <v>0.11451065147637</v>
      </c>
      <c r="L1332" s="17">
        <v>0.145003673266072</v>
      </c>
      <c r="M1332" s="17">
        <v>0.142550084122158</v>
      </c>
      <c r="N1332" s="17">
        <v>0.154862242333799</v>
      </c>
      <c r="O1332" s="17">
        <v>0.12905276666197399</v>
      </c>
      <c r="P1332" s="17">
        <v>5.3675265686165999E-2</v>
      </c>
      <c r="Q1332" s="17"/>
      <c r="R1332" s="17">
        <v>0.13662708922636099</v>
      </c>
      <c r="S1332" s="17">
        <v>0.37188557593670202</v>
      </c>
      <c r="T1332" s="17">
        <v>0.187092734424184</v>
      </c>
      <c r="U1332" s="17">
        <v>0.40771804128714401</v>
      </c>
      <c r="V1332" s="17"/>
      <c r="W1332" s="17">
        <v>0.15413884709237799</v>
      </c>
      <c r="X1332" s="17">
        <v>0.119677880941157</v>
      </c>
      <c r="Y1332" s="17">
        <v>0.13737672578135801</v>
      </c>
      <c r="Z1332" s="17">
        <v>8.2391498326771603E-2</v>
      </c>
      <c r="AA1332" s="17">
        <v>0.29902476677227602</v>
      </c>
      <c r="AB1332" s="17">
        <v>0.124563254074308</v>
      </c>
      <c r="AC1332" s="17">
        <v>0.26960668224546103</v>
      </c>
      <c r="AD1332" s="17">
        <v>0.25139916214937902</v>
      </c>
      <c r="AE1332" s="17">
        <v>0.33294285010232</v>
      </c>
      <c r="AF1332" s="17">
        <v>0.17351925145197999</v>
      </c>
      <c r="AG1332" s="17"/>
      <c r="AH1332" s="17">
        <v>0.18008910163229899</v>
      </c>
      <c r="AI1332" s="17">
        <v>0.40416131222452101</v>
      </c>
      <c r="AJ1332" s="17">
        <v>2.2861876935180801E-2</v>
      </c>
      <c r="AK1332" s="17">
        <v>0.13470755826331501</v>
      </c>
      <c r="AL1332" s="17">
        <v>3.7481549539558102E-2</v>
      </c>
      <c r="AM1332" s="17">
        <v>0.184053350547807</v>
      </c>
      <c r="AN1332" s="17">
        <v>0.15174972539360501</v>
      </c>
      <c r="AO1332" s="17"/>
      <c r="AP1332" s="17">
        <v>0.40107524329111899</v>
      </c>
      <c r="AQ1332" s="17">
        <v>2.6479366912032901E-2</v>
      </c>
      <c r="AR1332" s="17"/>
      <c r="AS1332" s="17">
        <v>0.43477582526478697</v>
      </c>
      <c r="AT1332" s="17">
        <v>0.28368562353070997</v>
      </c>
      <c r="AU1332" s="17">
        <v>0.41483226669881901</v>
      </c>
      <c r="AV1332" s="17"/>
      <c r="AW1332" s="17">
        <v>0.34746452764239499</v>
      </c>
      <c r="AX1332" s="17">
        <v>0.140205338921462</v>
      </c>
      <c r="AY1332" s="17"/>
      <c r="AZ1332" s="17">
        <v>0.14134846483162899</v>
      </c>
      <c r="BA1332" s="17">
        <v>0.15101789077345701</v>
      </c>
      <c r="BB1332" s="17"/>
      <c r="BC1332" s="17">
        <v>0.14574153678858801</v>
      </c>
      <c r="BD1332" s="17">
        <v>0.40771804128714401</v>
      </c>
      <c r="BE1332" s="17"/>
      <c r="BF1332" s="17">
        <v>0.26251939005082803</v>
      </c>
      <c r="BG1332" s="17">
        <v>0.11039657838351601</v>
      </c>
      <c r="BH1332" s="17"/>
      <c r="BI1332" s="17">
        <v>4.8839303141757003E-2</v>
      </c>
      <c r="BJ1332" s="17">
        <v>0.182528363626139</v>
      </c>
      <c r="BK1332" s="17">
        <v>0.26922639808985599</v>
      </c>
      <c r="BL1332" s="17">
        <v>0.45508449560840902</v>
      </c>
    </row>
    <row r="1333" spans="2:64" x14ac:dyDescent="0.35">
      <c r="B1333" t="s">
        <v>618</v>
      </c>
      <c r="C1333" s="17">
        <v>0.24444638011332701</v>
      </c>
      <c r="D1333" s="17">
        <v>0.26552851124758398</v>
      </c>
      <c r="E1333" s="17">
        <v>0.48659377897801298</v>
      </c>
      <c r="F1333" s="17">
        <v>0.16781940932608999</v>
      </c>
      <c r="G1333" s="17">
        <v>0.32792616579183198</v>
      </c>
      <c r="H1333" s="17">
        <v>6.3373159776151905E-2</v>
      </c>
      <c r="I1333" s="17">
        <v>0.43162268868148801</v>
      </c>
      <c r="J1333" s="17">
        <v>0.23626086147140801</v>
      </c>
      <c r="K1333" s="17">
        <v>0.107625763260848</v>
      </c>
      <c r="L1333" s="17">
        <v>0.32273708523697697</v>
      </c>
      <c r="M1333" s="17">
        <v>0.149289682639069</v>
      </c>
      <c r="N1333" s="17">
        <v>0.14769323021240099</v>
      </c>
      <c r="O1333" s="17">
        <v>0.31068907787061001</v>
      </c>
      <c r="P1333" s="17">
        <v>5.3675265686165999E-2</v>
      </c>
      <c r="Q1333" s="17"/>
      <c r="R1333" s="17">
        <v>0.24581030428443801</v>
      </c>
      <c r="S1333" s="17">
        <v>0.22815063098121899</v>
      </c>
      <c r="T1333" s="17">
        <v>0.123808645680583</v>
      </c>
      <c r="U1333" s="17">
        <v>0.30772921573079198</v>
      </c>
      <c r="V1333" s="17"/>
      <c r="W1333" s="17">
        <v>0.20510666714745299</v>
      </c>
      <c r="X1333" s="17">
        <v>0.36017438577849897</v>
      </c>
      <c r="Y1333" s="17">
        <v>0.36211604709881601</v>
      </c>
      <c r="Z1333" s="17">
        <v>0.238875953874049</v>
      </c>
      <c r="AA1333" s="17">
        <v>5.9824992716529898E-2</v>
      </c>
      <c r="AB1333" s="17">
        <v>0.482724600036748</v>
      </c>
      <c r="AC1333" s="17">
        <v>0.33881089954066701</v>
      </c>
      <c r="AD1333" s="17">
        <v>5.0337316356409902E-2</v>
      </c>
      <c r="AE1333" s="17">
        <v>0.29768917276689399</v>
      </c>
      <c r="AF1333" s="17">
        <v>0.38607047474629103</v>
      </c>
      <c r="AG1333" s="17"/>
      <c r="AH1333" s="17">
        <v>0.22633032712505199</v>
      </c>
      <c r="AI1333" s="17">
        <v>0.164342977180921</v>
      </c>
      <c r="AJ1333" s="17">
        <v>0.26669874748580802</v>
      </c>
      <c r="AK1333" s="17">
        <v>0.37336402261414797</v>
      </c>
      <c r="AL1333" s="17">
        <v>0.16262312635453699</v>
      </c>
      <c r="AM1333" s="17">
        <v>0.13093279631520299</v>
      </c>
      <c r="AN1333" s="17">
        <v>0.159070814932497</v>
      </c>
      <c r="AO1333" s="17"/>
      <c r="AP1333" s="17">
        <v>0.12547505837286901</v>
      </c>
      <c r="AQ1333" s="17">
        <v>0.300200734130667</v>
      </c>
      <c r="AR1333" s="17"/>
      <c r="AS1333" s="17">
        <v>4.2477308627398E-2</v>
      </c>
      <c r="AT1333" s="17">
        <v>6.4695052103506595E-2</v>
      </c>
      <c r="AU1333" s="17">
        <v>0.13119228514117101</v>
      </c>
      <c r="AV1333" s="17"/>
      <c r="AW1333" s="17">
        <v>9.7217432886487695E-2</v>
      </c>
      <c r="AX1333" s="17">
        <v>0.24868980561010501</v>
      </c>
      <c r="AY1333" s="17"/>
      <c r="AZ1333" s="17">
        <v>0.19039978957963399</v>
      </c>
      <c r="BA1333" s="17">
        <v>0.30247008261422897</v>
      </c>
      <c r="BB1333" s="17"/>
      <c r="BC1333" s="17">
        <v>0.24438107528757999</v>
      </c>
      <c r="BD1333" s="17">
        <v>0.30772921573079198</v>
      </c>
      <c r="BE1333" s="17"/>
      <c r="BF1333" s="17">
        <v>0.30941188014792498</v>
      </c>
      <c r="BG1333" s="17">
        <v>0.22458720910091601</v>
      </c>
      <c r="BH1333" s="17"/>
      <c r="BI1333" s="17">
        <v>0.25796318679915398</v>
      </c>
      <c r="BJ1333" s="17">
        <v>0.28235004280676801</v>
      </c>
      <c r="BK1333" s="17">
        <v>0.168784072201558</v>
      </c>
      <c r="BL1333" s="17">
        <v>0.165422500430081</v>
      </c>
    </row>
    <row r="1334" spans="2:64" x14ac:dyDescent="0.35">
      <c r="B1334" t="s">
        <v>619</v>
      </c>
      <c r="C1334" s="17">
        <v>0.122866303748062</v>
      </c>
      <c r="D1334" s="17">
        <v>0.12936647557829101</v>
      </c>
      <c r="E1334" s="17">
        <v>8.4935961894219199E-3</v>
      </c>
      <c r="F1334" s="17">
        <v>8.6780182677800605E-2</v>
      </c>
      <c r="G1334" s="17">
        <v>8.5556636510250895E-3</v>
      </c>
      <c r="H1334" s="17">
        <v>0.121989931532892</v>
      </c>
      <c r="I1334" s="17">
        <v>0.118793140861741</v>
      </c>
      <c r="J1334" s="17">
        <v>0.137753510370861</v>
      </c>
      <c r="K1334" s="17">
        <v>0.37447613781363498</v>
      </c>
      <c r="L1334" s="17">
        <v>6.9910372007673097E-2</v>
      </c>
      <c r="M1334" s="17">
        <v>0.20835655388625901</v>
      </c>
      <c r="N1334" s="17">
        <v>0.141285197114634</v>
      </c>
      <c r="O1334" s="17">
        <v>3.2766814790189197E-2</v>
      </c>
      <c r="P1334" s="17">
        <v>0</v>
      </c>
      <c r="Q1334" s="17"/>
      <c r="R1334" s="17">
        <v>0.12444228642175</v>
      </c>
      <c r="S1334" s="17">
        <v>9.4168038493777501E-2</v>
      </c>
      <c r="T1334" s="17">
        <v>6.67753235069974E-2</v>
      </c>
      <c r="U1334" s="17">
        <v>4.4793323871285699E-2</v>
      </c>
      <c r="V1334" s="17"/>
      <c r="W1334" s="17">
        <v>0.13770243172197499</v>
      </c>
      <c r="X1334" s="17">
        <v>8.2001611310083197E-2</v>
      </c>
      <c r="Y1334" s="17">
        <v>0.16008602655276399</v>
      </c>
      <c r="Z1334" s="17">
        <v>0.19515642305682601</v>
      </c>
      <c r="AA1334" s="17">
        <v>6.5732718790391202E-4</v>
      </c>
      <c r="AB1334" s="17">
        <v>1.9294766952822801E-2</v>
      </c>
      <c r="AC1334" s="17">
        <v>0.141924589789408</v>
      </c>
      <c r="AD1334" s="17">
        <v>2.9545762491387E-2</v>
      </c>
      <c r="AE1334" s="17">
        <v>0.14393994734759999</v>
      </c>
      <c r="AF1334" s="17">
        <v>0.31487473733229598</v>
      </c>
      <c r="AG1334" s="17"/>
      <c r="AH1334" s="17">
        <v>0.149848136777569</v>
      </c>
      <c r="AI1334" s="17">
        <v>0.17451882605653701</v>
      </c>
      <c r="AJ1334" s="17">
        <v>0.176580167021339</v>
      </c>
      <c r="AK1334" s="17">
        <v>0.109942254370543</v>
      </c>
      <c r="AL1334" s="17">
        <v>4.7292974535579999E-2</v>
      </c>
      <c r="AM1334" s="17">
        <v>0.14011530777091</v>
      </c>
      <c r="AN1334" s="17">
        <v>0.11552926752418601</v>
      </c>
      <c r="AO1334" s="17"/>
      <c r="AP1334" s="17">
        <v>0.14416554821965</v>
      </c>
      <c r="AQ1334" s="17">
        <v>0.112884691379651</v>
      </c>
      <c r="AR1334" s="17"/>
      <c r="AS1334" s="17">
        <v>0.196156627409795</v>
      </c>
      <c r="AT1334" s="17">
        <v>7.5705372899565297E-3</v>
      </c>
      <c r="AU1334" s="17">
        <v>0.162348789454584</v>
      </c>
      <c r="AV1334" s="17"/>
      <c r="AW1334" s="17">
        <v>0.141320752980823</v>
      </c>
      <c r="AX1334" s="17">
        <v>0.12233441051729201</v>
      </c>
      <c r="AY1334" s="17"/>
      <c r="AZ1334" s="17">
        <v>0.15706557263651699</v>
      </c>
      <c r="BA1334" s="17">
        <v>8.6150422429053894E-2</v>
      </c>
      <c r="BB1334" s="17"/>
      <c r="BC1334" s="17">
        <v>0.122946871287374</v>
      </c>
      <c r="BD1334" s="17">
        <v>4.4793323871285699E-2</v>
      </c>
      <c r="BE1334" s="17"/>
      <c r="BF1334" s="17">
        <v>7.0136237267953302E-2</v>
      </c>
      <c r="BG1334" s="17">
        <v>0.13898525006828799</v>
      </c>
      <c r="BH1334" s="17"/>
      <c r="BI1334" s="17">
        <v>0.114626067257782</v>
      </c>
      <c r="BJ1334" s="17">
        <v>0.163357516085786</v>
      </c>
      <c r="BK1334" s="17">
        <v>7.7667356076090793E-2</v>
      </c>
      <c r="BL1334" s="17">
        <v>0.14079417638764199</v>
      </c>
    </row>
    <row r="1335" spans="2:64" x14ac:dyDescent="0.35">
      <c r="B1335" t="s">
        <v>620</v>
      </c>
      <c r="C1335" s="17">
        <v>0.23619617649255401</v>
      </c>
      <c r="D1335" s="17">
        <v>0.12688303126957301</v>
      </c>
      <c r="E1335" s="17">
        <v>0.24383958915373</v>
      </c>
      <c r="F1335" s="17">
        <v>0.242220728314824</v>
      </c>
      <c r="G1335" s="17">
        <v>0.32738471659076002</v>
      </c>
      <c r="H1335" s="17">
        <v>0.29397902955028599</v>
      </c>
      <c r="I1335" s="17">
        <v>0.10385709319900401</v>
      </c>
      <c r="J1335" s="17">
        <v>0.22974369728819799</v>
      </c>
      <c r="K1335" s="17">
        <v>0.28857751196589998</v>
      </c>
      <c r="L1335" s="17">
        <v>0.31703339003790498</v>
      </c>
      <c r="M1335" s="17">
        <v>0.247536904786956</v>
      </c>
      <c r="N1335" s="17">
        <v>0.31987116374740499</v>
      </c>
      <c r="O1335" s="17">
        <v>0.306221197505337</v>
      </c>
      <c r="P1335" s="17">
        <v>0</v>
      </c>
      <c r="Q1335" s="17"/>
      <c r="R1335" s="17">
        <v>0.24564363964562799</v>
      </c>
      <c r="S1335" s="17">
        <v>3.17046704400607E-2</v>
      </c>
      <c r="T1335" s="17">
        <v>4.7749302405917203E-2</v>
      </c>
      <c r="U1335" s="17">
        <v>4.14456960615079E-2</v>
      </c>
      <c r="V1335" s="17"/>
      <c r="W1335" s="17">
        <v>0.22483618686180001</v>
      </c>
      <c r="X1335" s="17">
        <v>0.18742852784830599</v>
      </c>
      <c r="Y1335" s="17">
        <v>0.33696684799425097</v>
      </c>
      <c r="Z1335" s="17">
        <v>0.28564548536995898</v>
      </c>
      <c r="AA1335" s="17">
        <v>2.1570414707139502E-3</v>
      </c>
      <c r="AB1335" s="17">
        <v>0.286964616944336</v>
      </c>
      <c r="AC1335" s="17">
        <v>6.0803928860714201E-2</v>
      </c>
      <c r="AD1335" s="17">
        <v>0</v>
      </c>
      <c r="AE1335" s="17">
        <v>0.16173543898885301</v>
      </c>
      <c r="AF1335" s="17">
        <v>1.6322774990277199E-2</v>
      </c>
      <c r="AG1335" s="17"/>
      <c r="AH1335" s="17">
        <v>0.23561663423979301</v>
      </c>
      <c r="AI1335" s="17">
        <v>6.8133317462850299E-2</v>
      </c>
      <c r="AJ1335" s="17">
        <v>0.31655489379729801</v>
      </c>
      <c r="AK1335" s="17">
        <v>0.163085813391183</v>
      </c>
      <c r="AL1335" s="17">
        <v>0.44519343432466102</v>
      </c>
      <c r="AM1335" s="17">
        <v>0.32561215000222399</v>
      </c>
      <c r="AN1335" s="17">
        <v>0.224744088922707</v>
      </c>
      <c r="AO1335" s="17"/>
      <c r="AP1335" s="17">
        <v>8.7427532720218304E-2</v>
      </c>
      <c r="AQ1335" s="17">
        <v>0.30591465578840599</v>
      </c>
      <c r="AR1335" s="17"/>
      <c r="AS1335" s="17">
        <v>6.5565889874791505E-2</v>
      </c>
      <c r="AT1335" s="17">
        <v>8.9361726588730995E-5</v>
      </c>
      <c r="AU1335" s="17">
        <v>0.110866146902475</v>
      </c>
      <c r="AV1335" s="17"/>
      <c r="AW1335" s="17">
        <v>8.9367212577762495E-5</v>
      </c>
      <c r="AX1335" s="17">
        <v>0.24300123537080401</v>
      </c>
      <c r="AY1335" s="17"/>
      <c r="AZ1335" s="17">
        <v>0.244013270851789</v>
      </c>
      <c r="BA1335" s="17">
        <v>0.227803847706541</v>
      </c>
      <c r="BB1335" s="17"/>
      <c r="BC1335" s="17">
        <v>0.23639714956944899</v>
      </c>
      <c r="BD1335" s="17">
        <v>4.14456960615079E-2</v>
      </c>
      <c r="BE1335" s="17"/>
      <c r="BF1335" s="17">
        <v>0.100900588645312</v>
      </c>
      <c r="BG1335" s="17">
        <v>0.27755440839798301</v>
      </c>
      <c r="BH1335" s="17"/>
      <c r="BI1335" s="17">
        <v>0.36128092387663302</v>
      </c>
      <c r="BJ1335" s="17">
        <v>0.12664223345843001</v>
      </c>
      <c r="BK1335" s="17">
        <v>0.14609095225250299</v>
      </c>
      <c r="BL1335" s="17">
        <v>5.9060784000734898E-5</v>
      </c>
    </row>
    <row r="1336" spans="2:64" x14ac:dyDescent="0.35">
      <c r="B1336" t="s">
        <v>109</v>
      </c>
      <c r="C1336" s="17">
        <v>0.152246074711608</v>
      </c>
      <c r="D1336" s="17">
        <v>0.19884278541191699</v>
      </c>
      <c r="E1336" s="17">
        <v>8.5243779577046097E-3</v>
      </c>
      <c r="F1336" s="17">
        <v>0.24790037760524999</v>
      </c>
      <c r="G1336" s="17">
        <v>0.109030501678533</v>
      </c>
      <c r="H1336" s="17">
        <v>0.117673701463386</v>
      </c>
      <c r="I1336" s="17">
        <v>0.104783516077807</v>
      </c>
      <c r="J1336" s="17">
        <v>9.5061332420085798E-2</v>
      </c>
      <c r="K1336" s="17">
        <v>0.10055131314420999</v>
      </c>
      <c r="L1336" s="17">
        <v>7.2497415243836502E-2</v>
      </c>
      <c r="M1336" s="17">
        <v>0.176458183373363</v>
      </c>
      <c r="N1336" s="17">
        <v>0.18935618265392901</v>
      </c>
      <c r="O1336" s="17">
        <v>0.18805465921773101</v>
      </c>
      <c r="P1336" s="17">
        <v>0</v>
      </c>
      <c r="Q1336" s="17"/>
      <c r="R1336" s="17">
        <v>0.15387381319445501</v>
      </c>
      <c r="S1336" s="17">
        <v>0.13308490069888701</v>
      </c>
      <c r="T1336" s="17">
        <v>3.4952091338986503E-2</v>
      </c>
      <c r="U1336" s="17">
        <v>5.4452759726259799E-2</v>
      </c>
      <c r="V1336" s="17"/>
      <c r="W1336" s="17">
        <v>0.16787893079930299</v>
      </c>
      <c r="X1336" s="17">
        <v>0.13265033269106599</v>
      </c>
      <c r="Y1336" s="17">
        <v>2.3451206719847201E-3</v>
      </c>
      <c r="Z1336" s="17">
        <v>5.3281681905859302E-2</v>
      </c>
      <c r="AA1336" s="17">
        <v>0.51078157847650396</v>
      </c>
      <c r="AB1336" s="17">
        <v>5.2490469383596201E-2</v>
      </c>
      <c r="AC1336" s="17">
        <v>4.7688297225349202E-2</v>
      </c>
      <c r="AD1336" s="17">
        <v>9.5613791667059397E-2</v>
      </c>
      <c r="AE1336" s="17">
        <v>1.4735337080546201E-3</v>
      </c>
      <c r="AF1336" s="17">
        <v>2.2127302506739499E-2</v>
      </c>
      <c r="AG1336" s="17"/>
      <c r="AH1336" s="17">
        <v>0.11696769428079801</v>
      </c>
      <c r="AI1336" s="17">
        <v>0.18158274537041799</v>
      </c>
      <c r="AJ1336" s="17">
        <v>6.3475115316381697E-2</v>
      </c>
      <c r="AK1336" s="17">
        <v>0.13195624854389201</v>
      </c>
      <c r="AL1336" s="17">
        <v>0.220598172788076</v>
      </c>
      <c r="AM1336" s="17">
        <v>3.0944453518880902E-3</v>
      </c>
      <c r="AN1336" s="17">
        <v>0.23524047155667199</v>
      </c>
      <c r="AO1336" s="17"/>
      <c r="AP1336" s="17">
        <v>5.5871717452557798E-2</v>
      </c>
      <c r="AQ1336" s="17">
        <v>0.197410656849619</v>
      </c>
      <c r="AR1336" s="17"/>
      <c r="AS1336" s="17">
        <v>0.16098746064337199</v>
      </c>
      <c r="AT1336" s="17">
        <v>0</v>
      </c>
      <c r="AU1336" s="17">
        <v>4.2756272866672503E-2</v>
      </c>
      <c r="AV1336" s="17"/>
      <c r="AW1336" s="17">
        <v>0</v>
      </c>
      <c r="AX1336" s="17">
        <v>0.15663410361070901</v>
      </c>
      <c r="AY1336" s="17"/>
      <c r="AZ1336" s="17">
        <v>0.20546421759241201</v>
      </c>
      <c r="BA1336" s="17">
        <v>9.5111782618913496E-2</v>
      </c>
      <c r="BB1336" s="17"/>
      <c r="BC1336" s="17">
        <v>0.15234699268299801</v>
      </c>
      <c r="BD1336" s="17">
        <v>5.4452759726259799E-2</v>
      </c>
      <c r="BE1336" s="17"/>
      <c r="BF1336" s="17">
        <v>7.9819759711275903E-2</v>
      </c>
      <c r="BG1336" s="17">
        <v>0.17438592701205</v>
      </c>
      <c r="BH1336" s="17"/>
      <c r="BI1336" s="17">
        <v>0.205134214572641</v>
      </c>
      <c r="BJ1336" s="17">
        <v>0.160307754117992</v>
      </c>
      <c r="BK1336" s="17">
        <v>4.3134585029581403E-2</v>
      </c>
      <c r="BL1336" s="17">
        <v>7.4498339005411298E-5</v>
      </c>
    </row>
    <row r="1337" spans="2:64" x14ac:dyDescent="0.35">
      <c r="B1337" t="s">
        <v>621</v>
      </c>
      <c r="C1337" s="17">
        <v>0.244245064934449</v>
      </c>
      <c r="D1337" s="17">
        <v>0.27937919649263498</v>
      </c>
      <c r="E1337" s="17">
        <v>0.252548657721131</v>
      </c>
      <c r="F1337" s="17">
        <v>0.255279302076035</v>
      </c>
      <c r="G1337" s="17">
        <v>0.22710295228784899</v>
      </c>
      <c r="H1337" s="17">
        <v>0.402984177677285</v>
      </c>
      <c r="I1337" s="17">
        <v>0.24094356117995999</v>
      </c>
      <c r="J1337" s="17">
        <v>0.301180598449448</v>
      </c>
      <c r="K1337" s="17">
        <v>0.12876927381540701</v>
      </c>
      <c r="L1337" s="17">
        <v>0.217821737473609</v>
      </c>
      <c r="M1337" s="17">
        <v>0.21835867531435299</v>
      </c>
      <c r="N1337" s="17">
        <v>0.20179422627163199</v>
      </c>
      <c r="O1337" s="17">
        <v>0.16226825061613301</v>
      </c>
      <c r="P1337" s="17">
        <v>0.94632473431383402</v>
      </c>
      <c r="Q1337" s="17"/>
      <c r="R1337" s="17">
        <v>0.23022995645372901</v>
      </c>
      <c r="S1337" s="17">
        <v>0.51289175938605602</v>
      </c>
      <c r="T1337" s="17">
        <v>0.72671463706751604</v>
      </c>
      <c r="U1337" s="17">
        <v>0.55157900461015497</v>
      </c>
      <c r="V1337" s="17"/>
      <c r="W1337" s="17">
        <v>0.26447578346946798</v>
      </c>
      <c r="X1337" s="17">
        <v>0.237745142372045</v>
      </c>
      <c r="Y1337" s="17">
        <v>0.138485957682184</v>
      </c>
      <c r="Z1337" s="17">
        <v>0.22704045579330601</v>
      </c>
      <c r="AA1337" s="17">
        <v>0.42657906014834801</v>
      </c>
      <c r="AB1337" s="17">
        <v>0.15852554668249699</v>
      </c>
      <c r="AC1337" s="17">
        <v>0.410772284583862</v>
      </c>
      <c r="AD1337" s="17">
        <v>0.82450312948514404</v>
      </c>
      <c r="AE1337" s="17">
        <v>0.395161907188599</v>
      </c>
      <c r="AF1337" s="17">
        <v>0.26060471042439598</v>
      </c>
      <c r="AG1337" s="17"/>
      <c r="AH1337" s="17">
        <v>0.27123720757678899</v>
      </c>
      <c r="AI1337" s="17">
        <v>0.41142213392927401</v>
      </c>
      <c r="AJ1337" s="17">
        <v>0.176691076379174</v>
      </c>
      <c r="AK1337" s="17">
        <v>0.22165166108023401</v>
      </c>
      <c r="AL1337" s="17">
        <v>0.124292291997146</v>
      </c>
      <c r="AM1337" s="17">
        <v>0.40024530055977497</v>
      </c>
      <c r="AN1337" s="17">
        <v>0.26541535706393699</v>
      </c>
      <c r="AO1337" s="17"/>
      <c r="AP1337" s="17">
        <v>0.58706014323470501</v>
      </c>
      <c r="AQ1337" s="17">
        <v>8.3589261851656799E-2</v>
      </c>
      <c r="AR1337" s="17"/>
      <c r="AS1337" s="17">
        <v>0.53481271344464298</v>
      </c>
      <c r="AT1337" s="17">
        <v>0.92764504887994803</v>
      </c>
      <c r="AU1337" s="17">
        <v>0.55283650563509901</v>
      </c>
      <c r="AV1337" s="17"/>
      <c r="AW1337" s="17">
        <v>0.76137244692011197</v>
      </c>
      <c r="AX1337" s="17">
        <v>0.22934044489109001</v>
      </c>
      <c r="AY1337" s="17"/>
      <c r="AZ1337" s="17">
        <v>0.203057149339647</v>
      </c>
      <c r="BA1337" s="17">
        <v>0.288463864631263</v>
      </c>
      <c r="BB1337" s="17"/>
      <c r="BC1337" s="17">
        <v>0.24392791117259799</v>
      </c>
      <c r="BD1337" s="17">
        <v>0.55157900461015497</v>
      </c>
      <c r="BE1337" s="17"/>
      <c r="BF1337" s="17">
        <v>0.43973153422753403</v>
      </c>
      <c r="BG1337" s="17">
        <v>0.184487205420763</v>
      </c>
      <c r="BH1337" s="17"/>
      <c r="BI1337" s="17">
        <v>6.0995607493790398E-2</v>
      </c>
      <c r="BJ1337" s="17">
        <v>0.26734245353102298</v>
      </c>
      <c r="BK1337" s="17">
        <v>0.56432303444026799</v>
      </c>
      <c r="BL1337" s="17">
        <v>0.69364976405927103</v>
      </c>
    </row>
    <row r="1338" spans="2:64" x14ac:dyDescent="0.35">
      <c r="B1338" t="s">
        <v>622</v>
      </c>
      <c r="C1338" s="17">
        <v>0.35906248024061599</v>
      </c>
      <c r="D1338" s="17">
        <v>0.25624950684786402</v>
      </c>
      <c r="E1338" s="17">
        <v>0.25233318534315202</v>
      </c>
      <c r="F1338" s="17">
        <v>0.32900091099262502</v>
      </c>
      <c r="G1338" s="17">
        <v>0.33594038024178502</v>
      </c>
      <c r="H1338" s="17">
        <v>0.41596896108317799</v>
      </c>
      <c r="I1338" s="17">
        <v>0.22265023406074499</v>
      </c>
      <c r="J1338" s="17">
        <v>0.36749720765905902</v>
      </c>
      <c r="K1338" s="17">
        <v>0.66305364977953496</v>
      </c>
      <c r="L1338" s="17">
        <v>0.38694376204557801</v>
      </c>
      <c r="M1338" s="17">
        <v>0.45589345867321501</v>
      </c>
      <c r="N1338" s="17">
        <v>0.46115636086203898</v>
      </c>
      <c r="O1338" s="17">
        <v>0.338988012295526</v>
      </c>
      <c r="P1338" s="17">
        <v>0</v>
      </c>
      <c r="Q1338" s="17"/>
      <c r="R1338" s="17">
        <v>0.370085926067378</v>
      </c>
      <c r="S1338" s="17">
        <v>0.12587270893383801</v>
      </c>
      <c r="T1338" s="17">
        <v>0.114524625912915</v>
      </c>
      <c r="U1338" s="17">
        <v>8.6239019932793606E-2</v>
      </c>
      <c r="V1338" s="17"/>
      <c r="W1338" s="17">
        <v>0.36253861858377601</v>
      </c>
      <c r="X1338" s="17">
        <v>0.26943013915838998</v>
      </c>
      <c r="Y1338" s="17">
        <v>0.49705287454701502</v>
      </c>
      <c r="Z1338" s="17">
        <v>0.480801908426785</v>
      </c>
      <c r="AA1338" s="17">
        <v>2.8143686586178701E-3</v>
      </c>
      <c r="AB1338" s="17">
        <v>0.30625938389715801</v>
      </c>
      <c r="AC1338" s="17">
        <v>0.20272851865012201</v>
      </c>
      <c r="AD1338" s="17">
        <v>2.9545762491387E-2</v>
      </c>
      <c r="AE1338" s="17">
        <v>0.30567538633645203</v>
      </c>
      <c r="AF1338" s="17">
        <v>0.33119751232257399</v>
      </c>
      <c r="AG1338" s="17"/>
      <c r="AH1338" s="17">
        <v>0.38546477101736198</v>
      </c>
      <c r="AI1338" s="17">
        <v>0.24265214351938699</v>
      </c>
      <c r="AJ1338" s="17">
        <v>0.49313506081863601</v>
      </c>
      <c r="AK1338" s="17">
        <v>0.273028067761725</v>
      </c>
      <c r="AL1338" s="17">
        <v>0.49248640886024098</v>
      </c>
      <c r="AM1338" s="17">
        <v>0.46572745777313401</v>
      </c>
      <c r="AN1338" s="17">
        <v>0.34027335644689299</v>
      </c>
      <c r="AO1338" s="17"/>
      <c r="AP1338" s="17">
        <v>0.23159308093986899</v>
      </c>
      <c r="AQ1338" s="17">
        <v>0.418799347168057</v>
      </c>
      <c r="AR1338" s="17"/>
      <c r="AS1338" s="17">
        <v>0.26172251728458701</v>
      </c>
      <c r="AT1338" s="17">
        <v>7.6598990165452603E-3</v>
      </c>
      <c r="AU1338" s="17">
        <v>0.27321493635705801</v>
      </c>
      <c r="AV1338" s="17"/>
      <c r="AW1338" s="17">
        <v>0.14141012019340099</v>
      </c>
      <c r="AX1338" s="17">
        <v>0.36533564588809703</v>
      </c>
      <c r="AY1338" s="17"/>
      <c r="AZ1338" s="17">
        <v>0.40107884348830702</v>
      </c>
      <c r="BA1338" s="17">
        <v>0.31395427013559402</v>
      </c>
      <c r="BB1338" s="17"/>
      <c r="BC1338" s="17">
        <v>0.35934402085682299</v>
      </c>
      <c r="BD1338" s="17">
        <v>8.6239019932793606E-2</v>
      </c>
      <c r="BE1338" s="17"/>
      <c r="BF1338" s="17">
        <v>0.17103682591326499</v>
      </c>
      <c r="BG1338" s="17">
        <v>0.416539658466271</v>
      </c>
      <c r="BH1338" s="17"/>
      <c r="BI1338" s="17">
        <v>0.47590699113441498</v>
      </c>
      <c r="BJ1338" s="17">
        <v>0.28999974954421698</v>
      </c>
      <c r="BK1338" s="17">
        <v>0.223758308328593</v>
      </c>
      <c r="BL1338" s="17">
        <v>0.140853237171642</v>
      </c>
    </row>
    <row r="1339" spans="2:64" x14ac:dyDescent="0.35">
      <c r="B1339" t="s">
        <v>185</v>
      </c>
      <c r="C1339" s="17">
        <v>-0.114817415306167</v>
      </c>
      <c r="D1339" s="17">
        <v>2.3129689644770898E-2</v>
      </c>
      <c r="E1339" s="17">
        <v>2.15472377978809E-4</v>
      </c>
      <c r="F1339" s="17">
        <v>-7.3721608916590103E-2</v>
      </c>
      <c r="G1339" s="17">
        <v>-0.108837427953936</v>
      </c>
      <c r="H1339" s="17">
        <v>-1.2984783405893E-2</v>
      </c>
      <c r="I1339" s="17">
        <v>1.82933271192154E-2</v>
      </c>
      <c r="J1339" s="17">
        <v>-6.6316609209611396E-2</v>
      </c>
      <c r="K1339" s="17">
        <v>-0.53428437596412803</v>
      </c>
      <c r="L1339" s="17">
        <v>-0.16912202457196901</v>
      </c>
      <c r="M1339" s="17">
        <v>-0.237534783358861</v>
      </c>
      <c r="N1339" s="17">
        <v>-0.25936213459040702</v>
      </c>
      <c r="O1339" s="17">
        <v>-0.17671976167939299</v>
      </c>
      <c r="P1339" s="17">
        <v>0.94632473431383402</v>
      </c>
      <c r="Q1339" s="17"/>
      <c r="R1339" s="17">
        <v>-0.13985596961364899</v>
      </c>
      <c r="S1339" s="17">
        <v>0.38701905045221802</v>
      </c>
      <c r="T1339" s="17">
        <v>0.61219001115460103</v>
      </c>
      <c r="U1339" s="17">
        <v>0.46533998467736098</v>
      </c>
      <c r="V1339" s="17"/>
      <c r="W1339" s="17">
        <v>-9.8062835114307897E-2</v>
      </c>
      <c r="X1339" s="17">
        <v>-3.1684996786344698E-2</v>
      </c>
      <c r="Y1339" s="17">
        <v>-0.358566916864831</v>
      </c>
      <c r="Z1339" s="17">
        <v>-0.25376145263347899</v>
      </c>
      <c r="AA1339" s="17">
        <v>0.42376469148973001</v>
      </c>
      <c r="AB1339" s="17">
        <v>-0.14773383721466099</v>
      </c>
      <c r="AC1339" s="17">
        <v>0.20804376593373899</v>
      </c>
      <c r="AD1339" s="17">
        <v>0.79495736699375696</v>
      </c>
      <c r="AE1339" s="17">
        <v>8.9486520852146298E-2</v>
      </c>
      <c r="AF1339" s="17">
        <v>-7.0592801898177807E-2</v>
      </c>
      <c r="AG1339" s="17"/>
      <c r="AH1339" s="17">
        <v>-0.114227563440574</v>
      </c>
      <c r="AI1339" s="17">
        <v>0.16876999040988599</v>
      </c>
      <c r="AJ1339" s="17">
        <v>-0.31644398443946298</v>
      </c>
      <c r="AK1339" s="17">
        <v>-5.13764066814913E-2</v>
      </c>
      <c r="AL1339" s="17">
        <v>-0.368194116863095</v>
      </c>
      <c r="AM1339" s="17">
        <v>-6.5482157213359607E-2</v>
      </c>
      <c r="AN1339" s="17">
        <v>-7.48579993829558E-2</v>
      </c>
      <c r="AO1339" s="17"/>
      <c r="AP1339" s="17">
        <v>0.35546706229483599</v>
      </c>
      <c r="AQ1339" s="17">
        <v>-0.33521008531640001</v>
      </c>
      <c r="AR1339" s="17"/>
      <c r="AS1339" s="17">
        <v>0.27309019616005697</v>
      </c>
      <c r="AT1339" s="17">
        <v>0.91998514986340296</v>
      </c>
      <c r="AU1339" s="17">
        <v>0.27962156927803999</v>
      </c>
      <c r="AV1339" s="17"/>
      <c r="AW1339" s="17">
        <v>0.61996232672671103</v>
      </c>
      <c r="AX1339" s="17">
        <v>-0.13599520099700699</v>
      </c>
      <c r="AY1339" s="17"/>
      <c r="AZ1339" s="17">
        <v>-0.19802169414866</v>
      </c>
      <c r="BA1339" s="17">
        <v>-2.5490405504331501E-2</v>
      </c>
      <c r="BB1339" s="17"/>
      <c r="BC1339" s="17">
        <v>-0.115416109684225</v>
      </c>
      <c r="BD1339" s="17">
        <v>0.46533998467736098</v>
      </c>
      <c r="BE1339" s="17"/>
      <c r="BF1339" s="17">
        <v>0.268694708314269</v>
      </c>
      <c r="BG1339" s="17">
        <v>-0.23205245304550801</v>
      </c>
      <c r="BH1339" s="17"/>
      <c r="BI1339" s="17">
        <v>-0.41491138364062402</v>
      </c>
      <c r="BJ1339" s="17">
        <v>-2.26572960131932E-2</v>
      </c>
      <c r="BK1339" s="17">
        <v>0.34056472611167399</v>
      </c>
      <c r="BL1339" s="17">
        <v>0.55279652688762904</v>
      </c>
    </row>
    <row r="1340" spans="2:64" x14ac:dyDescent="0.35">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c r="BF1340" s="17"/>
      <c r="BG1340" s="17"/>
      <c r="BH1340" s="17"/>
      <c r="BI1340" s="17"/>
      <c r="BJ1340" s="17"/>
      <c r="BK1340" s="17"/>
      <c r="BL1340" s="17"/>
    </row>
    <row r="1341" spans="2:64" x14ac:dyDescent="0.35">
      <c r="B1341" s="6" t="s">
        <v>627</v>
      </c>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row>
    <row r="1342" spans="2:64" x14ac:dyDescent="0.35">
      <c r="B1342" s="24" t="s">
        <v>82</v>
      </c>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row>
    <row r="1343" spans="2:64" x14ac:dyDescent="0.35">
      <c r="B1343" t="s">
        <v>616</v>
      </c>
      <c r="C1343" s="17">
        <v>8.1407179813309902E-2</v>
      </c>
      <c r="D1343" s="17">
        <v>0.10966192930832599</v>
      </c>
      <c r="E1343" s="17">
        <v>8.5859414942699892E-3</v>
      </c>
      <c r="F1343" s="17">
        <v>0.168159264362162</v>
      </c>
      <c r="G1343" s="17">
        <v>8.6108275723384992E-3</v>
      </c>
      <c r="H1343" s="17">
        <v>0.24753073740960599</v>
      </c>
      <c r="I1343" s="17">
        <v>0.111937684426937</v>
      </c>
      <c r="J1343" s="17">
        <v>0.14095980259149499</v>
      </c>
      <c r="K1343" s="17">
        <v>8.1182515251196005E-4</v>
      </c>
      <c r="L1343" s="17">
        <v>7.2671003893285305E-2</v>
      </c>
      <c r="M1343" s="17">
        <v>3.4488386167982402E-2</v>
      </c>
      <c r="N1343" s="17">
        <v>4.9204546255437402E-2</v>
      </c>
      <c r="O1343" s="17">
        <v>4.6355204394953097E-3</v>
      </c>
      <c r="P1343" s="17">
        <v>0</v>
      </c>
      <c r="Q1343" s="17"/>
      <c r="R1343" s="17">
        <v>7.7627721382598394E-2</v>
      </c>
      <c r="S1343" s="17">
        <v>0.174888592097346</v>
      </c>
      <c r="T1343" s="17">
        <v>8.5231966675908696E-2</v>
      </c>
      <c r="U1343" s="17">
        <v>0.173388212428327</v>
      </c>
      <c r="V1343" s="17"/>
      <c r="W1343" s="17">
        <v>8.4935962895325595E-2</v>
      </c>
      <c r="X1343" s="17">
        <v>6.0554682273468302E-2</v>
      </c>
      <c r="Y1343" s="17">
        <v>3.6529834584653503E-2</v>
      </c>
      <c r="Z1343" s="17">
        <v>0.12355599415082</v>
      </c>
      <c r="AA1343" s="17">
        <v>0.14134303260859901</v>
      </c>
      <c r="AB1343" s="17">
        <v>0.106001652985279</v>
      </c>
      <c r="AC1343" s="17">
        <v>0.102375971805287</v>
      </c>
      <c r="AD1343" s="17">
        <v>0.63274506631855099</v>
      </c>
      <c r="AE1343" s="17">
        <v>2.8733993707850899E-2</v>
      </c>
      <c r="AF1343" s="17">
        <v>0.10333248318992</v>
      </c>
      <c r="AG1343" s="17"/>
      <c r="AH1343" s="17">
        <v>0.10159097391573201</v>
      </c>
      <c r="AI1343" s="17">
        <v>7.45219047222654E-3</v>
      </c>
      <c r="AJ1343" s="17">
        <v>0.152823253084786</v>
      </c>
      <c r="AK1343" s="17">
        <v>7.4698264151347504E-2</v>
      </c>
      <c r="AL1343" s="17">
        <v>5.4829506194374801E-2</v>
      </c>
      <c r="AM1343" s="17">
        <v>0.14013276260132401</v>
      </c>
      <c r="AN1343" s="17">
        <v>4.7149879377535599E-2</v>
      </c>
      <c r="AO1343" s="17"/>
      <c r="AP1343" s="17">
        <v>0.18858545960940801</v>
      </c>
      <c r="AQ1343" s="17">
        <v>3.1179480672862098E-2</v>
      </c>
      <c r="AR1343" s="17"/>
      <c r="AS1343" s="17">
        <v>0.17886528944875199</v>
      </c>
      <c r="AT1343" s="17">
        <v>0.15247510166637199</v>
      </c>
      <c r="AU1343" s="17">
        <v>0.20588532920667801</v>
      </c>
      <c r="AV1343" s="17"/>
      <c r="AW1343" s="17">
        <v>0.31867530368643698</v>
      </c>
      <c r="AX1343" s="17">
        <v>7.4568649582807206E-2</v>
      </c>
      <c r="AY1343" s="17"/>
      <c r="AZ1343" s="17">
        <v>6.7488739317417598E-2</v>
      </c>
      <c r="BA1343" s="17">
        <v>9.63498328583101E-2</v>
      </c>
      <c r="BB1343" s="17"/>
      <c r="BC1343" s="17">
        <v>8.1312259836220604E-2</v>
      </c>
      <c r="BD1343" s="17">
        <v>0.173388212428327</v>
      </c>
      <c r="BE1343" s="17"/>
      <c r="BF1343" s="17">
        <v>0.15372904216657399</v>
      </c>
      <c r="BG1343" s="17">
        <v>5.92992574292035E-2</v>
      </c>
      <c r="BH1343" s="17"/>
      <c r="BI1343" s="17">
        <v>1.6694893979434799E-2</v>
      </c>
      <c r="BJ1343" s="17">
        <v>9.9287428805930597E-2</v>
      </c>
      <c r="BK1343" s="17">
        <v>0.15759263689125899</v>
      </c>
      <c r="BL1343" s="17">
        <v>0.41020466393169402</v>
      </c>
    </row>
    <row r="1344" spans="2:64" x14ac:dyDescent="0.35">
      <c r="B1344" t="s">
        <v>617</v>
      </c>
      <c r="C1344" s="17">
        <v>0.16906547920956599</v>
      </c>
      <c r="D1344" s="17">
        <v>0.20349748599582099</v>
      </c>
      <c r="E1344" s="17">
        <v>0.122375835018923</v>
      </c>
      <c r="F1344" s="17">
        <v>0.24296174512605301</v>
      </c>
      <c r="G1344" s="17">
        <v>0.118072450609317</v>
      </c>
      <c r="H1344" s="17">
        <v>3.3972452965218197E-2</v>
      </c>
      <c r="I1344" s="17">
        <v>0.232478578169908</v>
      </c>
      <c r="J1344" s="17">
        <v>0.157207750211839</v>
      </c>
      <c r="K1344" s="17">
        <v>0.20847636041193501</v>
      </c>
      <c r="L1344" s="17">
        <v>0.14289318208625901</v>
      </c>
      <c r="M1344" s="17">
        <v>0.188649004135891</v>
      </c>
      <c r="N1344" s="17">
        <v>0.20142892682449601</v>
      </c>
      <c r="O1344" s="17">
        <v>6.5938661090004999E-2</v>
      </c>
      <c r="P1344" s="17">
        <v>0.94632473431383402</v>
      </c>
      <c r="Q1344" s="17"/>
      <c r="R1344" s="17">
        <v>0.15882351769828401</v>
      </c>
      <c r="S1344" s="17">
        <v>0.34438873270022902</v>
      </c>
      <c r="T1344" s="17">
        <v>0.64318363110607701</v>
      </c>
      <c r="U1344" s="17">
        <v>0.41218974793289198</v>
      </c>
      <c r="V1344" s="17"/>
      <c r="W1344" s="17">
        <v>0.170452556178424</v>
      </c>
      <c r="X1344" s="17">
        <v>0.224515119335115</v>
      </c>
      <c r="Y1344" s="17">
        <v>9.7461688269092198E-2</v>
      </c>
      <c r="Z1344" s="17">
        <v>0.13149050210229901</v>
      </c>
      <c r="AA1344" s="17">
        <v>0.37939363384851499</v>
      </c>
      <c r="AB1344" s="17">
        <v>6.3764357833069399E-2</v>
      </c>
      <c r="AC1344" s="17">
        <v>0.43347664048882401</v>
      </c>
      <c r="AD1344" s="17">
        <v>0.18640916053729401</v>
      </c>
      <c r="AE1344" s="17">
        <v>9.33711577352003E-2</v>
      </c>
      <c r="AF1344" s="17">
        <v>0.52211896691462301</v>
      </c>
      <c r="AG1344" s="17"/>
      <c r="AH1344" s="17">
        <v>0.13825925366522199</v>
      </c>
      <c r="AI1344" s="17">
        <v>0.25425559538110798</v>
      </c>
      <c r="AJ1344" s="17">
        <v>2.86185276066706E-2</v>
      </c>
      <c r="AK1344" s="17">
        <v>0.212535531612253</v>
      </c>
      <c r="AL1344" s="17">
        <v>7.3008572798149304E-2</v>
      </c>
      <c r="AM1344" s="17">
        <v>0.298401782388107</v>
      </c>
      <c r="AN1344" s="17">
        <v>0.188372509049897</v>
      </c>
      <c r="AO1344" s="17"/>
      <c r="AP1344" s="17">
        <v>0.36854404825009202</v>
      </c>
      <c r="AQ1344" s="17">
        <v>7.5582456625177E-2</v>
      </c>
      <c r="AR1344" s="17"/>
      <c r="AS1344" s="17">
        <v>0.20093083376284299</v>
      </c>
      <c r="AT1344" s="17">
        <v>0.66644833602550702</v>
      </c>
      <c r="AU1344" s="17">
        <v>0.37155584559371002</v>
      </c>
      <c r="AV1344" s="17"/>
      <c r="AW1344" s="17">
        <v>0.44319783937977703</v>
      </c>
      <c r="AX1344" s="17">
        <v>0.16116444976835301</v>
      </c>
      <c r="AY1344" s="17"/>
      <c r="AZ1344" s="17">
        <v>0.15601967271650999</v>
      </c>
      <c r="BA1344" s="17">
        <v>0.183071283967325</v>
      </c>
      <c r="BB1344" s="17"/>
      <c r="BC1344" s="17">
        <v>0.168814586722702</v>
      </c>
      <c r="BD1344" s="17">
        <v>0.41218974793289198</v>
      </c>
      <c r="BE1344" s="17"/>
      <c r="BF1344" s="17">
        <v>0.27741319352573701</v>
      </c>
      <c r="BG1344" s="17">
        <v>0.135944887722349</v>
      </c>
      <c r="BH1344" s="17"/>
      <c r="BI1344" s="17">
        <v>4.2511177025565901E-2</v>
      </c>
      <c r="BJ1344" s="17">
        <v>0.19895258711881</v>
      </c>
      <c r="BK1344" s="17">
        <v>0.371439121343552</v>
      </c>
      <c r="BL1344" s="17">
        <v>0.45530614319440699</v>
      </c>
    </row>
    <row r="1345" spans="2:64" x14ac:dyDescent="0.35">
      <c r="B1345" t="s">
        <v>618</v>
      </c>
      <c r="C1345" s="17">
        <v>0.268797004086263</v>
      </c>
      <c r="D1345" s="17">
        <v>0.26546446173277399</v>
      </c>
      <c r="E1345" s="17">
        <v>0.48656299720973001</v>
      </c>
      <c r="F1345" s="17">
        <v>0.17877754613178401</v>
      </c>
      <c r="G1345" s="17">
        <v>0.32698117719297198</v>
      </c>
      <c r="H1345" s="17">
        <v>0.13053875052460301</v>
      </c>
      <c r="I1345" s="17">
        <v>0.230310453783173</v>
      </c>
      <c r="J1345" s="17">
        <v>0.28513751737495002</v>
      </c>
      <c r="K1345" s="17">
        <v>0.208105990692139</v>
      </c>
      <c r="L1345" s="17">
        <v>0.29235005889166499</v>
      </c>
      <c r="M1345" s="17">
        <v>0.282042641006299</v>
      </c>
      <c r="N1345" s="17">
        <v>0.23611493246187701</v>
      </c>
      <c r="O1345" s="17">
        <v>0.37176257723695699</v>
      </c>
      <c r="P1345" s="17">
        <v>5.3675265686165999E-2</v>
      </c>
      <c r="Q1345" s="17"/>
      <c r="R1345" s="17">
        <v>0.269769374992822</v>
      </c>
      <c r="S1345" s="17">
        <v>0.26931009033050801</v>
      </c>
      <c r="T1345" s="17">
        <v>0.117668431752508</v>
      </c>
      <c r="U1345" s="17">
        <v>0.27212530246521199</v>
      </c>
      <c r="V1345" s="17"/>
      <c r="W1345" s="17">
        <v>0.284522319582588</v>
      </c>
      <c r="X1345" s="17">
        <v>0.251190177654666</v>
      </c>
      <c r="Y1345" s="17">
        <v>0.30683089592913398</v>
      </c>
      <c r="Z1345" s="17">
        <v>0.28886200630852799</v>
      </c>
      <c r="AA1345" s="17">
        <v>0.32485693929096499</v>
      </c>
      <c r="AB1345" s="17">
        <v>4.6020813321765497E-2</v>
      </c>
      <c r="AC1345" s="17">
        <v>0.20757130137149499</v>
      </c>
      <c r="AD1345" s="17">
        <v>3.2828177757226899E-2</v>
      </c>
      <c r="AE1345" s="17">
        <v>0.68161803108752494</v>
      </c>
      <c r="AF1345" s="17">
        <v>0.26315080116586598</v>
      </c>
      <c r="AG1345" s="17"/>
      <c r="AH1345" s="17">
        <v>0.202638333328644</v>
      </c>
      <c r="AI1345" s="17">
        <v>0.40234349200160202</v>
      </c>
      <c r="AJ1345" s="17">
        <v>0.499375808432101</v>
      </c>
      <c r="AK1345" s="17">
        <v>0.33226815948374</v>
      </c>
      <c r="AL1345" s="17">
        <v>0.16175531287806799</v>
      </c>
      <c r="AM1345" s="17">
        <v>0.10530520315934799</v>
      </c>
      <c r="AN1345" s="17">
        <v>0.37728074348427598</v>
      </c>
      <c r="AO1345" s="17"/>
      <c r="AP1345" s="17">
        <v>0.127993788330513</v>
      </c>
      <c r="AQ1345" s="17">
        <v>0.33478258971463798</v>
      </c>
      <c r="AR1345" s="17"/>
      <c r="AS1345" s="17">
        <v>0.190459970996148</v>
      </c>
      <c r="AT1345" s="17">
        <v>9.4957674781591894E-2</v>
      </c>
      <c r="AU1345" s="17">
        <v>9.2780787638529094E-2</v>
      </c>
      <c r="AV1345" s="17"/>
      <c r="AW1345" s="17">
        <v>9.5547133505114096E-2</v>
      </c>
      <c r="AX1345" s="17">
        <v>0.27379040335987698</v>
      </c>
      <c r="AY1345" s="17"/>
      <c r="AZ1345" s="17">
        <v>0.29880969389448803</v>
      </c>
      <c r="BA1345" s="17">
        <v>0.23657577851980099</v>
      </c>
      <c r="BB1345" s="17"/>
      <c r="BC1345" s="17">
        <v>0.26879356944330501</v>
      </c>
      <c r="BD1345" s="17">
        <v>0.27212530246521199</v>
      </c>
      <c r="BE1345" s="17"/>
      <c r="BF1345" s="17">
        <v>0.22239727215845501</v>
      </c>
      <c r="BG1345" s="17">
        <v>0.28298084336701401</v>
      </c>
      <c r="BH1345" s="17"/>
      <c r="BI1345" s="17">
        <v>0.29256126456269999</v>
      </c>
      <c r="BJ1345" s="17">
        <v>0.313020090583357</v>
      </c>
      <c r="BK1345" s="17">
        <v>0.18347466532454701</v>
      </c>
      <c r="BL1345" s="17">
        <v>1.03536259208346E-2</v>
      </c>
    </row>
    <row r="1346" spans="2:64" x14ac:dyDescent="0.35">
      <c r="B1346" t="s">
        <v>619</v>
      </c>
      <c r="C1346" s="17">
        <v>7.9139214265726995E-2</v>
      </c>
      <c r="D1346" s="17">
        <v>6.3743838234692707E-2</v>
      </c>
      <c r="E1346" s="17">
        <v>3.0781768282692601E-5</v>
      </c>
      <c r="F1346" s="17">
        <v>4.08711593902267E-5</v>
      </c>
      <c r="G1346" s="17">
        <v>9.1740663820376398E-4</v>
      </c>
      <c r="H1346" s="17">
        <v>0.17632018295367599</v>
      </c>
      <c r="I1346" s="17">
        <v>0.112828127582355</v>
      </c>
      <c r="J1346" s="17">
        <v>9.1855040199451704E-2</v>
      </c>
      <c r="K1346" s="17">
        <v>0.100157248186773</v>
      </c>
      <c r="L1346" s="17">
        <v>0.13975884456655099</v>
      </c>
      <c r="M1346" s="17">
        <v>0.105243866492048</v>
      </c>
      <c r="N1346" s="17">
        <v>4.9699899613247001E-2</v>
      </c>
      <c r="O1346" s="17">
        <v>6.1256639743055202E-2</v>
      </c>
      <c r="P1346" s="17">
        <v>0</v>
      </c>
      <c r="Q1346" s="17"/>
      <c r="R1346" s="17">
        <v>8.0861268285230603E-2</v>
      </c>
      <c r="S1346" s="17">
        <v>3.9292693791309098E-2</v>
      </c>
      <c r="T1346" s="17">
        <v>6.00368953220193E-2</v>
      </c>
      <c r="U1346" s="17">
        <v>4.3725529322334297E-2</v>
      </c>
      <c r="V1346" s="17"/>
      <c r="W1346" s="17">
        <v>3.8572187392654E-2</v>
      </c>
      <c r="X1346" s="17">
        <v>0.161234407658047</v>
      </c>
      <c r="Y1346" s="17">
        <v>0.129780423604374</v>
      </c>
      <c r="Z1346" s="17">
        <v>7.7018683300614399E-2</v>
      </c>
      <c r="AA1346" s="17">
        <v>2.1715019849188801E-3</v>
      </c>
      <c r="AB1346" s="17">
        <v>0.457087225300847</v>
      </c>
      <c r="AC1346" s="17">
        <v>0.14156997399266599</v>
      </c>
      <c r="AD1346" s="17">
        <v>2.3025195092259601E-2</v>
      </c>
      <c r="AE1346" s="17">
        <v>3.8116985180471998E-2</v>
      </c>
      <c r="AF1346" s="17">
        <v>5.5450976675754202E-2</v>
      </c>
      <c r="AG1346" s="17"/>
      <c r="AH1346" s="17">
        <v>0.125625172999347</v>
      </c>
      <c r="AI1346" s="17">
        <v>8.6165762361730694E-2</v>
      </c>
      <c r="AJ1346" s="17">
        <v>3.5068348788246101E-4</v>
      </c>
      <c r="AK1346" s="17">
        <v>4.2689491246256497E-2</v>
      </c>
      <c r="AL1346" s="17">
        <v>8.62314125806663E-2</v>
      </c>
      <c r="AM1346" s="17">
        <v>0.12695312892419999</v>
      </c>
      <c r="AN1346" s="17">
        <v>7.4769884221984995E-2</v>
      </c>
      <c r="AO1346" s="17"/>
      <c r="AP1346" s="17">
        <v>0.13761431890921999</v>
      </c>
      <c r="AQ1346" s="17">
        <v>5.1735621216582803E-2</v>
      </c>
      <c r="AR1346" s="17"/>
      <c r="AS1346" s="17">
        <v>0.196247963463624</v>
      </c>
      <c r="AT1346" s="17">
        <v>8.56748373092594E-2</v>
      </c>
      <c r="AU1346" s="17">
        <v>0.14014304046522699</v>
      </c>
      <c r="AV1346" s="17"/>
      <c r="AW1346" s="17">
        <v>0.14017510370946301</v>
      </c>
      <c r="AX1346" s="17">
        <v>7.7380040853415599E-2</v>
      </c>
      <c r="AY1346" s="17"/>
      <c r="AZ1346" s="17">
        <v>2.4965335293952499E-2</v>
      </c>
      <c r="BA1346" s="17">
        <v>0.13729957194487699</v>
      </c>
      <c r="BB1346" s="17"/>
      <c r="BC1346" s="17">
        <v>7.9175759475841601E-2</v>
      </c>
      <c r="BD1346" s="17">
        <v>4.3725529322334297E-2</v>
      </c>
      <c r="BE1346" s="17"/>
      <c r="BF1346" s="17">
        <v>9.2871613375186901E-2</v>
      </c>
      <c r="BG1346" s="17">
        <v>7.4941385230620494E-2</v>
      </c>
      <c r="BH1346" s="17"/>
      <c r="BI1346" s="17">
        <v>7.6716986948701701E-2</v>
      </c>
      <c r="BJ1346" s="17">
        <v>9.2821904469184494E-2</v>
      </c>
      <c r="BK1346" s="17">
        <v>5.87510987178693E-2</v>
      </c>
      <c r="BL1346" s="17">
        <v>0.123963525214524</v>
      </c>
    </row>
    <row r="1347" spans="2:64" x14ac:dyDescent="0.35">
      <c r="B1347" t="s">
        <v>620</v>
      </c>
      <c r="C1347" s="17">
        <v>0.28342718884274498</v>
      </c>
      <c r="D1347" s="17">
        <v>0.19248965623446901</v>
      </c>
      <c r="E1347" s="17">
        <v>0.37388928478280697</v>
      </c>
      <c r="F1347" s="17">
        <v>0.16186121173867801</v>
      </c>
      <c r="G1347" s="17">
        <v>0.43638763630863597</v>
      </c>
      <c r="H1347" s="17">
        <v>0.23528798345967</v>
      </c>
      <c r="I1347" s="17">
        <v>0.31190312494094402</v>
      </c>
      <c r="J1347" s="17">
        <v>0.275688647344914</v>
      </c>
      <c r="K1347" s="17">
        <v>0.47549260162820001</v>
      </c>
      <c r="L1347" s="17">
        <v>0.28226063546191599</v>
      </c>
      <c r="M1347" s="17">
        <v>0.28420531526369103</v>
      </c>
      <c r="N1347" s="17">
        <v>0.27461428965149398</v>
      </c>
      <c r="O1347" s="17">
        <v>0.40022140158485398</v>
      </c>
      <c r="P1347" s="17">
        <v>0</v>
      </c>
      <c r="Q1347" s="17"/>
      <c r="R1347" s="17">
        <v>0.29365352586985999</v>
      </c>
      <c r="S1347" s="17">
        <v>6.4877138269196596E-2</v>
      </c>
      <c r="T1347" s="17">
        <v>6.7024265490558593E-2</v>
      </c>
      <c r="U1347" s="17">
        <v>4.7014330911643497E-2</v>
      </c>
      <c r="V1347" s="17"/>
      <c r="W1347" s="17">
        <v>0.32480071112599701</v>
      </c>
      <c r="X1347" s="17">
        <v>0.169855280387637</v>
      </c>
      <c r="Y1347" s="17">
        <v>0.34890244480624999</v>
      </c>
      <c r="Z1347" s="17">
        <v>0.27771360079702301</v>
      </c>
      <c r="AA1347" s="17">
        <v>0.111789425170574</v>
      </c>
      <c r="AB1347" s="17">
        <v>0.28641245942073101</v>
      </c>
      <c r="AC1347" s="17">
        <v>6.5640478087543697E-2</v>
      </c>
      <c r="AD1347" s="17">
        <v>2.4300708915869201E-2</v>
      </c>
      <c r="AE1347" s="17">
        <v>0.15713511020250001</v>
      </c>
      <c r="AF1347" s="17">
        <v>3.6683640942258101E-2</v>
      </c>
      <c r="AG1347" s="17"/>
      <c r="AH1347" s="17">
        <v>0.34577840369556501</v>
      </c>
      <c r="AI1347" s="17">
        <v>7.4359707097137503E-2</v>
      </c>
      <c r="AJ1347" s="17">
        <v>0.25510278310173601</v>
      </c>
      <c r="AK1347" s="17">
        <v>0.26404170433582902</v>
      </c>
      <c r="AL1347" s="17">
        <v>0.52377443495337095</v>
      </c>
      <c r="AM1347" s="17">
        <v>0.19396749700100599</v>
      </c>
      <c r="AN1347" s="17">
        <v>0.224384137942373</v>
      </c>
      <c r="AO1347" s="17"/>
      <c r="AP1347" s="17">
        <v>0.112375440953394</v>
      </c>
      <c r="AQ1347" s="17">
        <v>0.36358835346284502</v>
      </c>
      <c r="AR1347" s="17"/>
      <c r="AS1347" s="17">
        <v>1.38613738186451E-3</v>
      </c>
      <c r="AT1347" s="17">
        <v>4.4405021727062302E-4</v>
      </c>
      <c r="AU1347" s="17">
        <v>0.146980152021875</v>
      </c>
      <c r="AV1347" s="17"/>
      <c r="AW1347" s="17">
        <v>2.4046197192084898E-3</v>
      </c>
      <c r="AX1347" s="17">
        <v>0.29152680754851201</v>
      </c>
      <c r="AY1347" s="17"/>
      <c r="AZ1347" s="17">
        <v>0.31851368784957401</v>
      </c>
      <c r="BA1347" s="17">
        <v>0.24575878904051801</v>
      </c>
      <c r="BB1347" s="17"/>
      <c r="BC1347" s="17">
        <v>0.28367115547826199</v>
      </c>
      <c r="BD1347" s="17">
        <v>4.7014330911643497E-2</v>
      </c>
      <c r="BE1347" s="17"/>
      <c r="BF1347" s="17">
        <v>0.13943828126869801</v>
      </c>
      <c r="BG1347" s="17">
        <v>0.32744286389920502</v>
      </c>
      <c r="BH1347" s="17"/>
      <c r="BI1347" s="17">
        <v>0.452273854399658</v>
      </c>
      <c r="BJ1347" s="17">
        <v>0.106778198991233</v>
      </c>
      <c r="BK1347" s="17">
        <v>0.20712537108076001</v>
      </c>
      <c r="BL1347" s="17">
        <v>2.2786656168273001E-5</v>
      </c>
    </row>
    <row r="1348" spans="2:64" x14ac:dyDescent="0.35">
      <c r="B1348" t="s">
        <v>109</v>
      </c>
      <c r="C1348" s="17">
        <v>0.118163933782389</v>
      </c>
      <c r="D1348" s="17">
        <v>0.165142628493918</v>
      </c>
      <c r="E1348" s="17">
        <v>8.5551597259872995E-3</v>
      </c>
      <c r="F1348" s="17">
        <v>0.248199361481931</v>
      </c>
      <c r="G1348" s="17">
        <v>0.109030501678533</v>
      </c>
      <c r="H1348" s="17">
        <v>0.17634989268722601</v>
      </c>
      <c r="I1348" s="17">
        <v>5.4203109668376896E-4</v>
      </c>
      <c r="J1348" s="17">
        <v>4.9151242277350099E-2</v>
      </c>
      <c r="K1348" s="17">
        <v>6.95597392844038E-3</v>
      </c>
      <c r="L1348" s="17">
        <v>7.0066275100323303E-2</v>
      </c>
      <c r="M1348" s="17">
        <v>0.10537078693408899</v>
      </c>
      <c r="N1348" s="17">
        <v>0.18893740519344801</v>
      </c>
      <c r="O1348" s="17">
        <v>9.6185199905633206E-2</v>
      </c>
      <c r="P1348" s="17">
        <v>0</v>
      </c>
      <c r="Q1348" s="17"/>
      <c r="R1348" s="17">
        <v>0.11926459177120401</v>
      </c>
      <c r="S1348" s="17">
        <v>0.107242752811411</v>
      </c>
      <c r="T1348" s="17">
        <v>2.68548096529286E-2</v>
      </c>
      <c r="U1348" s="17">
        <v>5.15568769395909E-2</v>
      </c>
      <c r="V1348" s="17"/>
      <c r="W1348" s="17">
        <v>9.6716262825011404E-2</v>
      </c>
      <c r="X1348" s="17">
        <v>0.13265033269106599</v>
      </c>
      <c r="Y1348" s="17">
        <v>8.0494712806496699E-2</v>
      </c>
      <c r="Z1348" s="17">
        <v>0.101359213340714</v>
      </c>
      <c r="AA1348" s="17">
        <v>4.0445467096427899E-2</v>
      </c>
      <c r="AB1348" s="17">
        <v>4.0713491138308203E-2</v>
      </c>
      <c r="AC1348" s="17">
        <v>4.9365634254184401E-2</v>
      </c>
      <c r="AD1348" s="17">
        <v>0.10069169137879901</v>
      </c>
      <c r="AE1348" s="17">
        <v>1.02472208645275E-3</v>
      </c>
      <c r="AF1348" s="17">
        <v>1.9263131111578902E-2</v>
      </c>
      <c r="AG1348" s="17"/>
      <c r="AH1348" s="17">
        <v>8.6107862395489496E-2</v>
      </c>
      <c r="AI1348" s="17">
        <v>0.17542325268619599</v>
      </c>
      <c r="AJ1348" s="17">
        <v>6.3728944286825004E-2</v>
      </c>
      <c r="AK1348" s="17">
        <v>7.3766849170573301E-2</v>
      </c>
      <c r="AL1348" s="17">
        <v>0.10040076059537099</v>
      </c>
      <c r="AM1348" s="17">
        <v>0.13523962592601499</v>
      </c>
      <c r="AN1348" s="17">
        <v>8.8042845923934507E-2</v>
      </c>
      <c r="AO1348" s="17"/>
      <c r="AP1348" s="17">
        <v>6.4886943947373904E-2</v>
      </c>
      <c r="AQ1348" s="17">
        <v>0.14313149830789601</v>
      </c>
      <c r="AR1348" s="17"/>
      <c r="AS1348" s="17">
        <v>0.232109804946769</v>
      </c>
      <c r="AT1348" s="17">
        <v>0</v>
      </c>
      <c r="AU1348" s="17">
        <v>4.2654845073980797E-2</v>
      </c>
      <c r="AV1348" s="17"/>
      <c r="AW1348" s="17">
        <v>0</v>
      </c>
      <c r="AX1348" s="17">
        <v>0.121569648887036</v>
      </c>
      <c r="AY1348" s="17"/>
      <c r="AZ1348" s="17">
        <v>0.13420287092805899</v>
      </c>
      <c r="BA1348" s="17">
        <v>0.100944743669169</v>
      </c>
      <c r="BB1348" s="17"/>
      <c r="BC1348" s="17">
        <v>0.118232669043668</v>
      </c>
      <c r="BD1348" s="17">
        <v>5.15568769395909E-2</v>
      </c>
      <c r="BE1348" s="17"/>
      <c r="BF1348" s="17">
        <v>0.11415059750534901</v>
      </c>
      <c r="BG1348" s="17">
        <v>0.119390762351608</v>
      </c>
      <c r="BH1348" s="17"/>
      <c r="BI1348" s="17">
        <v>0.119241823083941</v>
      </c>
      <c r="BJ1348" s="17">
        <v>0.18913979003148401</v>
      </c>
      <c r="BK1348" s="17">
        <v>2.1617106642013301E-2</v>
      </c>
      <c r="BL1348" s="17">
        <v>1.4925508237255899E-4</v>
      </c>
    </row>
    <row r="1349" spans="2:64" x14ac:dyDescent="0.35">
      <c r="B1349" t="s">
        <v>621</v>
      </c>
      <c r="C1349" s="17">
        <v>0.25047265902287602</v>
      </c>
      <c r="D1349" s="17">
        <v>0.31315941530414698</v>
      </c>
      <c r="E1349" s="17">
        <v>0.13096177651319299</v>
      </c>
      <c r="F1349" s="17">
        <v>0.411121009488216</v>
      </c>
      <c r="G1349" s="17">
        <v>0.12668327818165501</v>
      </c>
      <c r="H1349" s="17">
        <v>0.28150319037482402</v>
      </c>
      <c r="I1349" s="17">
        <v>0.34441626259684499</v>
      </c>
      <c r="J1349" s="17">
        <v>0.29816755280333301</v>
      </c>
      <c r="K1349" s="17">
        <v>0.209288185564447</v>
      </c>
      <c r="L1349" s="17">
        <v>0.21556418597954399</v>
      </c>
      <c r="M1349" s="17">
        <v>0.223137390303873</v>
      </c>
      <c r="N1349" s="17">
        <v>0.250633473079933</v>
      </c>
      <c r="O1349" s="17">
        <v>7.0574181529500304E-2</v>
      </c>
      <c r="P1349" s="17">
        <v>0.94632473431383402</v>
      </c>
      <c r="Q1349" s="17"/>
      <c r="R1349" s="17">
        <v>0.236451239080883</v>
      </c>
      <c r="S1349" s="17">
        <v>0.51927732479757605</v>
      </c>
      <c r="T1349" s="17">
        <v>0.72841559778198595</v>
      </c>
      <c r="U1349" s="17">
        <v>0.58557796036121901</v>
      </c>
      <c r="V1349" s="17"/>
      <c r="W1349" s="17">
        <v>0.25538851907374999</v>
      </c>
      <c r="X1349" s="17">
        <v>0.28506980160858297</v>
      </c>
      <c r="Y1349" s="17">
        <v>0.13399152285374599</v>
      </c>
      <c r="Z1349" s="17">
        <v>0.25504649625311998</v>
      </c>
      <c r="AA1349" s="17">
        <v>0.52073666645711403</v>
      </c>
      <c r="AB1349" s="17">
        <v>0.169766010818348</v>
      </c>
      <c r="AC1349" s="17">
        <v>0.53585261229411096</v>
      </c>
      <c r="AD1349" s="17">
        <v>0.81915422685584505</v>
      </c>
      <c r="AE1349" s="17">
        <v>0.12210515144305099</v>
      </c>
      <c r="AF1349" s="17">
        <v>0.62545145010454295</v>
      </c>
      <c r="AG1349" s="17"/>
      <c r="AH1349" s="17">
        <v>0.23985022758095401</v>
      </c>
      <c r="AI1349" s="17">
        <v>0.26170778585333399</v>
      </c>
      <c r="AJ1349" s="17">
        <v>0.181441780691456</v>
      </c>
      <c r="AK1349" s="17">
        <v>0.28723379576360097</v>
      </c>
      <c r="AL1349" s="17">
        <v>0.127838078992524</v>
      </c>
      <c r="AM1349" s="17">
        <v>0.43853454498943101</v>
      </c>
      <c r="AN1349" s="17">
        <v>0.23552238842743201</v>
      </c>
      <c r="AO1349" s="17"/>
      <c r="AP1349" s="17">
        <v>0.557129507859499</v>
      </c>
      <c r="AQ1349" s="17">
        <v>0.106761937298039</v>
      </c>
      <c r="AR1349" s="17"/>
      <c r="AS1349" s="17">
        <v>0.379796123211595</v>
      </c>
      <c r="AT1349" s="17">
        <v>0.81892343769187803</v>
      </c>
      <c r="AU1349" s="17">
        <v>0.57744117480038804</v>
      </c>
      <c r="AV1349" s="17"/>
      <c r="AW1349" s="17">
        <v>0.76187314306621401</v>
      </c>
      <c r="AX1349" s="17">
        <v>0.23573309935115999</v>
      </c>
      <c r="AY1349" s="17"/>
      <c r="AZ1349" s="17">
        <v>0.22350841203392699</v>
      </c>
      <c r="BA1349" s="17">
        <v>0.27942111682563497</v>
      </c>
      <c r="BB1349" s="17"/>
      <c r="BC1349" s="17">
        <v>0.25012684655892298</v>
      </c>
      <c r="BD1349" s="17">
        <v>0.58557796036121901</v>
      </c>
      <c r="BE1349" s="17"/>
      <c r="BF1349" s="17">
        <v>0.43114223569231103</v>
      </c>
      <c r="BG1349" s="17">
        <v>0.195244145151552</v>
      </c>
      <c r="BH1349" s="17"/>
      <c r="BI1349" s="17">
        <v>5.92060710050007E-2</v>
      </c>
      <c r="BJ1349" s="17">
        <v>0.29824001592473998</v>
      </c>
      <c r="BK1349" s="17">
        <v>0.52903175823481097</v>
      </c>
      <c r="BL1349" s="17">
        <v>0.86551080712610096</v>
      </c>
    </row>
    <row r="1350" spans="2:64" x14ac:dyDescent="0.35">
      <c r="B1350" t="s">
        <v>622</v>
      </c>
      <c r="C1350" s="17">
        <v>0.36256640310847199</v>
      </c>
      <c r="D1350" s="17">
        <v>0.25623349446916199</v>
      </c>
      <c r="E1350" s="17">
        <v>0.37392006655109</v>
      </c>
      <c r="F1350" s="17">
        <v>0.16190208289806901</v>
      </c>
      <c r="G1350" s="17">
        <v>0.43730504294683997</v>
      </c>
      <c r="H1350" s="17">
        <v>0.41160816641334602</v>
      </c>
      <c r="I1350" s="17">
        <v>0.42473125252329802</v>
      </c>
      <c r="J1350" s="17">
        <v>0.367543687544366</v>
      </c>
      <c r="K1350" s="17">
        <v>0.57564984981497302</v>
      </c>
      <c r="L1350" s="17">
        <v>0.42201948002846701</v>
      </c>
      <c r="M1350" s="17">
        <v>0.389449181755739</v>
      </c>
      <c r="N1350" s="17">
        <v>0.32431418926474098</v>
      </c>
      <c r="O1350" s="17">
        <v>0.46147804132790898</v>
      </c>
      <c r="P1350" s="17">
        <v>0</v>
      </c>
      <c r="Q1350" s="17"/>
      <c r="R1350" s="17">
        <v>0.37451479415509098</v>
      </c>
      <c r="S1350" s="17">
        <v>0.10416983206050601</v>
      </c>
      <c r="T1350" s="17">
        <v>0.12706116081257801</v>
      </c>
      <c r="U1350" s="17">
        <v>9.0739860233977801E-2</v>
      </c>
      <c r="V1350" s="17"/>
      <c r="W1350" s="17">
        <v>0.36337289851865101</v>
      </c>
      <c r="X1350" s="17">
        <v>0.331089688045685</v>
      </c>
      <c r="Y1350" s="17">
        <v>0.47868286841062302</v>
      </c>
      <c r="Z1350" s="17">
        <v>0.35473228409763802</v>
      </c>
      <c r="AA1350" s="17">
        <v>0.113960927155493</v>
      </c>
      <c r="AB1350" s="17">
        <v>0.74349968472157801</v>
      </c>
      <c r="AC1350" s="17">
        <v>0.20721045208020999</v>
      </c>
      <c r="AD1350" s="17">
        <v>4.7325904008128798E-2</v>
      </c>
      <c r="AE1350" s="17">
        <v>0.195252095382972</v>
      </c>
      <c r="AF1350" s="17">
        <v>9.2134617618012296E-2</v>
      </c>
      <c r="AG1350" s="17"/>
      <c r="AH1350" s="17">
        <v>0.47140357669491301</v>
      </c>
      <c r="AI1350" s="17">
        <v>0.160525469458868</v>
      </c>
      <c r="AJ1350" s="17">
        <v>0.25545346658961798</v>
      </c>
      <c r="AK1350" s="17">
        <v>0.306731195582086</v>
      </c>
      <c r="AL1350" s="17">
        <v>0.61000584753403697</v>
      </c>
      <c r="AM1350" s="17">
        <v>0.32092062592520598</v>
      </c>
      <c r="AN1350" s="17">
        <v>0.29915402216435799</v>
      </c>
      <c r="AO1350" s="17"/>
      <c r="AP1350" s="17">
        <v>0.24998975986261401</v>
      </c>
      <c r="AQ1350" s="17">
        <v>0.415323974679428</v>
      </c>
      <c r="AR1350" s="17"/>
      <c r="AS1350" s="17">
        <v>0.19763410084548799</v>
      </c>
      <c r="AT1350" s="17">
        <v>8.6118887526530005E-2</v>
      </c>
      <c r="AU1350" s="17">
        <v>0.287123192487102</v>
      </c>
      <c r="AV1350" s="17"/>
      <c r="AW1350" s="17">
        <v>0.14257972342867201</v>
      </c>
      <c r="AX1350" s="17">
        <v>0.368906848401927</v>
      </c>
      <c r="AY1350" s="17"/>
      <c r="AZ1350" s="17">
        <v>0.34347902314352602</v>
      </c>
      <c r="BA1350" s="17">
        <v>0.38305836098539497</v>
      </c>
      <c r="BB1350" s="17"/>
      <c r="BC1350" s="17">
        <v>0.36284691495410298</v>
      </c>
      <c r="BD1350" s="17">
        <v>9.0739860233977801E-2</v>
      </c>
      <c r="BE1350" s="17"/>
      <c r="BF1350" s="17">
        <v>0.23230989464388499</v>
      </c>
      <c r="BG1350" s="17">
        <v>0.40238424912982601</v>
      </c>
      <c r="BH1350" s="17"/>
      <c r="BI1350" s="17">
        <v>0.52899084134835905</v>
      </c>
      <c r="BJ1350" s="17">
        <v>0.19960010346041801</v>
      </c>
      <c r="BK1350" s="17">
        <v>0.265876469798629</v>
      </c>
      <c r="BL1350" s="17">
        <v>0.12398631187069201</v>
      </c>
    </row>
    <row r="1351" spans="2:64" x14ac:dyDescent="0.35">
      <c r="B1351" t="s">
        <v>185</v>
      </c>
      <c r="C1351" s="17">
        <v>-0.112093744085596</v>
      </c>
      <c r="D1351" s="17">
        <v>5.6925920834985003E-2</v>
      </c>
      <c r="E1351" s="17">
        <v>-0.24295829003789701</v>
      </c>
      <c r="F1351" s="17">
        <v>0.24921892659014699</v>
      </c>
      <c r="G1351" s="17">
        <v>-0.31062176476518499</v>
      </c>
      <c r="H1351" s="17">
        <v>-0.130104976038522</v>
      </c>
      <c r="I1351" s="17">
        <v>-8.0314989926453501E-2</v>
      </c>
      <c r="J1351" s="17">
        <v>-6.93761347410327E-2</v>
      </c>
      <c r="K1351" s="17">
        <v>-0.36636166425052602</v>
      </c>
      <c r="L1351" s="17">
        <v>-0.20645529404892299</v>
      </c>
      <c r="M1351" s="17">
        <v>-0.166311791451866</v>
      </c>
      <c r="N1351" s="17">
        <v>-7.3680716184807496E-2</v>
      </c>
      <c r="O1351" s="17">
        <v>-0.39090385979840903</v>
      </c>
      <c r="P1351" s="17">
        <v>0.94632473431383402</v>
      </c>
      <c r="Q1351" s="17"/>
      <c r="R1351" s="17">
        <v>-0.13806355507420801</v>
      </c>
      <c r="S1351" s="17">
        <v>0.41510749273706998</v>
      </c>
      <c r="T1351" s="17">
        <v>0.60135443696940805</v>
      </c>
      <c r="U1351" s="17">
        <v>0.494838100127242</v>
      </c>
      <c r="V1351" s="17"/>
      <c r="W1351" s="17">
        <v>-0.107984379444901</v>
      </c>
      <c r="X1351" s="17">
        <v>-4.6019886437101899E-2</v>
      </c>
      <c r="Y1351" s="17">
        <v>-0.34469134555687803</v>
      </c>
      <c r="Z1351" s="17">
        <v>-9.9685787844517995E-2</v>
      </c>
      <c r="AA1351" s="17">
        <v>0.40677573930162098</v>
      </c>
      <c r="AB1351" s="17">
        <v>-0.57373367390323005</v>
      </c>
      <c r="AC1351" s="17">
        <v>0.32864216021390003</v>
      </c>
      <c r="AD1351" s="17">
        <v>0.77182832284771696</v>
      </c>
      <c r="AE1351" s="17">
        <v>-7.31469439399203E-2</v>
      </c>
      <c r="AF1351" s="17">
        <v>0.53331683248652995</v>
      </c>
      <c r="AG1351" s="17"/>
      <c r="AH1351" s="17">
        <v>-0.231553349113959</v>
      </c>
      <c r="AI1351" s="17">
        <v>0.101182316394466</v>
      </c>
      <c r="AJ1351" s="17">
        <v>-7.4011685898161997E-2</v>
      </c>
      <c r="AK1351" s="17">
        <v>-1.9497399818484799E-2</v>
      </c>
      <c r="AL1351" s="17">
        <v>-0.482167768541513</v>
      </c>
      <c r="AM1351" s="17">
        <v>0.117613919064225</v>
      </c>
      <c r="AN1351" s="17">
        <v>-6.3631633736925305E-2</v>
      </c>
      <c r="AO1351" s="17"/>
      <c r="AP1351" s="17">
        <v>0.30713974799688498</v>
      </c>
      <c r="AQ1351" s="17">
        <v>-0.30856203738138899</v>
      </c>
      <c r="AR1351" s="17"/>
      <c r="AS1351" s="17">
        <v>0.18216202236610601</v>
      </c>
      <c r="AT1351" s="17">
        <v>0.73280455016534796</v>
      </c>
      <c r="AU1351" s="17">
        <v>0.29031798231328598</v>
      </c>
      <c r="AV1351" s="17"/>
      <c r="AW1351" s="17">
        <v>0.61929341963754303</v>
      </c>
      <c r="AX1351" s="17">
        <v>-0.13317374905076701</v>
      </c>
      <c r="AY1351" s="17"/>
      <c r="AZ1351" s="17">
        <v>-0.119970611109599</v>
      </c>
      <c r="BA1351" s="17">
        <v>-0.10363724415976</v>
      </c>
      <c r="BB1351" s="17"/>
      <c r="BC1351" s="17">
        <v>-0.11272006839518001</v>
      </c>
      <c r="BD1351" s="17">
        <v>0.494838100127242</v>
      </c>
      <c r="BE1351" s="17"/>
      <c r="BF1351" s="17">
        <v>0.19883234104842601</v>
      </c>
      <c r="BG1351" s="17">
        <v>-0.20714010397827301</v>
      </c>
      <c r="BH1351" s="17"/>
      <c r="BI1351" s="17">
        <v>-0.46978477034335903</v>
      </c>
      <c r="BJ1351" s="17">
        <v>9.8639912464322604E-2</v>
      </c>
      <c r="BK1351" s="17">
        <v>0.26315528843618202</v>
      </c>
      <c r="BL1351" s="17">
        <v>0.74152449525540898</v>
      </c>
    </row>
    <row r="1352" spans="2:64" x14ac:dyDescent="0.35">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c r="BE1352" s="17"/>
      <c r="BF1352" s="17"/>
      <c r="BG1352" s="17"/>
      <c r="BH1352" s="17"/>
      <c r="BI1352" s="17"/>
      <c r="BJ1352" s="17"/>
      <c r="BK1352" s="17"/>
      <c r="BL1352" s="17"/>
    </row>
    <row r="1353" spans="2:64" x14ac:dyDescent="0.35">
      <c r="B1353" s="6" t="s">
        <v>628</v>
      </c>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c r="AD1353" s="17"/>
      <c r="AE1353" s="17"/>
      <c r="AF1353" s="17"/>
      <c r="AG1353" s="17"/>
      <c r="AH1353" s="17"/>
      <c r="AI1353" s="17"/>
      <c r="AJ1353" s="17"/>
      <c r="AK1353" s="17"/>
      <c r="AL1353" s="17"/>
      <c r="AM1353" s="17"/>
      <c r="AN1353" s="17"/>
      <c r="AO1353" s="17"/>
      <c r="AP1353" s="17"/>
      <c r="AQ1353" s="17"/>
      <c r="AR1353" s="17"/>
      <c r="AS1353" s="17"/>
      <c r="AT1353" s="17"/>
      <c r="AU1353" s="17"/>
      <c r="AV1353" s="17"/>
      <c r="AW1353" s="17"/>
      <c r="AX1353" s="17"/>
      <c r="AY1353" s="17"/>
      <c r="AZ1353" s="17"/>
      <c r="BA1353" s="17"/>
      <c r="BB1353" s="17"/>
      <c r="BC1353" s="17"/>
      <c r="BD1353" s="17"/>
      <c r="BE1353" s="17"/>
      <c r="BF1353" s="17"/>
      <c r="BG1353" s="17"/>
      <c r="BH1353" s="17"/>
      <c r="BI1353" s="17"/>
      <c r="BJ1353" s="17"/>
      <c r="BK1353" s="17"/>
      <c r="BL1353" s="17"/>
    </row>
    <row r="1354" spans="2:64" x14ac:dyDescent="0.35">
      <c r="B1354" s="24" t="s">
        <v>82</v>
      </c>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row>
    <row r="1355" spans="2:64" x14ac:dyDescent="0.35">
      <c r="B1355" t="s">
        <v>616</v>
      </c>
      <c r="C1355" s="17">
        <v>0.17383024785793899</v>
      </c>
      <c r="D1355" s="17">
        <v>0.13456554368691501</v>
      </c>
      <c r="E1355" s="17">
        <v>0.121771571817634</v>
      </c>
      <c r="F1355" s="17">
        <v>0.168200135521553</v>
      </c>
      <c r="G1355" s="17">
        <v>0.32787100187051899</v>
      </c>
      <c r="H1355" s="17">
        <v>0.306379698981398</v>
      </c>
      <c r="I1355" s="17">
        <v>0.21594271043621399</v>
      </c>
      <c r="J1355" s="17">
        <v>0.186881512705557</v>
      </c>
      <c r="K1355" s="17">
        <v>8.2092545136677204E-3</v>
      </c>
      <c r="L1355" s="17">
        <v>7.2688689450083901E-2</v>
      </c>
      <c r="M1355" s="17">
        <v>0.17382799753304001</v>
      </c>
      <c r="N1355" s="17">
        <v>0.14504080395690899</v>
      </c>
      <c r="O1355" s="17">
        <v>0.28219150276650101</v>
      </c>
      <c r="P1355" s="17">
        <v>0.89264946862766803</v>
      </c>
      <c r="Q1355" s="17"/>
      <c r="R1355" s="17">
        <v>0.172494984790766</v>
      </c>
      <c r="S1355" s="17">
        <v>0.14719378754252199</v>
      </c>
      <c r="T1355" s="17">
        <v>0.53569691893882299</v>
      </c>
      <c r="U1355" s="17">
        <v>0.16623525771591999</v>
      </c>
      <c r="V1355" s="17"/>
      <c r="W1355" s="17">
        <v>0.22049777079561</v>
      </c>
      <c r="X1355" s="17">
        <v>7.7738882553023997E-2</v>
      </c>
      <c r="Y1355" s="17">
        <v>8.6912725622233095E-2</v>
      </c>
      <c r="Z1355" s="17">
        <v>0.19275121154712599</v>
      </c>
      <c r="AA1355" s="17">
        <v>0.24260934940442799</v>
      </c>
      <c r="AB1355" s="17">
        <v>5.7045951588311203E-2</v>
      </c>
      <c r="AC1355" s="17">
        <v>9.2980448425324505E-2</v>
      </c>
      <c r="AD1355" s="17">
        <v>0.42538650680378798</v>
      </c>
      <c r="AE1355" s="17">
        <v>4.7114329392515301E-2</v>
      </c>
      <c r="AF1355" s="17">
        <v>0.111629091514641</v>
      </c>
      <c r="AG1355" s="17"/>
      <c r="AH1355" s="17">
        <v>0.151202545292874</v>
      </c>
      <c r="AI1355" s="17">
        <v>4.8734801564251796E-3</v>
      </c>
      <c r="AJ1355" s="17">
        <v>0.26143787914023398</v>
      </c>
      <c r="AK1355" s="17">
        <v>0.23440848804765799</v>
      </c>
      <c r="AL1355" s="17">
        <v>0.14972776434028101</v>
      </c>
      <c r="AM1355" s="17">
        <v>0.32904462002942297</v>
      </c>
      <c r="AN1355" s="17">
        <v>3.5504086215274199E-3</v>
      </c>
      <c r="AO1355" s="17"/>
      <c r="AP1355" s="17">
        <v>0.27620793497858998</v>
      </c>
      <c r="AQ1355" s="17">
        <v>0.12585228369231</v>
      </c>
      <c r="AR1355" s="17"/>
      <c r="AS1355" s="17">
        <v>0.16933227851923399</v>
      </c>
      <c r="AT1355" s="17">
        <v>0.41239394856470102</v>
      </c>
      <c r="AU1355" s="17">
        <v>0.27417231120216801</v>
      </c>
      <c r="AV1355" s="17"/>
      <c r="AW1355" s="17">
        <v>0.359065612754075</v>
      </c>
      <c r="AX1355" s="17">
        <v>0.16849140325495399</v>
      </c>
      <c r="AY1355" s="17"/>
      <c r="AZ1355" s="17">
        <v>0.14586507471101401</v>
      </c>
      <c r="BA1355" s="17">
        <v>0.203853286703504</v>
      </c>
      <c r="BB1355" s="17"/>
      <c r="BC1355" s="17">
        <v>0.173838085520441</v>
      </c>
      <c r="BD1355" s="17">
        <v>0.16623525771591999</v>
      </c>
      <c r="BE1355" s="17"/>
      <c r="BF1355" s="17">
        <v>0.29273558702455199</v>
      </c>
      <c r="BG1355" s="17">
        <v>0.137482317594323</v>
      </c>
      <c r="BH1355" s="17"/>
      <c r="BI1355" s="17">
        <v>0.10917004870328</v>
      </c>
      <c r="BJ1355" s="17">
        <v>0.19601183761937699</v>
      </c>
      <c r="BK1355" s="17">
        <v>0.262959928381157</v>
      </c>
      <c r="BL1355" s="17">
        <v>0.35743786784694498</v>
      </c>
    </row>
    <row r="1356" spans="2:64" x14ac:dyDescent="0.35">
      <c r="B1356" t="s">
        <v>617</v>
      </c>
      <c r="C1356" s="17">
        <v>0.35386479872593801</v>
      </c>
      <c r="D1356" s="17">
        <v>0.405537489722126</v>
      </c>
      <c r="E1356" s="17">
        <v>0.49578398367357202</v>
      </c>
      <c r="F1356" s="17">
        <v>0.324103149672819</v>
      </c>
      <c r="G1356" s="17">
        <v>0.23433766990288199</v>
      </c>
      <c r="H1356" s="17">
        <v>0.20243101955891701</v>
      </c>
      <c r="I1356" s="17">
        <v>0.337314640685903</v>
      </c>
      <c r="J1356" s="17">
        <v>0.43590944320286701</v>
      </c>
      <c r="K1356" s="17">
        <v>0.59607631616757895</v>
      </c>
      <c r="L1356" s="17">
        <v>0.467834762146905</v>
      </c>
      <c r="M1356" s="17">
        <v>0.28460663158434402</v>
      </c>
      <c r="N1356" s="17">
        <v>0.38673776353758399</v>
      </c>
      <c r="O1356" s="17">
        <v>0.127218551286787</v>
      </c>
      <c r="P1356" s="17">
        <v>5.3675265686165999E-2</v>
      </c>
      <c r="Q1356" s="17"/>
      <c r="R1356" s="17">
        <v>0.350277519021718</v>
      </c>
      <c r="S1356" s="17">
        <v>0.45355135214153403</v>
      </c>
      <c r="T1356" s="17">
        <v>0.28620689709763703</v>
      </c>
      <c r="U1356" s="17">
        <v>0.47950394182328299</v>
      </c>
      <c r="V1356" s="17"/>
      <c r="W1356" s="17">
        <v>0.31046957018161803</v>
      </c>
      <c r="X1356" s="17">
        <v>0.46658489103404299</v>
      </c>
      <c r="Y1356" s="17">
        <v>0.47790832134657801</v>
      </c>
      <c r="Z1356" s="17">
        <v>0.30349172158370802</v>
      </c>
      <c r="AA1356" s="17">
        <v>0.48222206041606103</v>
      </c>
      <c r="AB1356" s="17">
        <v>0.56229222270804202</v>
      </c>
      <c r="AC1356" s="17">
        <v>0.46100665849079198</v>
      </c>
      <c r="AD1356" s="17">
        <v>0.40822851460263299</v>
      </c>
      <c r="AE1356" s="17">
        <v>0.63886690877727403</v>
      </c>
      <c r="AF1356" s="17">
        <v>0.33315378637021997</v>
      </c>
      <c r="AG1356" s="17"/>
      <c r="AH1356" s="17">
        <v>0.42688676361206201</v>
      </c>
      <c r="AI1356" s="17">
        <v>0.336201507786904</v>
      </c>
      <c r="AJ1356" s="17">
        <v>0.140788919799787</v>
      </c>
      <c r="AK1356" s="17">
        <v>0.37232348743173299</v>
      </c>
      <c r="AL1356" s="17">
        <v>0.19417467899604701</v>
      </c>
      <c r="AM1356" s="17">
        <v>0.29785724439144601</v>
      </c>
      <c r="AN1356" s="17">
        <v>0.55634631576243299</v>
      </c>
      <c r="AO1356" s="17"/>
      <c r="AP1356" s="17">
        <v>0.43611229084223102</v>
      </c>
      <c r="AQ1356" s="17">
        <v>0.31532058718482298</v>
      </c>
      <c r="AR1356" s="17"/>
      <c r="AS1356" s="17">
        <v>0.34112163834730103</v>
      </c>
      <c r="AT1356" s="17">
        <v>0.35383684795463899</v>
      </c>
      <c r="AU1356" s="17">
        <v>0.47635248539744501</v>
      </c>
      <c r="AV1356" s="17"/>
      <c r="AW1356" s="17">
        <v>0.478698520863518</v>
      </c>
      <c r="AX1356" s="17">
        <v>0.35026684730840801</v>
      </c>
      <c r="AY1356" s="17"/>
      <c r="AZ1356" s="17">
        <v>0.38755225886932998</v>
      </c>
      <c r="BA1356" s="17">
        <v>0.31769838848489501</v>
      </c>
      <c r="BB1356" s="17"/>
      <c r="BC1356" s="17">
        <v>0.35373514520667099</v>
      </c>
      <c r="BD1356" s="17">
        <v>0.47950394182328299</v>
      </c>
      <c r="BE1356" s="17"/>
      <c r="BF1356" s="17">
        <v>0.39781952307253199</v>
      </c>
      <c r="BG1356" s="17">
        <v>0.34042836881871702</v>
      </c>
      <c r="BH1356" s="17"/>
      <c r="BI1356" s="17">
        <v>0.23928928775383501</v>
      </c>
      <c r="BJ1356" s="17">
        <v>0.46845414580686101</v>
      </c>
      <c r="BK1356" s="17">
        <v>0.42035350393089899</v>
      </c>
      <c r="BL1356" s="17">
        <v>0.47932767924064301</v>
      </c>
    </row>
    <row r="1357" spans="2:64" x14ac:dyDescent="0.35">
      <c r="B1357" t="s">
        <v>618</v>
      </c>
      <c r="C1357" s="17">
        <v>0.14792457320966201</v>
      </c>
      <c r="D1357" s="17">
        <v>0.106747018120465</v>
      </c>
      <c r="E1357" s="17">
        <v>0.243778025617165</v>
      </c>
      <c r="F1357" s="17">
        <v>0.248219797061627</v>
      </c>
      <c r="G1357" s="17">
        <v>0.10992032635608</v>
      </c>
      <c r="H1357" s="17">
        <v>0.126207665588322</v>
      </c>
      <c r="I1357" s="17">
        <v>0.222755326937121</v>
      </c>
      <c r="J1357" s="17">
        <v>0.14761211349259001</v>
      </c>
      <c r="K1357" s="17">
        <v>0.28783677252630702</v>
      </c>
      <c r="L1357" s="17">
        <v>0.109910269726384</v>
      </c>
      <c r="M1357" s="17">
        <v>0.18639090459601301</v>
      </c>
      <c r="N1357" s="17">
        <v>4.8387050938319999E-3</v>
      </c>
      <c r="O1357" s="17">
        <v>0.27989311792485899</v>
      </c>
      <c r="P1357" s="17">
        <v>5.3675265686165999E-2</v>
      </c>
      <c r="Q1357" s="17"/>
      <c r="R1357" s="17">
        <v>0.14577030261785501</v>
      </c>
      <c r="S1357" s="17">
        <v>0.209466687305771</v>
      </c>
      <c r="T1357" s="17">
        <v>8.8229865091585993E-2</v>
      </c>
      <c r="U1357" s="17">
        <v>0.279034752149317</v>
      </c>
      <c r="V1357" s="17"/>
      <c r="W1357" s="17">
        <v>0.144178613901247</v>
      </c>
      <c r="X1357" s="17">
        <v>0.20731790757275601</v>
      </c>
      <c r="Y1357" s="17">
        <v>0.14119728339718601</v>
      </c>
      <c r="Z1357" s="17">
        <v>4.3347688055465301E-2</v>
      </c>
      <c r="AA1357" s="17">
        <v>3.4320458534317103E-2</v>
      </c>
      <c r="AB1357" s="17">
        <v>0.186954085722113</v>
      </c>
      <c r="AC1357" s="17">
        <v>0.17193791118577101</v>
      </c>
      <c r="AD1357" s="17">
        <v>3.3187234183049003E-2</v>
      </c>
      <c r="AE1357" s="17">
        <v>2.99066158516503E-2</v>
      </c>
      <c r="AF1357" s="17">
        <v>0.268262242347935</v>
      </c>
      <c r="AG1357" s="17"/>
      <c r="AH1357" s="17">
        <v>8.2613425347508193E-2</v>
      </c>
      <c r="AI1357" s="17">
        <v>0.39666664864192003</v>
      </c>
      <c r="AJ1357" s="17">
        <v>0.22417583392075799</v>
      </c>
      <c r="AK1357" s="17">
        <v>0.18346237927582201</v>
      </c>
      <c r="AL1357" s="17">
        <v>7.7297664386231403E-3</v>
      </c>
      <c r="AM1357" s="17">
        <v>0.12901087415392801</v>
      </c>
      <c r="AN1357" s="17">
        <v>3.7100193589904698E-2</v>
      </c>
      <c r="AO1357" s="17"/>
      <c r="AP1357" s="17">
        <v>0.16505942161764001</v>
      </c>
      <c r="AQ1357" s="17">
        <v>0.139894550594161</v>
      </c>
      <c r="AR1357" s="17"/>
      <c r="AS1357" s="17">
        <v>0.43527057927363</v>
      </c>
      <c r="AT1357" s="17">
        <v>0.14124083961816</v>
      </c>
      <c r="AU1357" s="17">
        <v>0.101116585559189</v>
      </c>
      <c r="AV1357" s="17"/>
      <c r="AW1357" s="17">
        <v>0.15297052996733801</v>
      </c>
      <c r="AX1357" s="17">
        <v>0.147779138891449</v>
      </c>
      <c r="AY1357" s="17"/>
      <c r="AZ1357" s="17">
        <v>0.177037984407687</v>
      </c>
      <c r="BA1357" s="17">
        <v>0.116668801227384</v>
      </c>
      <c r="BB1357" s="17"/>
      <c r="BC1357" s="17">
        <v>0.14778927384600701</v>
      </c>
      <c r="BD1357" s="17">
        <v>0.279034752149317</v>
      </c>
      <c r="BE1357" s="17"/>
      <c r="BF1357" s="17">
        <v>0.16649471345056599</v>
      </c>
      <c r="BG1357" s="17">
        <v>0.14224790496925399</v>
      </c>
      <c r="BH1357" s="17"/>
      <c r="BI1357" s="17">
        <v>0.19762857638920101</v>
      </c>
      <c r="BJ1357" s="17">
        <v>0.105900511510962</v>
      </c>
      <c r="BK1357" s="17">
        <v>0.106819180359432</v>
      </c>
      <c r="BL1357" s="17">
        <v>1.03715983721493E-2</v>
      </c>
    </row>
    <row r="1358" spans="2:64" x14ac:dyDescent="0.35">
      <c r="B1358" t="s">
        <v>619</v>
      </c>
      <c r="C1358" s="17">
        <v>0.13062321496594401</v>
      </c>
      <c r="D1358" s="17">
        <v>0.12714932601739801</v>
      </c>
      <c r="E1358" s="17">
        <v>3.0781768282692601E-5</v>
      </c>
      <c r="F1358" s="17">
        <v>8.6379020902643405E-2</v>
      </c>
      <c r="G1358" s="17">
        <v>0.10992032635608</v>
      </c>
      <c r="H1358" s="17">
        <v>0.18864657805091201</v>
      </c>
      <c r="I1358" s="17">
        <v>0.119230079082048</v>
      </c>
      <c r="J1358" s="17">
        <v>9.1843420228124903E-2</v>
      </c>
      <c r="K1358" s="17">
        <v>1.3864557381601601E-2</v>
      </c>
      <c r="L1358" s="17">
        <v>0.13994127599439901</v>
      </c>
      <c r="M1358" s="17">
        <v>0.178572012419838</v>
      </c>
      <c r="N1358" s="17">
        <v>0.18955979691317301</v>
      </c>
      <c r="O1358" s="17">
        <v>0.12469827531222601</v>
      </c>
      <c r="P1358" s="17">
        <v>0</v>
      </c>
      <c r="Q1358" s="17"/>
      <c r="R1358" s="17">
        <v>0.13168317095998999</v>
      </c>
      <c r="S1358" s="17">
        <v>0.117735028458265</v>
      </c>
      <c r="T1358" s="17">
        <v>5.8855400280950397E-2</v>
      </c>
      <c r="U1358" s="17">
        <v>5.3656444655964898E-2</v>
      </c>
      <c r="V1358" s="17"/>
      <c r="W1358" s="17">
        <v>0.10118626209642199</v>
      </c>
      <c r="X1358" s="17">
        <v>0.130405414205788</v>
      </c>
      <c r="Y1358" s="17">
        <v>0.13131474391936701</v>
      </c>
      <c r="Z1358" s="17">
        <v>0.34707964839944599</v>
      </c>
      <c r="AA1358" s="17">
        <v>0.10425969685167299</v>
      </c>
      <c r="AB1358" s="17">
        <v>6.3460425609860996E-2</v>
      </c>
      <c r="AC1358" s="17">
        <v>0.13636704710813599</v>
      </c>
      <c r="AD1358" s="17">
        <v>0.10289269746205</v>
      </c>
      <c r="AE1358" s="17">
        <v>0.26757200121664398</v>
      </c>
      <c r="AF1358" s="17">
        <v>2.0945622574948801E-2</v>
      </c>
      <c r="AG1358" s="17"/>
      <c r="AH1358" s="17">
        <v>0.184854465265789</v>
      </c>
      <c r="AI1358" s="17">
        <v>0.17649886906697301</v>
      </c>
      <c r="AJ1358" s="17">
        <v>0.23383114628150101</v>
      </c>
      <c r="AK1358" s="17">
        <v>7.9468289329120104E-2</v>
      </c>
      <c r="AL1358" s="17">
        <v>0.16735760432382199</v>
      </c>
      <c r="AM1358" s="17">
        <v>0.116786050714403</v>
      </c>
      <c r="AN1358" s="17">
        <v>3.9090275346217701E-2</v>
      </c>
      <c r="AO1358" s="17"/>
      <c r="AP1358" s="17">
        <v>7.1527657710428794E-2</v>
      </c>
      <c r="AQ1358" s="17">
        <v>0.158317575017383</v>
      </c>
      <c r="AR1358" s="17"/>
      <c r="AS1358" s="17">
        <v>4.9629804137950199E-2</v>
      </c>
      <c r="AT1358" s="17">
        <v>9.2507896070479295E-2</v>
      </c>
      <c r="AU1358" s="17">
        <v>7.6292345476778697E-2</v>
      </c>
      <c r="AV1358" s="17"/>
      <c r="AW1358" s="17">
        <v>1.29666257174677E-3</v>
      </c>
      <c r="AX1358" s="17">
        <v>0.134350658516799</v>
      </c>
      <c r="AY1358" s="17"/>
      <c r="AZ1358" s="17">
        <v>6.2050908088603002E-2</v>
      </c>
      <c r="BA1358" s="17">
        <v>0.20424153380459401</v>
      </c>
      <c r="BB1358" s="17"/>
      <c r="BC1358" s="17">
        <v>0.13070264095048401</v>
      </c>
      <c r="BD1358" s="17">
        <v>5.3656444655964898E-2</v>
      </c>
      <c r="BE1358" s="17"/>
      <c r="BF1358" s="17">
        <v>4.9439656415480301E-2</v>
      </c>
      <c r="BG1358" s="17">
        <v>0.15544005116040299</v>
      </c>
      <c r="BH1358" s="17"/>
      <c r="BI1358" s="17">
        <v>0.17579458241295901</v>
      </c>
      <c r="BJ1358" s="17">
        <v>0.119325182359462</v>
      </c>
      <c r="BK1358" s="17">
        <v>4.8752201713297E-2</v>
      </c>
      <c r="BL1358" s="17">
        <v>0.13607068598267999</v>
      </c>
    </row>
    <row r="1359" spans="2:64" x14ac:dyDescent="0.35">
      <c r="B1359" t="s">
        <v>620</v>
      </c>
      <c r="C1359" s="17">
        <v>0.16817558100928001</v>
      </c>
      <c r="D1359" s="17">
        <v>0.19436044915402301</v>
      </c>
      <c r="E1359" s="17">
        <v>0.13011125916564201</v>
      </c>
      <c r="F1359" s="17">
        <v>0.17309789684135901</v>
      </c>
      <c r="G1359" s="17">
        <v>0.217950675514439</v>
      </c>
      <c r="H1359" s="17">
        <v>0.17633503782045101</v>
      </c>
      <c r="I1359" s="17">
        <v>0.104294031419312</v>
      </c>
      <c r="J1359" s="17">
        <v>9.1843420228124903E-2</v>
      </c>
      <c r="K1359" s="17">
        <v>9.4013099410845E-2</v>
      </c>
      <c r="L1359" s="17">
        <v>0.17468750223519</v>
      </c>
      <c r="M1359" s="17">
        <v>0.108044347902814</v>
      </c>
      <c r="N1359" s="17">
        <v>0.22818192576808799</v>
      </c>
      <c r="O1359" s="17">
        <v>0.18599855270962601</v>
      </c>
      <c r="P1359" s="17">
        <v>0</v>
      </c>
      <c r="Q1359" s="17"/>
      <c r="R1359" s="17">
        <v>0.17333403925680699</v>
      </c>
      <c r="S1359" s="17">
        <v>6.4450954636680602E-2</v>
      </c>
      <c r="T1359" s="17">
        <v>2.5961302267505801E-2</v>
      </c>
      <c r="U1359" s="17">
        <v>1.46260055371067E-2</v>
      </c>
      <c r="V1359" s="17"/>
      <c r="W1359" s="17">
        <v>0.19633861165177399</v>
      </c>
      <c r="X1359" s="17">
        <v>0.100144684588586</v>
      </c>
      <c r="Y1359" s="17">
        <v>0.16266692571463601</v>
      </c>
      <c r="Z1359" s="17">
        <v>0.110424220886103</v>
      </c>
      <c r="AA1359" s="17">
        <v>0.13658843479352001</v>
      </c>
      <c r="AB1359" s="17">
        <v>0</v>
      </c>
      <c r="AC1359" s="17">
        <v>0.13770793478997601</v>
      </c>
      <c r="AD1359" s="17">
        <v>3.0305046948480199E-2</v>
      </c>
      <c r="AE1359" s="17">
        <v>1.65401447619173E-2</v>
      </c>
      <c r="AF1359" s="17">
        <v>0.26600925719225599</v>
      </c>
      <c r="AG1359" s="17"/>
      <c r="AH1359" s="17">
        <v>0.14299414662746199</v>
      </c>
      <c r="AI1359" s="17">
        <v>7.9574600399986206E-2</v>
      </c>
      <c r="AJ1359" s="17">
        <v>0.139766220857721</v>
      </c>
      <c r="AK1359" s="17">
        <v>9.6351426765541995E-2</v>
      </c>
      <c r="AL1359" s="17">
        <v>0.48101018590122702</v>
      </c>
      <c r="AM1359" s="17">
        <v>0.10097889467919199</v>
      </c>
      <c r="AN1359" s="17">
        <v>0.33024306614761401</v>
      </c>
      <c r="AO1359" s="17"/>
      <c r="AP1359" s="17">
        <v>5.1086703814207803E-2</v>
      </c>
      <c r="AQ1359" s="17">
        <v>0.223047752009182</v>
      </c>
      <c r="AR1359" s="17"/>
      <c r="AS1359" s="17">
        <v>4.6456997218838302E-3</v>
      </c>
      <c r="AT1359" s="17">
        <v>2.04677920199086E-5</v>
      </c>
      <c r="AU1359" s="17">
        <v>7.2057703976884199E-2</v>
      </c>
      <c r="AV1359" s="17"/>
      <c r="AW1359" s="17">
        <v>7.9686738433223606E-3</v>
      </c>
      <c r="AX1359" s="17">
        <v>0.17279305663097599</v>
      </c>
      <c r="AY1359" s="17"/>
      <c r="AZ1359" s="17">
        <v>0.18865850290507999</v>
      </c>
      <c r="BA1359" s="17">
        <v>0.14618538783159499</v>
      </c>
      <c r="BB1359" s="17"/>
      <c r="BC1359" s="17">
        <v>0.168334036744897</v>
      </c>
      <c r="BD1359" s="17">
        <v>1.46260055371067E-2</v>
      </c>
      <c r="BE1359" s="17"/>
      <c r="BF1359" s="17">
        <v>9.3500644106373404E-2</v>
      </c>
      <c r="BG1359" s="17">
        <v>0.19100280994627</v>
      </c>
      <c r="BH1359" s="17"/>
      <c r="BI1359" s="17">
        <v>0.238275967054462</v>
      </c>
      <c r="BJ1359" s="17">
        <v>8.6515876973735306E-2</v>
      </c>
      <c r="BK1359" s="17">
        <v>0.16095424416302201</v>
      </c>
      <c r="BL1359" s="17">
        <v>1.6792168557583202E-2</v>
      </c>
    </row>
    <row r="1360" spans="2:64" x14ac:dyDescent="0.35">
      <c r="B1360" t="s">
        <v>109</v>
      </c>
      <c r="C1360" s="17">
        <v>2.5581584231238599E-2</v>
      </c>
      <c r="D1360" s="17">
        <v>3.1640173299072198E-2</v>
      </c>
      <c r="E1360" s="17">
        <v>8.5243779577046097E-3</v>
      </c>
      <c r="F1360" s="17">
        <v>0</v>
      </c>
      <c r="G1360" s="17">
        <v>0</v>
      </c>
      <c r="H1360" s="17">
        <v>0</v>
      </c>
      <c r="I1360" s="17">
        <v>4.6321143940159898E-4</v>
      </c>
      <c r="J1360" s="17">
        <v>4.5910090142735699E-2</v>
      </c>
      <c r="K1360" s="17">
        <v>0</v>
      </c>
      <c r="L1360" s="17">
        <v>3.4937500447038E-2</v>
      </c>
      <c r="M1360" s="17">
        <v>6.8558105963951094E-2</v>
      </c>
      <c r="N1360" s="17">
        <v>4.5641004730414499E-2</v>
      </c>
      <c r="O1360" s="17">
        <v>0</v>
      </c>
      <c r="P1360" s="17">
        <v>0</v>
      </c>
      <c r="Q1360" s="17"/>
      <c r="R1360" s="17">
        <v>2.64399833528637E-2</v>
      </c>
      <c r="S1360" s="17">
        <v>7.6021899152275496E-3</v>
      </c>
      <c r="T1360" s="17">
        <v>5.0496163234983703E-3</v>
      </c>
      <c r="U1360" s="17">
        <v>6.9435981184081796E-3</v>
      </c>
      <c r="V1360" s="17"/>
      <c r="W1360" s="17">
        <v>2.7329171373328399E-2</v>
      </c>
      <c r="X1360" s="17">
        <v>1.7808220045801799E-2</v>
      </c>
      <c r="Y1360" s="17">
        <v>0</v>
      </c>
      <c r="Z1360" s="17">
        <v>2.9055095281515899E-3</v>
      </c>
      <c r="AA1360" s="17">
        <v>0</v>
      </c>
      <c r="AB1360" s="17">
        <v>0.130247314371673</v>
      </c>
      <c r="AC1360" s="17">
        <v>0</v>
      </c>
      <c r="AD1360" s="17">
        <v>0</v>
      </c>
      <c r="AE1360" s="17">
        <v>0</v>
      </c>
      <c r="AF1360" s="17">
        <v>0</v>
      </c>
      <c r="AG1360" s="17"/>
      <c r="AH1360" s="17">
        <v>1.14486538543042E-2</v>
      </c>
      <c r="AI1360" s="17">
        <v>6.1848939477924803E-3</v>
      </c>
      <c r="AJ1360" s="17">
        <v>0</v>
      </c>
      <c r="AK1360" s="17">
        <v>3.3985929150125098E-2</v>
      </c>
      <c r="AL1360" s="17">
        <v>0</v>
      </c>
      <c r="AM1360" s="17">
        <v>2.6322316031606799E-2</v>
      </c>
      <c r="AN1360" s="17">
        <v>3.3669740532303302E-2</v>
      </c>
      <c r="AO1360" s="17"/>
      <c r="AP1360" s="17">
        <v>5.9910369027905402E-6</v>
      </c>
      <c r="AQ1360" s="17">
        <v>3.7567251502139798E-2</v>
      </c>
      <c r="AR1360" s="17"/>
      <c r="AS1360" s="17">
        <v>0</v>
      </c>
      <c r="AT1360" s="17">
        <v>0</v>
      </c>
      <c r="AU1360" s="17">
        <v>8.5683875348186106E-6</v>
      </c>
      <c r="AV1360" s="17"/>
      <c r="AW1360" s="17">
        <v>0</v>
      </c>
      <c r="AX1360" s="17">
        <v>2.6318895397415401E-2</v>
      </c>
      <c r="AY1360" s="17"/>
      <c r="AZ1360" s="17">
        <v>3.8835271018286502E-2</v>
      </c>
      <c r="BA1360" s="17">
        <v>1.13526019480288E-2</v>
      </c>
      <c r="BB1360" s="17"/>
      <c r="BC1360" s="17">
        <v>2.5600817731499699E-2</v>
      </c>
      <c r="BD1360" s="17">
        <v>6.9435981184081796E-3</v>
      </c>
      <c r="BE1360" s="17"/>
      <c r="BF1360" s="17">
        <v>9.8759304955424195E-6</v>
      </c>
      <c r="BG1360" s="17">
        <v>3.33985475110333E-2</v>
      </c>
      <c r="BH1360" s="17"/>
      <c r="BI1360" s="17">
        <v>3.9841537686262897E-2</v>
      </c>
      <c r="BJ1360" s="17">
        <v>2.3792445729603501E-2</v>
      </c>
      <c r="BK1360" s="17">
        <v>1.60941452192905E-4</v>
      </c>
      <c r="BL1360" s="17">
        <v>0</v>
      </c>
    </row>
    <row r="1361" spans="2:64" x14ac:dyDescent="0.35">
      <c r="B1361" t="s">
        <v>621</v>
      </c>
      <c r="C1361" s="17">
        <v>0.527695046583877</v>
      </c>
      <c r="D1361" s="17">
        <v>0.54010303340904098</v>
      </c>
      <c r="E1361" s="17">
        <v>0.617555555491206</v>
      </c>
      <c r="F1361" s="17">
        <v>0.492303285194371</v>
      </c>
      <c r="G1361" s="17">
        <v>0.56220867177340095</v>
      </c>
      <c r="H1361" s="17">
        <v>0.50881071854031501</v>
      </c>
      <c r="I1361" s="17">
        <v>0.55325735112211705</v>
      </c>
      <c r="J1361" s="17">
        <v>0.62279095590842404</v>
      </c>
      <c r="K1361" s="17">
        <v>0.604285570681247</v>
      </c>
      <c r="L1361" s="17">
        <v>0.540523451596989</v>
      </c>
      <c r="M1361" s="17">
        <v>0.45843462911738397</v>
      </c>
      <c r="N1361" s="17">
        <v>0.53177856749449304</v>
      </c>
      <c r="O1361" s="17">
        <v>0.40941005405328901</v>
      </c>
      <c r="P1361" s="17">
        <v>0.94632473431383402</v>
      </c>
      <c r="Q1361" s="17"/>
      <c r="R1361" s="17">
        <v>0.52277250381248497</v>
      </c>
      <c r="S1361" s="17">
        <v>0.60074513968405596</v>
      </c>
      <c r="T1361" s="17">
        <v>0.82190381603645901</v>
      </c>
      <c r="U1361" s="17">
        <v>0.645739199539203</v>
      </c>
      <c r="V1361" s="17"/>
      <c r="W1361" s="17">
        <v>0.53096734097722798</v>
      </c>
      <c r="X1361" s="17">
        <v>0.54432377358706696</v>
      </c>
      <c r="Y1361" s="17">
        <v>0.56482104696881097</v>
      </c>
      <c r="Z1361" s="17">
        <v>0.49624293313083401</v>
      </c>
      <c r="AA1361" s="17">
        <v>0.72483140982048899</v>
      </c>
      <c r="AB1361" s="17">
        <v>0.61933817429635296</v>
      </c>
      <c r="AC1361" s="17">
        <v>0.55398710691611697</v>
      </c>
      <c r="AD1361" s="17">
        <v>0.83361502140642096</v>
      </c>
      <c r="AE1361" s="17">
        <v>0.68598123816978895</v>
      </c>
      <c r="AF1361" s="17">
        <v>0.44478287788486098</v>
      </c>
      <c r="AG1361" s="17"/>
      <c r="AH1361" s="17">
        <v>0.57808930890493604</v>
      </c>
      <c r="AI1361" s="17">
        <v>0.34107498794332902</v>
      </c>
      <c r="AJ1361" s="17">
        <v>0.40222679894002</v>
      </c>
      <c r="AK1361" s="17">
        <v>0.60673197547939095</v>
      </c>
      <c r="AL1361" s="17">
        <v>0.34390244333632802</v>
      </c>
      <c r="AM1361" s="17">
        <v>0.62690186442087004</v>
      </c>
      <c r="AN1361" s="17">
        <v>0.55989672438395999</v>
      </c>
      <c r="AO1361" s="17"/>
      <c r="AP1361" s="17">
        <v>0.712320225820821</v>
      </c>
      <c r="AQ1361" s="17">
        <v>0.44117287087713303</v>
      </c>
      <c r="AR1361" s="17"/>
      <c r="AS1361" s="17">
        <v>0.51045391686653496</v>
      </c>
      <c r="AT1361" s="17">
        <v>0.76623079651934101</v>
      </c>
      <c r="AU1361" s="17">
        <v>0.75052479659961302</v>
      </c>
      <c r="AV1361" s="17"/>
      <c r="AW1361" s="17">
        <v>0.83776413361759206</v>
      </c>
      <c r="AX1361" s="17">
        <v>0.518758250563361</v>
      </c>
      <c r="AY1361" s="17"/>
      <c r="AZ1361" s="17">
        <v>0.53341733358034304</v>
      </c>
      <c r="BA1361" s="17">
        <v>0.52155167518839896</v>
      </c>
      <c r="BB1361" s="17"/>
      <c r="BC1361" s="17">
        <v>0.52757323072711204</v>
      </c>
      <c r="BD1361" s="17">
        <v>0.645739199539203</v>
      </c>
      <c r="BE1361" s="17"/>
      <c r="BF1361" s="17">
        <v>0.69055511009708404</v>
      </c>
      <c r="BG1361" s="17">
        <v>0.47791068641303902</v>
      </c>
      <c r="BH1361" s="17"/>
      <c r="BI1361" s="17">
        <v>0.34845933645711502</v>
      </c>
      <c r="BJ1361" s="17">
        <v>0.66446598342623697</v>
      </c>
      <c r="BK1361" s="17">
        <v>0.68331343231205599</v>
      </c>
      <c r="BL1361" s="17">
        <v>0.83676554708758699</v>
      </c>
    </row>
    <row r="1362" spans="2:64" x14ac:dyDescent="0.35">
      <c r="B1362" t="s">
        <v>622</v>
      </c>
      <c r="C1362" s="17">
        <v>0.29879879597522302</v>
      </c>
      <c r="D1362" s="17">
        <v>0.32150977517142199</v>
      </c>
      <c r="E1362" s="17">
        <v>0.13014204093392501</v>
      </c>
      <c r="F1362" s="17">
        <v>0.259476917744002</v>
      </c>
      <c r="G1362" s="17">
        <v>0.32787100187051899</v>
      </c>
      <c r="H1362" s="17">
        <v>0.36498161587136302</v>
      </c>
      <c r="I1362" s="17">
        <v>0.22352411050136001</v>
      </c>
      <c r="J1362" s="17">
        <v>0.18368684045625</v>
      </c>
      <c r="K1362" s="17">
        <v>0.107877656792447</v>
      </c>
      <c r="L1362" s="17">
        <v>0.31462877822958901</v>
      </c>
      <c r="M1362" s="17">
        <v>0.28661636032265198</v>
      </c>
      <c r="N1362" s="17">
        <v>0.41774172268125997</v>
      </c>
      <c r="O1362" s="17">
        <v>0.310696828021852</v>
      </c>
      <c r="P1362" s="17">
        <v>0</v>
      </c>
      <c r="Q1362" s="17"/>
      <c r="R1362" s="17">
        <v>0.30501721021679701</v>
      </c>
      <c r="S1362" s="17">
        <v>0.18218598309494499</v>
      </c>
      <c r="T1362" s="17">
        <v>8.4816702548456205E-2</v>
      </c>
      <c r="U1362" s="17">
        <v>6.8282450193071595E-2</v>
      </c>
      <c r="V1362" s="17"/>
      <c r="W1362" s="17">
        <v>0.29752487374819703</v>
      </c>
      <c r="X1362" s="17">
        <v>0.23055009879437499</v>
      </c>
      <c r="Y1362" s="17">
        <v>0.29398166963400302</v>
      </c>
      <c r="Z1362" s="17">
        <v>0.45750386928554898</v>
      </c>
      <c r="AA1362" s="17">
        <v>0.240848131645194</v>
      </c>
      <c r="AB1362" s="17">
        <v>6.3460425609860996E-2</v>
      </c>
      <c r="AC1362" s="17">
        <v>0.27407498189811202</v>
      </c>
      <c r="AD1362" s="17">
        <v>0.13319774441053001</v>
      </c>
      <c r="AE1362" s="17">
        <v>0.28411214597856099</v>
      </c>
      <c r="AF1362" s="17">
        <v>0.28695487976720402</v>
      </c>
      <c r="AG1362" s="17"/>
      <c r="AH1362" s="17">
        <v>0.32784861189325099</v>
      </c>
      <c r="AI1362" s="17">
        <v>0.25607346946695903</v>
      </c>
      <c r="AJ1362" s="17">
        <v>0.37359736713922198</v>
      </c>
      <c r="AK1362" s="17">
        <v>0.17581971609466199</v>
      </c>
      <c r="AL1362" s="17">
        <v>0.64836779022504898</v>
      </c>
      <c r="AM1362" s="17">
        <v>0.21776494539359501</v>
      </c>
      <c r="AN1362" s="17">
        <v>0.36933334149383201</v>
      </c>
      <c r="AO1362" s="17"/>
      <c r="AP1362" s="17">
        <v>0.12261436152463701</v>
      </c>
      <c r="AQ1362" s="17">
        <v>0.381365327026566</v>
      </c>
      <c r="AR1362" s="17"/>
      <c r="AS1362" s="17">
        <v>5.4275503859834102E-2</v>
      </c>
      <c r="AT1362" s="17">
        <v>9.2528363862499199E-2</v>
      </c>
      <c r="AU1362" s="17">
        <v>0.14835004945366301</v>
      </c>
      <c r="AV1362" s="17"/>
      <c r="AW1362" s="17">
        <v>9.2653364150691395E-3</v>
      </c>
      <c r="AX1362" s="17">
        <v>0.307143715147774</v>
      </c>
      <c r="AY1362" s="17"/>
      <c r="AZ1362" s="17">
        <v>0.25070941099368299</v>
      </c>
      <c r="BA1362" s="17">
        <v>0.35042692163618799</v>
      </c>
      <c r="BB1362" s="17"/>
      <c r="BC1362" s="17">
        <v>0.299036677695381</v>
      </c>
      <c r="BD1362" s="17">
        <v>6.8282450193071595E-2</v>
      </c>
      <c r="BE1362" s="17"/>
      <c r="BF1362" s="17">
        <v>0.142940300521854</v>
      </c>
      <c r="BG1362" s="17">
        <v>0.34644286110667299</v>
      </c>
      <c r="BH1362" s="17"/>
      <c r="BI1362" s="17">
        <v>0.414070549467421</v>
      </c>
      <c r="BJ1362" s="17">
        <v>0.20584105933319699</v>
      </c>
      <c r="BK1362" s="17">
        <v>0.20970644587631901</v>
      </c>
      <c r="BL1362" s="17">
        <v>0.15286285454026299</v>
      </c>
    </row>
    <row r="1363" spans="2:64" x14ac:dyDescent="0.35">
      <c r="B1363" t="s">
        <v>185</v>
      </c>
      <c r="C1363" s="17">
        <v>0.22889625060865301</v>
      </c>
      <c r="D1363" s="17">
        <v>0.21859325823761999</v>
      </c>
      <c r="E1363" s="17">
        <v>0.48741351455728099</v>
      </c>
      <c r="F1363" s="17">
        <v>0.232826367450369</v>
      </c>
      <c r="G1363" s="17">
        <v>0.23433766990288199</v>
      </c>
      <c r="H1363" s="17">
        <v>0.14382910266895199</v>
      </c>
      <c r="I1363" s="17">
        <v>0.32973324062075798</v>
      </c>
      <c r="J1363" s="17">
        <v>0.43910411545217498</v>
      </c>
      <c r="K1363" s="17">
        <v>0.49640791388880001</v>
      </c>
      <c r="L1363" s="17">
        <v>0.22589467336739899</v>
      </c>
      <c r="M1363" s="17">
        <v>0.171818268794732</v>
      </c>
      <c r="N1363" s="17">
        <v>0.11403684481323299</v>
      </c>
      <c r="O1363" s="17">
        <v>9.8713226031436604E-2</v>
      </c>
      <c r="P1363" s="17">
        <v>0.94632473431383402</v>
      </c>
      <c r="Q1363" s="17"/>
      <c r="R1363" s="17">
        <v>0.21775529359568799</v>
      </c>
      <c r="S1363" s="17">
        <v>0.41855915658911103</v>
      </c>
      <c r="T1363" s="17">
        <v>0.73708711348800304</v>
      </c>
      <c r="U1363" s="17">
        <v>0.577456749346132</v>
      </c>
      <c r="V1363" s="17"/>
      <c r="W1363" s="17">
        <v>0.233442467229031</v>
      </c>
      <c r="X1363" s="17">
        <v>0.31377367479269302</v>
      </c>
      <c r="Y1363" s="17">
        <v>0.27083937733480901</v>
      </c>
      <c r="Z1363" s="17">
        <v>3.8739063845285103E-2</v>
      </c>
      <c r="AA1363" s="17">
        <v>0.48398327817529602</v>
      </c>
      <c r="AB1363" s="17">
        <v>0.55587774868649198</v>
      </c>
      <c r="AC1363" s="17">
        <v>0.279912125018005</v>
      </c>
      <c r="AD1363" s="17">
        <v>0.70041727699588996</v>
      </c>
      <c r="AE1363" s="17">
        <v>0.40186909219122802</v>
      </c>
      <c r="AF1363" s="17">
        <v>0.15782799811765599</v>
      </c>
      <c r="AG1363" s="17"/>
      <c r="AH1363" s="17">
        <v>0.250240697011685</v>
      </c>
      <c r="AI1363" s="17">
        <v>8.50015184763699E-2</v>
      </c>
      <c r="AJ1363" s="17">
        <v>2.8629431800798501E-2</v>
      </c>
      <c r="AK1363" s="17">
        <v>0.43091225938472899</v>
      </c>
      <c r="AL1363" s="17">
        <v>-0.30446534688872101</v>
      </c>
      <c r="AM1363" s="17">
        <v>0.409136919027275</v>
      </c>
      <c r="AN1363" s="17">
        <v>0.190563382890128</v>
      </c>
      <c r="AO1363" s="17"/>
      <c r="AP1363" s="17">
        <v>0.58970586429618399</v>
      </c>
      <c r="AQ1363" s="17">
        <v>5.9807543850567198E-2</v>
      </c>
      <c r="AR1363" s="17"/>
      <c r="AS1363" s="17">
        <v>0.45617841300670098</v>
      </c>
      <c r="AT1363" s="17">
        <v>0.67370243265684104</v>
      </c>
      <c r="AU1363" s="17">
        <v>0.60217474714594998</v>
      </c>
      <c r="AV1363" s="17"/>
      <c r="AW1363" s="17">
        <v>0.82849879720252295</v>
      </c>
      <c r="AX1363" s="17">
        <v>0.211614535415587</v>
      </c>
      <c r="AY1363" s="17"/>
      <c r="AZ1363" s="17">
        <v>0.28270792258666</v>
      </c>
      <c r="BA1363" s="17">
        <v>0.17112475355221099</v>
      </c>
      <c r="BB1363" s="17"/>
      <c r="BC1363" s="17">
        <v>0.22853655303173201</v>
      </c>
      <c r="BD1363" s="17">
        <v>0.577456749346132</v>
      </c>
      <c r="BE1363" s="17"/>
      <c r="BF1363" s="17">
        <v>0.54761480957523001</v>
      </c>
      <c r="BG1363" s="17">
        <v>0.131467825306367</v>
      </c>
      <c r="BH1363" s="17"/>
      <c r="BI1363" s="17">
        <v>-6.5611213010306701E-2</v>
      </c>
      <c r="BJ1363" s="17">
        <v>0.45862492409304001</v>
      </c>
      <c r="BK1363" s="17">
        <v>0.47360698643573701</v>
      </c>
      <c r="BL1363" s="17">
        <v>0.68390269254732405</v>
      </c>
    </row>
    <row r="1364" spans="2:64" x14ac:dyDescent="0.35">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row>
    <row r="1365" spans="2:64" x14ac:dyDescent="0.35">
      <c r="B1365" s="6" t="s">
        <v>631</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row>
    <row r="1366" spans="2:64" x14ac:dyDescent="0.35">
      <c r="B1366" s="24" t="s">
        <v>82</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row>
    <row r="1367" spans="2:64" x14ac:dyDescent="0.35">
      <c r="B1367" t="s">
        <v>529</v>
      </c>
      <c r="C1367" s="17">
        <v>0.16504002357773201</v>
      </c>
      <c r="D1367" s="17">
        <v>0.16632285198119701</v>
      </c>
      <c r="E1367" s="17">
        <v>0.121833135354199</v>
      </c>
      <c r="F1367" s="17">
        <v>0.16786028048548099</v>
      </c>
      <c r="G1367" s="17">
        <v>0.109489204997635</v>
      </c>
      <c r="H1367" s="17">
        <v>0.31462205382418101</v>
      </c>
      <c r="I1367" s="17">
        <v>0.31946795829128699</v>
      </c>
      <c r="J1367" s="17">
        <v>0.18384522711678999</v>
      </c>
      <c r="K1367" s="17">
        <v>0.201126321526059</v>
      </c>
      <c r="L1367" s="17">
        <v>6.9954585899669505E-2</v>
      </c>
      <c r="M1367" s="17">
        <v>0.107943452537814</v>
      </c>
      <c r="N1367" s="17">
        <v>0.144307189513878</v>
      </c>
      <c r="O1367" s="17">
        <v>0.12926404439054001</v>
      </c>
      <c r="P1367" s="17">
        <v>0</v>
      </c>
      <c r="Q1367" s="17"/>
      <c r="R1367" s="17">
        <v>0.165458893016322</v>
      </c>
      <c r="S1367" s="17">
        <v>0.16573168018828399</v>
      </c>
      <c r="T1367" s="17">
        <v>9.4203555697728703E-2</v>
      </c>
      <c r="U1367" s="17">
        <v>0.18444548392242199</v>
      </c>
      <c r="V1367" s="17"/>
      <c r="W1367" s="17">
        <v>0.176552738193408</v>
      </c>
      <c r="X1367" s="17">
        <v>0.15789541509369101</v>
      </c>
      <c r="Y1367" s="17">
        <v>0.24394681277065</v>
      </c>
      <c r="Z1367" s="17">
        <v>0.16420868567077501</v>
      </c>
      <c r="AA1367" s="17">
        <v>3.6789233336887397E-2</v>
      </c>
      <c r="AB1367" s="17">
        <v>6.17202267044673E-2</v>
      </c>
      <c r="AC1367" s="17">
        <v>3.2046553657168499E-2</v>
      </c>
      <c r="AD1367" s="17">
        <v>0.69638554865162405</v>
      </c>
      <c r="AE1367" s="17">
        <v>0.26495341294638303</v>
      </c>
      <c r="AF1367" s="17">
        <v>0.120214631098469</v>
      </c>
      <c r="AG1367" s="17"/>
      <c r="AH1367" s="17">
        <v>0.20447202727111999</v>
      </c>
      <c r="AI1367" s="17">
        <v>1.29617098784643E-2</v>
      </c>
      <c r="AJ1367" s="17">
        <v>0.21577682567107101</v>
      </c>
      <c r="AK1367" s="17">
        <v>0.175777752712764</v>
      </c>
      <c r="AL1367" s="17">
        <v>0.134046483337942</v>
      </c>
      <c r="AM1367" s="17">
        <v>0.219796540232499</v>
      </c>
      <c r="AN1367" s="17">
        <v>0.120574579344138</v>
      </c>
      <c r="AO1367" s="17"/>
      <c r="AP1367" s="17">
        <v>0.267866404660627</v>
      </c>
      <c r="AQ1367" s="17">
        <v>0.11685178485475201</v>
      </c>
      <c r="AR1367" s="17"/>
      <c r="AS1367" s="17">
        <v>0.11365291831895601</v>
      </c>
      <c r="AT1367" s="17">
        <v>0.40302632845102099</v>
      </c>
      <c r="AU1367" s="17">
        <v>0.27859346172182198</v>
      </c>
      <c r="AV1367" s="17"/>
      <c r="AW1367" s="17">
        <v>0.38865194622122301</v>
      </c>
      <c r="AX1367" s="17">
        <v>0.15859509170936201</v>
      </c>
      <c r="AY1367" s="17"/>
      <c r="AZ1367" s="17">
        <v>0.14461078378094699</v>
      </c>
      <c r="BA1367" s="17">
        <v>0.18697258436617401</v>
      </c>
      <c r="BB1367" s="17"/>
      <c r="BC1367" s="17">
        <v>0.16501999808118201</v>
      </c>
      <c r="BD1367" s="17">
        <v>0.18444548392242199</v>
      </c>
      <c r="BE1367" s="17"/>
      <c r="BF1367" s="17">
        <v>0.34297968407777502</v>
      </c>
      <c r="BG1367" s="17">
        <v>0.110646012204329</v>
      </c>
      <c r="BH1367" s="17"/>
      <c r="BI1367" s="17">
        <v>9.5827418179189494E-2</v>
      </c>
      <c r="BJ1367" s="17">
        <v>0.18366767393412001</v>
      </c>
      <c r="BK1367" s="17">
        <v>0.26029597684344702</v>
      </c>
      <c r="BL1367" s="17">
        <v>0.42353285325058798</v>
      </c>
    </row>
    <row r="1368" spans="2:64" x14ac:dyDescent="0.35">
      <c r="B1368" t="s">
        <v>530</v>
      </c>
      <c r="C1368" s="17">
        <v>0.32471403339168498</v>
      </c>
      <c r="D1368" s="17">
        <v>0.38058879605248902</v>
      </c>
      <c r="E1368" s="17">
        <v>0.13077708590349699</v>
      </c>
      <c r="F1368" s="17">
        <v>0.329381637188087</v>
      </c>
      <c r="G1368" s="17">
        <v>0.44467767036515699</v>
      </c>
      <c r="H1368" s="17">
        <v>0.311338567082313</v>
      </c>
      <c r="I1368" s="17">
        <v>2.6696057186788202E-2</v>
      </c>
      <c r="J1368" s="17">
        <v>0.30466147704388902</v>
      </c>
      <c r="K1368" s="17">
        <v>0.21626785473052701</v>
      </c>
      <c r="L1368" s="17">
        <v>0.50265173061488999</v>
      </c>
      <c r="M1368" s="17">
        <v>0.42909157415685201</v>
      </c>
      <c r="N1368" s="17">
        <v>0.34146934049968097</v>
      </c>
      <c r="O1368" s="17">
        <v>0.190590435494777</v>
      </c>
      <c r="P1368" s="17">
        <v>0.94632473431383402</v>
      </c>
      <c r="Q1368" s="17"/>
      <c r="R1368" s="17">
        <v>0.31495851154562199</v>
      </c>
      <c r="S1368" s="17">
        <v>0.50198621502690899</v>
      </c>
      <c r="T1368" s="17">
        <v>0.72657377317153304</v>
      </c>
      <c r="U1368" s="17">
        <v>0.48775685900629701</v>
      </c>
      <c r="V1368" s="17"/>
      <c r="W1368" s="17">
        <v>0.30471800581515401</v>
      </c>
      <c r="X1368" s="17">
        <v>0.39400072982536</v>
      </c>
      <c r="Y1368" s="17">
        <v>0.233399750364543</v>
      </c>
      <c r="Z1368" s="17">
        <v>0.33382084294092801</v>
      </c>
      <c r="AA1368" s="17">
        <v>0.71095384009212104</v>
      </c>
      <c r="AB1368" s="17">
        <v>0.25931287058084501</v>
      </c>
      <c r="AC1368" s="17">
        <v>0.50289972840993102</v>
      </c>
      <c r="AD1368" s="17">
        <v>0.21587258750577101</v>
      </c>
      <c r="AE1368" s="17">
        <v>0.55328256496946404</v>
      </c>
      <c r="AF1368" s="17">
        <v>0.56203125210860605</v>
      </c>
      <c r="AG1368" s="17"/>
      <c r="AH1368" s="17">
        <v>0.295058099195873</v>
      </c>
      <c r="AI1368" s="17">
        <v>0.60328309331426999</v>
      </c>
      <c r="AJ1368" s="17">
        <v>0.18850544013225101</v>
      </c>
      <c r="AK1368" s="17">
        <v>0.37733636653374802</v>
      </c>
      <c r="AL1368" s="17">
        <v>0.40637792353991598</v>
      </c>
      <c r="AM1368" s="17">
        <v>0.22325059347319401</v>
      </c>
      <c r="AN1368" s="17">
        <v>0.24351475420581201</v>
      </c>
      <c r="AO1368" s="17"/>
      <c r="AP1368" s="17">
        <v>0.43342506568981898</v>
      </c>
      <c r="AQ1368" s="17">
        <v>0.27376802983661602</v>
      </c>
      <c r="AR1368" s="17"/>
      <c r="AS1368" s="17">
        <v>0.57207975303401903</v>
      </c>
      <c r="AT1368" s="17">
        <v>0.44769940640855699</v>
      </c>
      <c r="AU1368" s="17">
        <v>0.40551003178925699</v>
      </c>
      <c r="AV1368" s="17"/>
      <c r="AW1368" s="17">
        <v>0.51538724823707305</v>
      </c>
      <c r="AX1368" s="17">
        <v>0.31921845934413801</v>
      </c>
      <c r="AY1368" s="17"/>
      <c r="AZ1368" s="17">
        <v>0.385484530702148</v>
      </c>
      <c r="BA1368" s="17">
        <v>0.25947163378877403</v>
      </c>
      <c r="BB1368" s="17"/>
      <c r="BC1368" s="17">
        <v>0.32454578108105198</v>
      </c>
      <c r="BD1368" s="17">
        <v>0.48775685900629701</v>
      </c>
      <c r="BE1368" s="17"/>
      <c r="BF1368" s="17">
        <v>0.32809020879093398</v>
      </c>
      <c r="BG1368" s="17">
        <v>0.32368197722978598</v>
      </c>
      <c r="BH1368" s="17"/>
      <c r="BI1368" s="17">
        <v>0.21683290693221299</v>
      </c>
      <c r="BJ1368" s="17">
        <v>0.38330916355109501</v>
      </c>
      <c r="BK1368" s="17">
        <v>0.44830623540165099</v>
      </c>
      <c r="BL1368" s="17">
        <v>0.56869375784133702</v>
      </c>
    </row>
    <row r="1369" spans="2:64" x14ac:dyDescent="0.35">
      <c r="B1369" t="s">
        <v>531</v>
      </c>
      <c r="C1369" s="17">
        <v>0.27039808382129998</v>
      </c>
      <c r="D1369" s="17">
        <v>0.25421354179699202</v>
      </c>
      <c r="E1369" s="17">
        <v>0.37392006655109</v>
      </c>
      <c r="F1369" s="17">
        <v>1.7256189429177698E-2</v>
      </c>
      <c r="G1369" s="17">
        <v>0.22604763584636201</v>
      </c>
      <c r="H1369" s="17">
        <v>0.13412870141540101</v>
      </c>
      <c r="I1369" s="17">
        <v>0.43118575046118002</v>
      </c>
      <c r="J1369" s="17">
        <v>0.23598627509760001</v>
      </c>
      <c r="K1369" s="17">
        <v>0.28818344700846299</v>
      </c>
      <c r="L1369" s="17">
        <v>0.284883049811677</v>
      </c>
      <c r="M1369" s="17">
        <v>0.24982970442955599</v>
      </c>
      <c r="N1369" s="17">
        <v>0.28123748595049702</v>
      </c>
      <c r="O1369" s="17">
        <v>0.371754827085715</v>
      </c>
      <c r="P1369" s="17">
        <v>5.3675265686165999E-2</v>
      </c>
      <c r="Q1369" s="17"/>
      <c r="R1369" s="17">
        <v>0.275236293545642</v>
      </c>
      <c r="S1369" s="17">
        <v>0.17627796666499901</v>
      </c>
      <c r="T1369" s="17">
        <v>9.7050859252706401E-2</v>
      </c>
      <c r="U1369" s="17">
        <v>0.25576913152400099</v>
      </c>
      <c r="V1369" s="17"/>
      <c r="W1369" s="17">
        <v>0.28423891100223603</v>
      </c>
      <c r="X1369" s="17">
        <v>0.27075290002087798</v>
      </c>
      <c r="Y1369" s="17">
        <v>0.30638190133103799</v>
      </c>
      <c r="Z1369" s="17">
        <v>0.19471107608392499</v>
      </c>
      <c r="AA1369" s="17">
        <v>3.9958421133073102E-2</v>
      </c>
      <c r="AB1369" s="17">
        <v>0.48040355253751499</v>
      </c>
      <c r="AC1369" s="17">
        <v>0.25591631535124099</v>
      </c>
      <c r="AD1369" s="17">
        <v>6.41341696668805E-2</v>
      </c>
      <c r="AE1369" s="17">
        <v>0.13007002202477899</v>
      </c>
      <c r="AF1369" s="17">
        <v>0.26388761214018103</v>
      </c>
      <c r="AG1369" s="17"/>
      <c r="AH1369" s="17">
        <v>0.279399400295883</v>
      </c>
      <c r="AI1369" s="17">
        <v>0.20215581990357101</v>
      </c>
      <c r="AJ1369" s="17">
        <v>0.33494151893811902</v>
      </c>
      <c r="AK1369" s="17">
        <v>0.27646756749867601</v>
      </c>
      <c r="AL1369" s="17">
        <v>4.99799481337969E-2</v>
      </c>
      <c r="AM1369" s="17">
        <v>0.36524231167358001</v>
      </c>
      <c r="AN1369" s="17">
        <v>0.37167733527119701</v>
      </c>
      <c r="AO1369" s="17"/>
      <c r="AP1369" s="17">
        <v>0.16242409744123801</v>
      </c>
      <c r="AQ1369" s="17">
        <v>0.32099868044600999</v>
      </c>
      <c r="AR1369" s="17"/>
      <c r="AS1369" s="17">
        <v>0.236444452385869</v>
      </c>
      <c r="AT1369" s="17">
        <v>0.14778144602110499</v>
      </c>
      <c r="AU1369" s="17">
        <v>0.14049385791878999</v>
      </c>
      <c r="AV1369" s="17"/>
      <c r="AW1369" s="17">
        <v>9.2604258073222506E-2</v>
      </c>
      <c r="AX1369" s="17">
        <v>0.275522448747898</v>
      </c>
      <c r="AY1369" s="17"/>
      <c r="AZ1369" s="17">
        <v>0.26039166652932799</v>
      </c>
      <c r="BA1369" s="17">
        <v>0.281140840659724</v>
      </c>
      <c r="BB1369" s="17"/>
      <c r="BC1369" s="17">
        <v>0.270413180192557</v>
      </c>
      <c r="BD1369" s="17">
        <v>0.25576913152400099</v>
      </c>
      <c r="BE1369" s="17"/>
      <c r="BF1369" s="17">
        <v>0.207506609916533</v>
      </c>
      <c r="BG1369" s="17">
        <v>0.28962325002231798</v>
      </c>
      <c r="BH1369" s="17"/>
      <c r="BI1369" s="17">
        <v>0.38116207962034898</v>
      </c>
      <c r="BJ1369" s="17">
        <v>0.242687236543186</v>
      </c>
      <c r="BK1369" s="17">
        <v>0.103859013164919</v>
      </c>
      <c r="BL1369" s="17">
        <v>6.6764350991508703E-3</v>
      </c>
    </row>
    <row r="1370" spans="2:64" x14ac:dyDescent="0.35">
      <c r="B1370" t="s">
        <v>532</v>
      </c>
      <c r="C1370" s="17">
        <v>4.5287765382193403E-2</v>
      </c>
      <c r="D1370" s="17">
        <v>6.3320377544900899E-2</v>
      </c>
      <c r="E1370" s="17">
        <v>0.121679226512786</v>
      </c>
      <c r="F1370" s="17">
        <v>3.3985503607191002E-4</v>
      </c>
      <c r="G1370" s="17">
        <v>0</v>
      </c>
      <c r="H1370" s="17">
        <v>6.3343450042601404E-2</v>
      </c>
      <c r="I1370" s="17">
        <v>0.118793140861741</v>
      </c>
      <c r="J1370" s="17">
        <v>4.5933330085389197E-2</v>
      </c>
      <c r="K1370" s="17">
        <v>0.10020463866205299</v>
      </c>
      <c r="L1370" s="17">
        <v>1.6474587104951E-4</v>
      </c>
      <c r="M1370" s="17">
        <v>3.4283390494815803E-2</v>
      </c>
      <c r="N1370" s="17">
        <v>1.2216855554642301E-3</v>
      </c>
      <c r="O1370" s="17">
        <v>3.06438201740124E-2</v>
      </c>
      <c r="P1370" s="17">
        <v>0</v>
      </c>
      <c r="Q1370" s="17"/>
      <c r="R1370" s="17">
        <v>4.5403462256377897E-2</v>
      </c>
      <c r="S1370" s="17">
        <v>4.3671971434546999E-2</v>
      </c>
      <c r="T1370" s="17">
        <v>3.8340001200926503E-2</v>
      </c>
      <c r="U1370" s="17">
        <v>3.9049389056258203E-2</v>
      </c>
      <c r="V1370" s="17"/>
      <c r="W1370" s="17">
        <v>2.8842717972238099E-2</v>
      </c>
      <c r="X1370" s="17">
        <v>2.6121261346993701E-2</v>
      </c>
      <c r="Y1370" s="17">
        <v>4.34751720249721E-2</v>
      </c>
      <c r="Z1370" s="17">
        <v>0.160253815891366</v>
      </c>
      <c r="AA1370" s="17">
        <v>0.101971353154448</v>
      </c>
      <c r="AB1370" s="17">
        <v>1.55179628541777E-3</v>
      </c>
      <c r="AC1370" s="17">
        <v>7.8169909332902299E-2</v>
      </c>
      <c r="AD1370" s="17">
        <v>1.8161725945245899E-2</v>
      </c>
      <c r="AE1370" s="17">
        <v>3.06722399452708E-2</v>
      </c>
      <c r="AF1370" s="17">
        <v>4.6130578206474399E-2</v>
      </c>
      <c r="AG1370" s="17"/>
      <c r="AH1370" s="17">
        <v>5.7006914143522103E-2</v>
      </c>
      <c r="AI1370" s="17">
        <v>0</v>
      </c>
      <c r="AJ1370" s="17">
        <v>1.62286206579745E-2</v>
      </c>
      <c r="AK1370" s="17">
        <v>3.2444404228759598E-2</v>
      </c>
      <c r="AL1370" s="17">
        <v>9.5410607368257502E-2</v>
      </c>
      <c r="AM1370" s="17">
        <v>8.5242122526482805E-2</v>
      </c>
      <c r="AN1370" s="17">
        <v>8.9622872248628304E-4</v>
      </c>
      <c r="AO1370" s="17"/>
      <c r="AP1370" s="17">
        <v>3.3059661395712502E-2</v>
      </c>
      <c r="AQ1370" s="17">
        <v>5.10183063953496E-2</v>
      </c>
      <c r="AR1370" s="17"/>
      <c r="AS1370" s="17">
        <v>1.2224893556563501E-2</v>
      </c>
      <c r="AT1370" s="17">
        <v>1.10458049102068E-3</v>
      </c>
      <c r="AU1370" s="17">
        <v>4.4459683567646603E-2</v>
      </c>
      <c r="AV1370" s="17"/>
      <c r="AW1370" s="17">
        <v>2.2047958968064402E-3</v>
      </c>
      <c r="AX1370" s="17">
        <v>4.6529500615887003E-2</v>
      </c>
      <c r="AY1370" s="17"/>
      <c r="AZ1370" s="17">
        <v>2.22691995864043E-2</v>
      </c>
      <c r="BA1370" s="17">
        <v>7.0000192207705703E-2</v>
      </c>
      <c r="BB1370" s="17"/>
      <c r="BC1370" s="17">
        <v>4.5294203084849001E-2</v>
      </c>
      <c r="BD1370" s="17">
        <v>3.9049389056258203E-2</v>
      </c>
      <c r="BE1370" s="17"/>
      <c r="BF1370" s="17">
        <v>5.70843649254796E-4</v>
      </c>
      <c r="BG1370" s="17">
        <v>5.8957189851644103E-2</v>
      </c>
      <c r="BH1370" s="17"/>
      <c r="BI1370" s="17">
        <v>9.2135386884896198E-2</v>
      </c>
      <c r="BJ1370" s="17">
        <v>3.7707030100784999E-3</v>
      </c>
      <c r="BK1370" s="17">
        <v>1.18179548889217E-2</v>
      </c>
      <c r="BL1370" s="17">
        <v>1.09695380892422E-3</v>
      </c>
    </row>
    <row r="1371" spans="2:64" x14ac:dyDescent="0.35">
      <c r="B1371" t="s">
        <v>533</v>
      </c>
      <c r="C1371" s="17">
        <v>9.9438020337744806E-2</v>
      </c>
      <c r="D1371" s="17">
        <v>9.7254804453319299E-2</v>
      </c>
      <c r="E1371" s="17">
        <v>0.13011125916564201</v>
      </c>
      <c r="F1371" s="17">
        <v>0.16184077615898301</v>
      </c>
      <c r="G1371" s="17">
        <v>0.110351447714525</v>
      </c>
      <c r="H1371" s="17">
        <v>5.8938090772443899E-2</v>
      </c>
      <c r="I1371" s="17">
        <v>0</v>
      </c>
      <c r="J1371" s="17">
        <v>4.59217101140625E-2</v>
      </c>
      <c r="K1371" s="17">
        <v>0.18723806890681799</v>
      </c>
      <c r="L1371" s="17">
        <v>3.7533386461600697E-2</v>
      </c>
      <c r="M1371" s="17">
        <v>0.110005231430206</v>
      </c>
      <c r="N1371" s="17">
        <v>0.136923014191243</v>
      </c>
      <c r="O1371" s="17">
        <v>0.15310284860142601</v>
      </c>
      <c r="P1371" s="17">
        <v>0</v>
      </c>
      <c r="Q1371" s="17"/>
      <c r="R1371" s="17">
        <v>0.102168356291069</v>
      </c>
      <c r="S1371" s="17">
        <v>4.5290968538039399E-2</v>
      </c>
      <c r="T1371" s="17">
        <v>2.10038035031118E-2</v>
      </c>
      <c r="U1371" s="17">
        <v>1.0164780380704799E-2</v>
      </c>
      <c r="V1371" s="17"/>
      <c r="W1371" s="17">
        <v>7.2603378703388094E-2</v>
      </c>
      <c r="X1371" s="17">
        <v>0.13365644625240899</v>
      </c>
      <c r="Y1371" s="17">
        <v>0.12932119148382401</v>
      </c>
      <c r="Z1371" s="17">
        <v>8.5501513259666206E-2</v>
      </c>
      <c r="AA1371" s="17">
        <v>0</v>
      </c>
      <c r="AB1371" s="17">
        <v>2.6050748381773702E-2</v>
      </c>
      <c r="AC1371" s="17">
        <v>0.12114356701987899</v>
      </c>
      <c r="AD1371" s="17">
        <v>5.01362059715201E-3</v>
      </c>
      <c r="AE1371" s="17">
        <v>1.0207519004950301E-2</v>
      </c>
      <c r="AF1371" s="17">
        <v>3.1181906233101902E-3</v>
      </c>
      <c r="AG1371" s="17"/>
      <c r="AH1371" s="17">
        <v>9.7291052908504302E-2</v>
      </c>
      <c r="AI1371" s="17">
        <v>0.18159937690369499</v>
      </c>
      <c r="AJ1371" s="17">
        <v>6.4960598355796303E-2</v>
      </c>
      <c r="AK1371" s="17">
        <v>6.9994870887656505E-2</v>
      </c>
      <c r="AL1371" s="17">
        <v>0.20285027362935901</v>
      </c>
      <c r="AM1371" s="17">
        <v>2.7115970339607201E-3</v>
      </c>
      <c r="AN1371" s="17">
        <v>0.11120038844263</v>
      </c>
      <c r="AO1371" s="17"/>
      <c r="AP1371" s="17">
        <v>4.4902481019919803E-2</v>
      </c>
      <c r="AQ1371" s="17">
        <v>0.12499538761896101</v>
      </c>
      <c r="AR1371" s="17"/>
      <c r="AS1371" s="17">
        <v>6.8897163412657398E-4</v>
      </c>
      <c r="AT1371" s="17">
        <v>0</v>
      </c>
      <c r="AU1371" s="17">
        <v>6.3983876695688904E-2</v>
      </c>
      <c r="AV1371" s="17"/>
      <c r="AW1371" s="17">
        <v>1.1309511985068E-3</v>
      </c>
      <c r="AX1371" s="17">
        <v>0.102271421863439</v>
      </c>
      <c r="AY1371" s="17"/>
      <c r="AZ1371" s="17">
        <v>8.6290693043194699E-2</v>
      </c>
      <c r="BA1371" s="17">
        <v>0.11355281648099801</v>
      </c>
      <c r="BB1371" s="17"/>
      <c r="BC1371" s="17">
        <v>9.9530146003770595E-2</v>
      </c>
      <c r="BD1371" s="17">
        <v>1.0164780380704799E-2</v>
      </c>
      <c r="BE1371" s="17"/>
      <c r="BF1371" s="17">
        <v>8.7315645999112304E-2</v>
      </c>
      <c r="BG1371" s="17">
        <v>0.10314368418916101</v>
      </c>
      <c r="BH1371" s="17"/>
      <c r="BI1371" s="17">
        <v>6.8928555517138099E-2</v>
      </c>
      <c r="BJ1371" s="17">
        <v>0.14687203919490099</v>
      </c>
      <c r="BK1371" s="17">
        <v>0.107578305461622</v>
      </c>
      <c r="BL1371" s="17">
        <v>0</v>
      </c>
    </row>
    <row r="1372" spans="2:64" x14ac:dyDescent="0.35">
      <c r="B1372" t="s">
        <v>109</v>
      </c>
      <c r="C1372" s="17">
        <v>9.5122073489343997E-2</v>
      </c>
      <c r="D1372" s="17">
        <v>3.8299628171101802E-2</v>
      </c>
      <c r="E1372" s="17">
        <v>0.121679226512786</v>
      </c>
      <c r="F1372" s="17">
        <v>0.32332126170219899</v>
      </c>
      <c r="G1372" s="17">
        <v>0.109434041076321</v>
      </c>
      <c r="H1372" s="17">
        <v>0.11762913686305999</v>
      </c>
      <c r="I1372" s="17">
        <v>0.10385709319900401</v>
      </c>
      <c r="J1372" s="17">
        <v>0.18365198054227</v>
      </c>
      <c r="K1372" s="17">
        <v>6.9796691660799796E-3</v>
      </c>
      <c r="L1372" s="17">
        <v>0.104812501341114</v>
      </c>
      <c r="M1372" s="17">
        <v>6.8846646950756596E-2</v>
      </c>
      <c r="N1372" s="17">
        <v>9.4841284289235495E-2</v>
      </c>
      <c r="O1372" s="17">
        <v>0.12464402425352999</v>
      </c>
      <c r="P1372" s="17">
        <v>0</v>
      </c>
      <c r="Q1372" s="17"/>
      <c r="R1372" s="17">
        <v>9.6774483344967202E-2</v>
      </c>
      <c r="S1372" s="17">
        <v>6.7041198147221606E-2</v>
      </c>
      <c r="T1372" s="17">
        <v>2.2828007173993699E-2</v>
      </c>
      <c r="U1372" s="17">
        <v>2.2814356110317999E-2</v>
      </c>
      <c r="V1372" s="17"/>
      <c r="W1372" s="17">
        <v>0.133044248313576</v>
      </c>
      <c r="X1372" s="17">
        <v>1.7573247460669E-2</v>
      </c>
      <c r="Y1372" s="17">
        <v>4.34751720249721E-2</v>
      </c>
      <c r="Z1372" s="17">
        <v>6.1504066153339601E-2</v>
      </c>
      <c r="AA1372" s="17">
        <v>0.11032715228347</v>
      </c>
      <c r="AB1372" s="17">
        <v>0.170960805509981</v>
      </c>
      <c r="AC1372" s="17">
        <v>9.8239262288784008E-3</v>
      </c>
      <c r="AD1372" s="17">
        <v>4.32347633327328E-4</v>
      </c>
      <c r="AE1372" s="17">
        <v>1.08142411091536E-2</v>
      </c>
      <c r="AF1372" s="17">
        <v>4.6177358229597598E-3</v>
      </c>
      <c r="AG1372" s="17"/>
      <c r="AH1372" s="17">
        <v>6.6772506185097905E-2</v>
      </c>
      <c r="AI1372" s="17">
        <v>0</v>
      </c>
      <c r="AJ1372" s="17">
        <v>0.17958699624478799</v>
      </c>
      <c r="AK1372" s="17">
        <v>6.7979038138395897E-2</v>
      </c>
      <c r="AL1372" s="17">
        <v>0.111334763990729</v>
      </c>
      <c r="AM1372" s="17">
        <v>0.10375683506028401</v>
      </c>
      <c r="AN1372" s="17">
        <v>0.15213671401373699</v>
      </c>
      <c r="AO1372" s="17"/>
      <c r="AP1372" s="17">
        <v>5.8322289792684202E-2</v>
      </c>
      <c r="AQ1372" s="17">
        <v>0.112367810848311</v>
      </c>
      <c r="AR1372" s="17"/>
      <c r="AS1372" s="17">
        <v>6.4909011070465497E-2</v>
      </c>
      <c r="AT1372" s="17">
        <v>3.8823862829599401E-4</v>
      </c>
      <c r="AU1372" s="17">
        <v>6.6959088306795006E-2</v>
      </c>
      <c r="AV1372" s="17"/>
      <c r="AW1372" s="17">
        <v>2.0800373168268398E-5</v>
      </c>
      <c r="AX1372" s="17">
        <v>9.7863077719276007E-2</v>
      </c>
      <c r="AY1372" s="17"/>
      <c r="AZ1372" s="17">
        <v>0.100953126357979</v>
      </c>
      <c r="BA1372" s="17">
        <v>8.8861932496624205E-2</v>
      </c>
      <c r="BB1372" s="17"/>
      <c r="BC1372" s="17">
        <v>9.5196691556589705E-2</v>
      </c>
      <c r="BD1372" s="17">
        <v>2.2814356110317999E-2</v>
      </c>
      <c r="BE1372" s="17"/>
      <c r="BF1372" s="17">
        <v>3.3537007566391198E-2</v>
      </c>
      <c r="BG1372" s="17">
        <v>0.113947886502762</v>
      </c>
      <c r="BH1372" s="17"/>
      <c r="BI1372" s="17">
        <v>0.145113652866214</v>
      </c>
      <c r="BJ1372" s="17">
        <v>3.9693183766619199E-2</v>
      </c>
      <c r="BK1372" s="17">
        <v>6.8142514239439095E-2</v>
      </c>
      <c r="BL1372" s="17">
        <v>0</v>
      </c>
    </row>
    <row r="1373" spans="2:64" x14ac:dyDescent="0.35">
      <c r="B1373" t="s">
        <v>629</v>
      </c>
      <c r="C1373" s="17">
        <v>0.48975405696941698</v>
      </c>
      <c r="D1373" s="17">
        <v>0.54691164803368597</v>
      </c>
      <c r="E1373" s="17">
        <v>0.252610221257696</v>
      </c>
      <c r="F1373" s="17">
        <v>0.49724191767356801</v>
      </c>
      <c r="G1373" s="17">
        <v>0.55416687536279097</v>
      </c>
      <c r="H1373" s="17">
        <v>0.62596062090649396</v>
      </c>
      <c r="I1373" s="17">
        <v>0.34616401547807502</v>
      </c>
      <c r="J1373" s="17">
        <v>0.48850670416067898</v>
      </c>
      <c r="K1373" s="17">
        <v>0.41739417625658598</v>
      </c>
      <c r="L1373" s="17">
        <v>0.57260631651455896</v>
      </c>
      <c r="M1373" s="17">
        <v>0.53703502669466596</v>
      </c>
      <c r="N1373" s="17">
        <v>0.48577653001355903</v>
      </c>
      <c r="O1373" s="17">
        <v>0.31985447988531701</v>
      </c>
      <c r="P1373" s="17">
        <v>0.94632473431383402</v>
      </c>
      <c r="Q1373" s="17"/>
      <c r="R1373" s="17">
        <v>0.48041740456194398</v>
      </c>
      <c r="S1373" s="17">
        <v>0.66771789521519298</v>
      </c>
      <c r="T1373" s="17">
        <v>0.82077732886926202</v>
      </c>
      <c r="U1373" s="17">
        <v>0.67220234292871806</v>
      </c>
      <c r="V1373" s="17"/>
      <c r="W1373" s="17">
        <v>0.48127074400856101</v>
      </c>
      <c r="X1373" s="17">
        <v>0.55189614491905103</v>
      </c>
      <c r="Y1373" s="17">
        <v>0.47734656313519402</v>
      </c>
      <c r="Z1373" s="17">
        <v>0.49802952861170302</v>
      </c>
      <c r="AA1373" s="17">
        <v>0.74774307342900803</v>
      </c>
      <c r="AB1373" s="17">
        <v>0.32103309728531199</v>
      </c>
      <c r="AC1373" s="17">
        <v>0.53494628206709904</v>
      </c>
      <c r="AD1373" s="17">
        <v>0.91225813615739404</v>
      </c>
      <c r="AE1373" s="17">
        <v>0.81823597791584601</v>
      </c>
      <c r="AF1373" s="17">
        <v>0.68224588320707502</v>
      </c>
      <c r="AG1373" s="17"/>
      <c r="AH1373" s="17">
        <v>0.49953012646699302</v>
      </c>
      <c r="AI1373" s="17">
        <v>0.616244803192734</v>
      </c>
      <c r="AJ1373" s="17">
        <v>0.40428226580332199</v>
      </c>
      <c r="AK1373" s="17">
        <v>0.55311411924651199</v>
      </c>
      <c r="AL1373" s="17">
        <v>0.54042440687785698</v>
      </c>
      <c r="AM1373" s="17">
        <v>0.44304713370569199</v>
      </c>
      <c r="AN1373" s="17">
        <v>0.36408933354994999</v>
      </c>
      <c r="AO1373" s="17"/>
      <c r="AP1373" s="17">
        <v>0.70129147035044603</v>
      </c>
      <c r="AQ1373" s="17">
        <v>0.39061981469136903</v>
      </c>
      <c r="AR1373" s="17"/>
      <c r="AS1373" s="17">
        <v>0.685732671352975</v>
      </c>
      <c r="AT1373" s="17">
        <v>0.85072573485957803</v>
      </c>
      <c r="AU1373" s="17">
        <v>0.68410349351107902</v>
      </c>
      <c r="AV1373" s="17"/>
      <c r="AW1373" s="17">
        <v>0.90403919445829595</v>
      </c>
      <c r="AX1373" s="17">
        <v>0.47781355105349999</v>
      </c>
      <c r="AY1373" s="17"/>
      <c r="AZ1373" s="17">
        <v>0.53009531448309399</v>
      </c>
      <c r="BA1373" s="17">
        <v>0.446444218154948</v>
      </c>
      <c r="BB1373" s="17"/>
      <c r="BC1373" s="17">
        <v>0.48956577916223398</v>
      </c>
      <c r="BD1373" s="17">
        <v>0.67220234292871806</v>
      </c>
      <c r="BE1373" s="17"/>
      <c r="BF1373" s="17">
        <v>0.67106989286870899</v>
      </c>
      <c r="BG1373" s="17">
        <v>0.43432798943411499</v>
      </c>
      <c r="BH1373" s="17"/>
      <c r="BI1373" s="17">
        <v>0.31266032511140301</v>
      </c>
      <c r="BJ1373" s="17">
        <v>0.56697683748521499</v>
      </c>
      <c r="BK1373" s="17">
        <v>0.70860221224509801</v>
      </c>
      <c r="BL1373" s="17">
        <v>0.992226611091925</v>
      </c>
    </row>
    <row r="1374" spans="2:64" x14ac:dyDescent="0.35">
      <c r="B1374" t="s">
        <v>630</v>
      </c>
      <c r="C1374" s="17">
        <v>0.14472578571993799</v>
      </c>
      <c r="D1374" s="17">
        <v>0.16057518199821999</v>
      </c>
      <c r="E1374" s="17">
        <v>0.25179048567842799</v>
      </c>
      <c r="F1374" s="17">
        <v>0.16218063119505499</v>
      </c>
      <c r="G1374" s="17">
        <v>0.110351447714525</v>
      </c>
      <c r="H1374" s="17">
        <v>0.122281540815045</v>
      </c>
      <c r="I1374" s="17">
        <v>0.118793140861741</v>
      </c>
      <c r="J1374" s="17">
        <v>9.1855040199451704E-2</v>
      </c>
      <c r="K1374" s="17">
        <v>0.28744270756887003</v>
      </c>
      <c r="L1374" s="17">
        <v>3.7698132332650201E-2</v>
      </c>
      <c r="M1374" s="17">
        <v>0.14428862192502201</v>
      </c>
      <c r="N1374" s="17">
        <v>0.13814469974670801</v>
      </c>
      <c r="O1374" s="17">
        <v>0.18374666877543799</v>
      </c>
      <c r="P1374" s="17">
        <v>0</v>
      </c>
      <c r="Q1374" s="17"/>
      <c r="R1374" s="17">
        <v>0.147571818547447</v>
      </c>
      <c r="S1374" s="17">
        <v>8.8962939972586502E-2</v>
      </c>
      <c r="T1374" s="17">
        <v>5.9343804704038397E-2</v>
      </c>
      <c r="U1374" s="17">
        <v>4.9214169436963003E-2</v>
      </c>
      <c r="V1374" s="17"/>
      <c r="W1374" s="17">
        <v>0.101446096675626</v>
      </c>
      <c r="X1374" s="17">
        <v>0.15977770759940299</v>
      </c>
      <c r="Y1374" s="17">
        <v>0.17279636350879601</v>
      </c>
      <c r="Z1374" s="17">
        <v>0.24575532915103199</v>
      </c>
      <c r="AA1374" s="17">
        <v>0.101971353154448</v>
      </c>
      <c r="AB1374" s="17">
        <v>2.76025446671915E-2</v>
      </c>
      <c r="AC1374" s="17">
        <v>0.19931347635278099</v>
      </c>
      <c r="AD1374" s="17">
        <v>2.31753465423979E-2</v>
      </c>
      <c r="AE1374" s="17">
        <v>4.0879758950221098E-2</v>
      </c>
      <c r="AF1374" s="17">
        <v>4.92487688297846E-2</v>
      </c>
      <c r="AG1374" s="17"/>
      <c r="AH1374" s="17">
        <v>0.154297967052026</v>
      </c>
      <c r="AI1374" s="17">
        <v>0.18159937690369499</v>
      </c>
      <c r="AJ1374" s="17">
        <v>8.1189219013770797E-2</v>
      </c>
      <c r="AK1374" s="17">
        <v>0.102439275116416</v>
      </c>
      <c r="AL1374" s="17">
        <v>0.298260880997617</v>
      </c>
      <c r="AM1374" s="17">
        <v>8.7953719560443497E-2</v>
      </c>
      <c r="AN1374" s="17">
        <v>0.112096617165116</v>
      </c>
      <c r="AO1374" s="17"/>
      <c r="AP1374" s="17">
        <v>7.7962142415632305E-2</v>
      </c>
      <c r="AQ1374" s="17">
        <v>0.17601369401431</v>
      </c>
      <c r="AR1374" s="17"/>
      <c r="AS1374" s="17">
        <v>1.2913865190690099E-2</v>
      </c>
      <c r="AT1374" s="17">
        <v>1.10458049102068E-3</v>
      </c>
      <c r="AU1374" s="17">
        <v>0.108443560263336</v>
      </c>
      <c r="AV1374" s="17"/>
      <c r="AW1374" s="17">
        <v>3.33574709531324E-3</v>
      </c>
      <c r="AX1374" s="17">
        <v>0.148800922479326</v>
      </c>
      <c r="AY1374" s="17"/>
      <c r="AZ1374" s="17">
        <v>0.108559892629599</v>
      </c>
      <c r="BA1374" s="17">
        <v>0.183553008688704</v>
      </c>
      <c r="BB1374" s="17"/>
      <c r="BC1374" s="17">
        <v>0.14482434908861999</v>
      </c>
      <c r="BD1374" s="17">
        <v>4.9214169436963003E-2</v>
      </c>
      <c r="BE1374" s="17"/>
      <c r="BF1374" s="17">
        <v>8.7886489648367094E-2</v>
      </c>
      <c r="BG1374" s="17">
        <v>0.162100874040805</v>
      </c>
      <c r="BH1374" s="17"/>
      <c r="BI1374" s="17">
        <v>0.161063942402034</v>
      </c>
      <c r="BJ1374" s="17">
        <v>0.15064274220498</v>
      </c>
      <c r="BK1374" s="17">
        <v>0.119396260350544</v>
      </c>
      <c r="BL1374" s="17">
        <v>1.09695380892422E-3</v>
      </c>
    </row>
    <row r="1375" spans="2:64" x14ac:dyDescent="0.35">
      <c r="B1375" t="s">
        <v>185</v>
      </c>
      <c r="C1375" s="17">
        <v>0.34502827124947899</v>
      </c>
      <c r="D1375" s="17">
        <v>0.38633646603546601</v>
      </c>
      <c r="E1375" s="17">
        <v>8.1973557926778905E-4</v>
      </c>
      <c r="F1375" s="17">
        <v>0.33506128647851302</v>
      </c>
      <c r="G1375" s="17">
        <v>0.44381542764826598</v>
      </c>
      <c r="H1375" s="17">
        <v>0.50367908009144902</v>
      </c>
      <c r="I1375" s="17">
        <v>0.22737087461633401</v>
      </c>
      <c r="J1375" s="17">
        <v>0.39665166396122697</v>
      </c>
      <c r="K1375" s="17">
        <v>0.12995146868771601</v>
      </c>
      <c r="L1375" s="17">
        <v>0.534908184181909</v>
      </c>
      <c r="M1375" s="17">
        <v>0.39274640476964401</v>
      </c>
      <c r="N1375" s="17">
        <v>0.34763183026685202</v>
      </c>
      <c r="O1375" s="17">
        <v>0.13610781110987899</v>
      </c>
      <c r="P1375" s="17">
        <v>0.94632473431383402</v>
      </c>
      <c r="Q1375" s="17"/>
      <c r="R1375" s="17">
        <v>0.33284558601449699</v>
      </c>
      <c r="S1375" s="17">
        <v>0.57875495524260601</v>
      </c>
      <c r="T1375" s="17">
        <v>0.76143352416522303</v>
      </c>
      <c r="U1375" s="17">
        <v>0.62298817349175495</v>
      </c>
      <c r="V1375" s="17"/>
      <c r="W1375" s="17">
        <v>0.37982464733293497</v>
      </c>
      <c r="X1375" s="17">
        <v>0.39211843731964802</v>
      </c>
      <c r="Y1375" s="17">
        <v>0.30455019962639701</v>
      </c>
      <c r="Z1375" s="17">
        <v>0.25227419946067098</v>
      </c>
      <c r="AA1375" s="17">
        <v>0.64577172027455998</v>
      </c>
      <c r="AB1375" s="17">
        <v>0.29343055261812001</v>
      </c>
      <c r="AC1375" s="17">
        <v>0.33563280571431803</v>
      </c>
      <c r="AD1375" s="17">
        <v>0.88908278961499598</v>
      </c>
      <c r="AE1375" s="17">
        <v>0.77735621896562501</v>
      </c>
      <c r="AF1375" s="17">
        <v>0.63299711437729</v>
      </c>
      <c r="AG1375" s="17"/>
      <c r="AH1375" s="17">
        <v>0.34523215941496699</v>
      </c>
      <c r="AI1375" s="17">
        <v>0.43464542628903902</v>
      </c>
      <c r="AJ1375" s="17">
        <v>0.32309304678955197</v>
      </c>
      <c r="AK1375" s="17">
        <v>0.45067484413009601</v>
      </c>
      <c r="AL1375" s="17">
        <v>0.24216352588024101</v>
      </c>
      <c r="AM1375" s="17">
        <v>0.35509341414524898</v>
      </c>
      <c r="AN1375" s="17">
        <v>0.251992716384834</v>
      </c>
      <c r="AO1375" s="17"/>
      <c r="AP1375" s="17">
        <v>0.62332932793481399</v>
      </c>
      <c r="AQ1375" s="17">
        <v>0.214606120677059</v>
      </c>
      <c r="AR1375" s="17"/>
      <c r="AS1375" s="17">
        <v>0.67281880616228495</v>
      </c>
      <c r="AT1375" s="17">
        <v>0.84962115436855701</v>
      </c>
      <c r="AU1375" s="17">
        <v>0.57565993324774301</v>
      </c>
      <c r="AV1375" s="17"/>
      <c r="AW1375" s="17">
        <v>0.90070344736298302</v>
      </c>
      <c r="AX1375" s="17">
        <v>0.32901262857417402</v>
      </c>
      <c r="AY1375" s="17"/>
      <c r="AZ1375" s="17">
        <v>0.42153542185349502</v>
      </c>
      <c r="BA1375" s="17">
        <v>0.262891209466244</v>
      </c>
      <c r="BB1375" s="17"/>
      <c r="BC1375" s="17">
        <v>0.34474143007361402</v>
      </c>
      <c r="BD1375" s="17">
        <v>0.62298817349175495</v>
      </c>
      <c r="BE1375" s="17"/>
      <c r="BF1375" s="17">
        <v>0.58318340322034201</v>
      </c>
      <c r="BG1375" s="17">
        <v>0.27222711539331002</v>
      </c>
      <c r="BH1375" s="17"/>
      <c r="BI1375" s="17">
        <v>0.15159638270936801</v>
      </c>
      <c r="BJ1375" s="17">
        <v>0.41633409528023502</v>
      </c>
      <c r="BK1375" s="17">
        <v>0.58920595189455405</v>
      </c>
      <c r="BL1375" s="17">
        <v>0.99112965728300095</v>
      </c>
    </row>
    <row r="1376" spans="2:64" x14ac:dyDescent="0.35">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row>
    <row r="1377" spans="2:64" x14ac:dyDescent="0.35">
      <c r="B1377" s="6" t="s">
        <v>637</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c r="BF1377" s="17"/>
      <c r="BG1377" s="17"/>
      <c r="BH1377" s="17"/>
      <c r="BI1377" s="17"/>
      <c r="BJ1377" s="17"/>
      <c r="BK1377" s="17"/>
      <c r="BL1377" s="17"/>
    </row>
    <row r="1378" spans="2:64" x14ac:dyDescent="0.35">
      <c r="B1378" s="24" t="s">
        <v>82</v>
      </c>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row>
    <row r="1379" spans="2:64" x14ac:dyDescent="0.35">
      <c r="B1379" t="s">
        <v>632</v>
      </c>
      <c r="C1379" s="17">
        <v>7.6641357025861001E-2</v>
      </c>
      <c r="D1379" s="17">
        <v>0.131727736547507</v>
      </c>
      <c r="E1379" s="17">
        <v>8.5551597259872995E-3</v>
      </c>
      <c r="F1379" s="17">
        <v>6.3184882031791E-3</v>
      </c>
      <c r="G1379" s="17">
        <v>7.6106750521646198E-3</v>
      </c>
      <c r="H1379" s="17">
        <v>5.9027219973095499E-2</v>
      </c>
      <c r="I1379" s="17">
        <v>0.20822994427559799</v>
      </c>
      <c r="J1379" s="17">
        <v>2.3239942653519599E-5</v>
      </c>
      <c r="K1379" s="17">
        <v>0.194635498267973</v>
      </c>
      <c r="L1379" s="17">
        <v>3.5371113597125098E-5</v>
      </c>
      <c r="M1379" s="17">
        <v>3.9249751106140901E-2</v>
      </c>
      <c r="N1379" s="17">
        <v>4.6797663330541597E-2</v>
      </c>
      <c r="O1379" s="17">
        <v>6.7870765178231998E-2</v>
      </c>
      <c r="P1379" s="17">
        <v>0</v>
      </c>
      <c r="Q1379" s="17"/>
      <c r="R1379" s="17">
        <v>7.6297370715775095E-2</v>
      </c>
      <c r="S1379" s="17">
        <v>8.6661439412359098E-2</v>
      </c>
      <c r="T1379" s="17">
        <v>6.1678297793316697E-2</v>
      </c>
      <c r="U1379" s="17">
        <v>0.12374541215103101</v>
      </c>
      <c r="V1379" s="17"/>
      <c r="W1379" s="17">
        <v>7.8304579897847698E-2</v>
      </c>
      <c r="X1379" s="17">
        <v>8.4770677159888994E-2</v>
      </c>
      <c r="Y1379" s="17">
        <v>0.11662814057266201</v>
      </c>
      <c r="Z1379" s="17">
        <v>8.7665626890620005E-2</v>
      </c>
      <c r="AA1379" s="17">
        <v>1.69584368331284E-2</v>
      </c>
      <c r="AB1379" s="17">
        <v>3.0213494224325899E-2</v>
      </c>
      <c r="AC1379" s="17">
        <v>8.4520482901186494E-2</v>
      </c>
      <c r="AD1379" s="17">
        <v>0.34662447968966098</v>
      </c>
      <c r="AE1379" s="17">
        <v>2.1211300446878401E-2</v>
      </c>
      <c r="AF1379" s="17">
        <v>9.6962542045303801E-2</v>
      </c>
      <c r="AG1379" s="17"/>
      <c r="AH1379" s="17">
        <v>0.13123502232143899</v>
      </c>
      <c r="AI1379" s="17">
        <v>0.102137059144543</v>
      </c>
      <c r="AJ1379" s="17">
        <v>4.3479362710641201E-3</v>
      </c>
      <c r="AK1379" s="17">
        <v>9.8874392766461303E-2</v>
      </c>
      <c r="AL1379" s="17">
        <v>8.5589388434322306E-3</v>
      </c>
      <c r="AM1379" s="17">
        <v>9.4358279492332204E-4</v>
      </c>
      <c r="AN1379" s="17">
        <v>3.83575787875962E-2</v>
      </c>
      <c r="AO1379" s="17"/>
      <c r="AP1379" s="17">
        <v>0.11157694646921899</v>
      </c>
      <c r="AQ1379" s="17">
        <v>6.0269249923624299E-2</v>
      </c>
      <c r="AR1379" s="17"/>
      <c r="AS1379" s="17">
        <v>2.3102820982729502E-2</v>
      </c>
      <c r="AT1379" s="17">
        <v>1.1485889705758799E-3</v>
      </c>
      <c r="AU1379" s="17">
        <v>0.140101594052813</v>
      </c>
      <c r="AV1379" s="17"/>
      <c r="AW1379" s="17">
        <v>2.0824457475454701E-2</v>
      </c>
      <c r="AX1379" s="17">
        <v>7.8250108967409193E-2</v>
      </c>
      <c r="AY1379" s="17"/>
      <c r="AZ1379" s="17">
        <v>0.10182154770216401</v>
      </c>
      <c r="BA1379" s="17">
        <v>4.9608238409304103E-2</v>
      </c>
      <c r="BB1379" s="17"/>
      <c r="BC1379" s="17">
        <v>7.6592747919111706E-2</v>
      </c>
      <c r="BD1379" s="17">
        <v>0.12374541215103101</v>
      </c>
      <c r="BE1379" s="17"/>
      <c r="BF1379" s="17">
        <v>0.18650552805901</v>
      </c>
      <c r="BG1379" s="17">
        <v>4.3057202982220003E-2</v>
      </c>
      <c r="BH1379" s="17"/>
      <c r="BI1379" s="17">
        <v>1.71406882588367E-2</v>
      </c>
      <c r="BJ1379" s="17">
        <v>9.7343569597769006E-2</v>
      </c>
      <c r="BK1379" s="17">
        <v>0.15989114414309799</v>
      </c>
      <c r="BL1379" s="17">
        <v>0.22180417119658599</v>
      </c>
    </row>
    <row r="1380" spans="2:64" x14ac:dyDescent="0.35">
      <c r="B1380" t="s">
        <v>633</v>
      </c>
      <c r="C1380" s="17">
        <v>0.35175670618291299</v>
      </c>
      <c r="D1380" s="17">
        <v>0.40800787949720102</v>
      </c>
      <c r="E1380" s="17">
        <v>0.121925480659047</v>
      </c>
      <c r="F1380" s="17">
        <v>0.33046250903538799</v>
      </c>
      <c r="G1380" s="17">
        <v>0.32811923951642902</v>
      </c>
      <c r="H1380" s="17">
        <v>0.43674567915805002</v>
      </c>
      <c r="I1380" s="17">
        <v>0.129836913259742</v>
      </c>
      <c r="J1380" s="17">
        <v>0.337869925050648</v>
      </c>
      <c r="K1380" s="17">
        <v>0.222782373226252</v>
      </c>
      <c r="L1380" s="17">
        <v>0.46787013326050197</v>
      </c>
      <c r="M1380" s="17">
        <v>0.42655360865584901</v>
      </c>
      <c r="N1380" s="17">
        <v>0.38316693976718602</v>
      </c>
      <c r="O1380" s="17">
        <v>0.24954869039618999</v>
      </c>
      <c r="P1380" s="17">
        <v>0.94632473431383402</v>
      </c>
      <c r="Q1380" s="17"/>
      <c r="R1380" s="17">
        <v>0.34576072977487299</v>
      </c>
      <c r="S1380" s="17">
        <v>0.44051333849470897</v>
      </c>
      <c r="T1380" s="17">
        <v>0.70577647635779905</v>
      </c>
      <c r="U1380" s="17">
        <v>0.53016692070692695</v>
      </c>
      <c r="V1380" s="17"/>
      <c r="W1380" s="17">
        <v>0.31748738203955401</v>
      </c>
      <c r="X1380" s="17">
        <v>0.35361241169150798</v>
      </c>
      <c r="Y1380" s="17">
        <v>0.384761249156577</v>
      </c>
      <c r="Z1380" s="17">
        <v>0.45407300006580797</v>
      </c>
      <c r="AA1380" s="17">
        <v>0.65977663705780998</v>
      </c>
      <c r="AB1380" s="17">
        <v>0.27188881085429101</v>
      </c>
      <c r="AC1380" s="17">
        <v>0.42078978617031898</v>
      </c>
      <c r="AD1380" s="17">
        <v>0.22165277471199099</v>
      </c>
      <c r="AE1380" s="17">
        <v>0.68796139328293604</v>
      </c>
      <c r="AF1380" s="17">
        <v>0.49890083321332601</v>
      </c>
      <c r="AG1380" s="17"/>
      <c r="AH1380" s="17">
        <v>0.32085741547725799</v>
      </c>
      <c r="AI1380" s="17">
        <v>0.22647000233452699</v>
      </c>
      <c r="AJ1380" s="17">
        <v>0.337113808019671</v>
      </c>
      <c r="AK1380" s="17">
        <v>0.32181255518954799</v>
      </c>
      <c r="AL1380" s="17">
        <v>0.38077142832588601</v>
      </c>
      <c r="AM1380" s="17">
        <v>0.57165793531039999</v>
      </c>
      <c r="AN1380" s="17">
        <v>0.49389437337213299</v>
      </c>
      <c r="AO1380" s="17"/>
      <c r="AP1380" s="17">
        <v>0.49802654078541497</v>
      </c>
      <c r="AQ1380" s="17">
        <v>0.28320926112487899</v>
      </c>
      <c r="AR1380" s="17"/>
      <c r="AS1380" s="17">
        <v>0.618363127777244</v>
      </c>
      <c r="AT1380" s="17">
        <v>0.71012436418632296</v>
      </c>
      <c r="AU1380" s="17">
        <v>0.44729803611999103</v>
      </c>
      <c r="AV1380" s="17"/>
      <c r="AW1380" s="17">
        <v>0.74108344071617704</v>
      </c>
      <c r="AX1380" s="17">
        <v>0.34053555013300701</v>
      </c>
      <c r="AY1380" s="17"/>
      <c r="AZ1380" s="17">
        <v>0.35431128452365501</v>
      </c>
      <c r="BA1380" s="17">
        <v>0.34901414477071702</v>
      </c>
      <c r="BB1380" s="17"/>
      <c r="BC1380" s="17">
        <v>0.35157259547015302</v>
      </c>
      <c r="BD1380" s="17">
        <v>0.53016692070692695</v>
      </c>
      <c r="BE1380" s="17"/>
      <c r="BF1380" s="17">
        <v>0.37316186384359101</v>
      </c>
      <c r="BG1380" s="17">
        <v>0.34521340725802702</v>
      </c>
      <c r="BH1380" s="17"/>
      <c r="BI1380" s="17">
        <v>0.23241584998119799</v>
      </c>
      <c r="BJ1380" s="17">
        <v>0.44740378039292</v>
      </c>
      <c r="BK1380" s="17">
        <v>0.46356778571912999</v>
      </c>
      <c r="BL1380" s="17">
        <v>0.436690392296535</v>
      </c>
    </row>
    <row r="1381" spans="2:64" x14ac:dyDescent="0.35">
      <c r="B1381" t="s">
        <v>634</v>
      </c>
      <c r="C1381" s="17">
        <v>0.41062542239570299</v>
      </c>
      <c r="D1381" s="17">
        <v>0.32694311327046599</v>
      </c>
      <c r="E1381" s="17">
        <v>0.73931575514447501</v>
      </c>
      <c r="F1381" s="17">
        <v>0.50173851721821705</v>
      </c>
      <c r="G1381" s="17">
        <v>0.445402003278763</v>
      </c>
      <c r="H1381" s="17">
        <v>0.31918532857551501</v>
      </c>
      <c r="I1381" s="17">
        <v>0.45424522928574601</v>
      </c>
      <c r="J1381" s="17">
        <v>0.478408374579122</v>
      </c>
      <c r="K1381" s="17">
        <v>0.48854533385728999</v>
      </c>
      <c r="L1381" s="17">
        <v>0.39218859074509899</v>
      </c>
      <c r="M1381" s="17">
        <v>0.39455981286046599</v>
      </c>
      <c r="N1381" s="17">
        <v>0.28572670723580301</v>
      </c>
      <c r="O1381" s="17">
        <v>0.62132390468252197</v>
      </c>
      <c r="P1381" s="17">
        <v>5.3675265686165999E-2</v>
      </c>
      <c r="Q1381" s="17"/>
      <c r="R1381" s="17">
        <v>0.41383024964534898</v>
      </c>
      <c r="S1381" s="17">
        <v>0.36893186568374098</v>
      </c>
      <c r="T1381" s="17">
        <v>0.186434190802377</v>
      </c>
      <c r="U1381" s="17">
        <v>0.32062570550612901</v>
      </c>
      <c r="V1381" s="17"/>
      <c r="W1381" s="17">
        <v>0.36442951716632299</v>
      </c>
      <c r="X1381" s="17">
        <v>0.51767148306154298</v>
      </c>
      <c r="Y1381" s="17">
        <v>0.45033122820185501</v>
      </c>
      <c r="Z1381" s="17">
        <v>0.41215675784435402</v>
      </c>
      <c r="AA1381" s="17">
        <v>0.204718644584788</v>
      </c>
      <c r="AB1381" s="17">
        <v>0.52701980130338499</v>
      </c>
      <c r="AC1381" s="17">
        <v>0.487869968216191</v>
      </c>
      <c r="AD1381" s="17">
        <v>0.43106033358064799</v>
      </c>
      <c r="AE1381" s="17">
        <v>0.148885560446957</v>
      </c>
      <c r="AF1381" s="17">
        <v>0.36649540466687403</v>
      </c>
      <c r="AG1381" s="17"/>
      <c r="AH1381" s="17">
        <v>0.40800326157222599</v>
      </c>
      <c r="AI1381" s="17">
        <v>0.48952357835036198</v>
      </c>
      <c r="AJ1381" s="17">
        <v>0.479141680198167</v>
      </c>
      <c r="AK1381" s="17">
        <v>0.47653756694827398</v>
      </c>
      <c r="AL1381" s="17">
        <v>0.41814939855357702</v>
      </c>
      <c r="AM1381" s="17">
        <v>0.30348686199503999</v>
      </c>
      <c r="AN1381" s="17">
        <v>0.230168826486397</v>
      </c>
      <c r="AO1381" s="17"/>
      <c r="AP1381" s="17">
        <v>0.25349610040971099</v>
      </c>
      <c r="AQ1381" s="17">
        <v>0.48426202419477699</v>
      </c>
      <c r="AR1381" s="17"/>
      <c r="AS1381" s="17">
        <v>0.20139221023095399</v>
      </c>
      <c r="AT1381" s="17">
        <v>0.19573842269278699</v>
      </c>
      <c r="AU1381" s="17">
        <v>0.27219205224125897</v>
      </c>
      <c r="AV1381" s="17"/>
      <c r="AW1381" s="17">
        <v>0.237050446614368</v>
      </c>
      <c r="AX1381" s="17">
        <v>0.41562819183545302</v>
      </c>
      <c r="AY1381" s="17"/>
      <c r="AZ1381" s="17">
        <v>0.35109190334769103</v>
      </c>
      <c r="BA1381" s="17">
        <v>0.47453981854841099</v>
      </c>
      <c r="BB1381" s="17"/>
      <c r="BC1381" s="17">
        <v>0.410718297750788</v>
      </c>
      <c r="BD1381" s="17">
        <v>0.32062570550612901</v>
      </c>
      <c r="BE1381" s="17"/>
      <c r="BF1381" s="17">
        <v>0.31015849154220099</v>
      </c>
      <c r="BG1381" s="17">
        <v>0.44133695328285399</v>
      </c>
      <c r="BH1381" s="17"/>
      <c r="BI1381" s="17">
        <v>0.48992242246032502</v>
      </c>
      <c r="BJ1381" s="17">
        <v>0.41196804380346702</v>
      </c>
      <c r="BK1381" s="17">
        <v>0.23114876198856599</v>
      </c>
      <c r="BL1381" s="17">
        <v>0.34150543650687898</v>
      </c>
    </row>
    <row r="1382" spans="2:64" x14ac:dyDescent="0.35">
      <c r="B1382" t="s">
        <v>635</v>
      </c>
      <c r="C1382" s="17">
        <v>2.17696446789707E-2</v>
      </c>
      <c r="D1382" s="17">
        <v>6.3405487782705702E-2</v>
      </c>
      <c r="E1382" s="17">
        <v>3.0781768282692601E-5</v>
      </c>
      <c r="F1382" s="17">
        <v>0</v>
      </c>
      <c r="G1382" s="17">
        <v>4.5870331910188199E-4</v>
      </c>
      <c r="H1382" s="17">
        <v>4.3459398030564599E-3</v>
      </c>
      <c r="I1382" s="17">
        <v>0</v>
      </c>
      <c r="J1382" s="17">
        <v>0</v>
      </c>
      <c r="K1382" s="17">
        <v>0</v>
      </c>
      <c r="L1382" s="17">
        <v>3.4937500447038E-2</v>
      </c>
      <c r="M1382" s="17">
        <v>3.4274715469135297E-2</v>
      </c>
      <c r="N1382" s="17">
        <v>5.8774489374762795E-4</v>
      </c>
      <c r="O1382" s="17">
        <v>0</v>
      </c>
      <c r="P1382" s="17">
        <v>0</v>
      </c>
      <c r="Q1382" s="17"/>
      <c r="R1382" s="17">
        <v>2.2346603644423198E-2</v>
      </c>
      <c r="S1382" s="17">
        <v>7.3374289192101299E-3</v>
      </c>
      <c r="T1382" s="17">
        <v>2.2704310868461499E-2</v>
      </c>
      <c r="U1382" s="17">
        <v>4.3113616965051197E-3</v>
      </c>
      <c r="V1382" s="17"/>
      <c r="W1382" s="17">
        <v>2.72627008259545E-2</v>
      </c>
      <c r="X1382" s="17">
        <v>4.3945428087060402E-2</v>
      </c>
      <c r="Y1382" s="17">
        <v>2.0737962107430499E-4</v>
      </c>
      <c r="Z1382" s="17">
        <v>0</v>
      </c>
      <c r="AA1382" s="17">
        <v>1.0838712387669599E-3</v>
      </c>
      <c r="AB1382" s="17">
        <v>1.5064346108809299E-3</v>
      </c>
      <c r="AC1382" s="17">
        <v>0</v>
      </c>
      <c r="AD1382" s="17">
        <v>0</v>
      </c>
      <c r="AE1382" s="17">
        <v>0</v>
      </c>
      <c r="AF1382" s="17">
        <v>3.0326765585651901E-2</v>
      </c>
      <c r="AG1382" s="17"/>
      <c r="AH1382" s="17">
        <v>3.84896127642846E-2</v>
      </c>
      <c r="AI1382" s="17">
        <v>0.163947969744212</v>
      </c>
      <c r="AJ1382" s="17">
        <v>5.5732263838046796E-3</v>
      </c>
      <c r="AK1382" s="17">
        <v>0</v>
      </c>
      <c r="AL1382" s="17">
        <v>1.0489265990928399E-3</v>
      </c>
      <c r="AM1382" s="17">
        <v>2.8303212804785E-4</v>
      </c>
      <c r="AN1382" s="17">
        <v>1.6266734842314399E-5</v>
      </c>
      <c r="AO1382" s="17"/>
      <c r="AP1382" s="17">
        <v>5.7302243464726503E-2</v>
      </c>
      <c r="AQ1382" s="17">
        <v>5.1177569561546704E-3</v>
      </c>
      <c r="AR1382" s="17"/>
      <c r="AS1382" s="17">
        <v>0.1567544831397</v>
      </c>
      <c r="AT1382" s="17">
        <v>8.5493738802262395E-2</v>
      </c>
      <c r="AU1382" s="17">
        <v>3.3980613821061399E-2</v>
      </c>
      <c r="AV1382" s="17"/>
      <c r="AW1382" s="17">
        <v>8.9659535154912101E-4</v>
      </c>
      <c r="AX1382" s="17">
        <v>2.2371246683058999E-2</v>
      </c>
      <c r="AY1382" s="17"/>
      <c r="AZ1382" s="17">
        <v>2.0705433705273099E-2</v>
      </c>
      <c r="BA1382" s="17">
        <v>2.2912167460265E-2</v>
      </c>
      <c r="BB1382" s="17"/>
      <c r="BC1382" s="17">
        <v>2.1787660782656398E-2</v>
      </c>
      <c r="BD1382" s="17">
        <v>4.3113616965051197E-3</v>
      </c>
      <c r="BE1382" s="17"/>
      <c r="BF1382" s="17">
        <v>7.7872307841434493E-2</v>
      </c>
      <c r="BG1382" s="17">
        <v>4.6197361675034999E-3</v>
      </c>
      <c r="BH1382" s="17"/>
      <c r="BI1382" s="17">
        <v>1.4521678292563499E-2</v>
      </c>
      <c r="BJ1382" s="17">
        <v>2.5888696884133398E-4</v>
      </c>
      <c r="BK1382" s="17">
        <v>7.4654870680346694E-2</v>
      </c>
      <c r="BL1382" s="17">
        <v>0</v>
      </c>
    </row>
    <row r="1383" spans="2:64" x14ac:dyDescent="0.35">
      <c r="B1383" t="s">
        <v>636</v>
      </c>
      <c r="C1383" s="17">
        <v>7.4849830492215003E-4</v>
      </c>
      <c r="D1383" s="17">
        <v>2.2091433715414701E-3</v>
      </c>
      <c r="E1383" s="17">
        <v>0</v>
      </c>
      <c r="F1383" s="17">
        <v>0</v>
      </c>
      <c r="G1383" s="17">
        <v>0</v>
      </c>
      <c r="H1383" s="17">
        <v>1.48548667752596E-5</v>
      </c>
      <c r="I1383" s="17">
        <v>0</v>
      </c>
      <c r="J1383" s="17">
        <v>1.16199713267598E-5</v>
      </c>
      <c r="K1383" s="17">
        <v>0</v>
      </c>
      <c r="L1383" s="17">
        <v>0</v>
      </c>
      <c r="M1383" s="17">
        <v>2.3936950076000798E-3</v>
      </c>
      <c r="N1383" s="17">
        <v>0</v>
      </c>
      <c r="O1383" s="17">
        <v>0</v>
      </c>
      <c r="P1383" s="17">
        <v>0</v>
      </c>
      <c r="Q1383" s="17"/>
      <c r="R1383" s="17">
        <v>0</v>
      </c>
      <c r="S1383" s="17">
        <v>1.99969883782216E-2</v>
      </c>
      <c r="T1383" s="17">
        <v>0</v>
      </c>
      <c r="U1383" s="17">
        <v>1.52873879622217E-3</v>
      </c>
      <c r="V1383" s="17"/>
      <c r="W1383" s="17">
        <v>0</v>
      </c>
      <c r="X1383" s="17">
        <v>0</v>
      </c>
      <c r="Y1383" s="17">
        <v>0</v>
      </c>
      <c r="Z1383" s="17">
        <v>5.3890331444033501E-3</v>
      </c>
      <c r="AA1383" s="17">
        <v>0</v>
      </c>
      <c r="AB1383" s="17">
        <v>0</v>
      </c>
      <c r="AC1383" s="17">
        <v>1.4887290665732E-4</v>
      </c>
      <c r="AD1383" s="17">
        <v>0</v>
      </c>
      <c r="AE1383" s="17">
        <v>0.122582241539133</v>
      </c>
      <c r="AF1383" s="17">
        <v>0</v>
      </c>
      <c r="AG1383" s="17"/>
      <c r="AH1383" s="17">
        <v>7.9935459064159103E-4</v>
      </c>
      <c r="AI1383" s="17">
        <v>1.1449881678413499E-2</v>
      </c>
      <c r="AJ1383" s="17">
        <v>0</v>
      </c>
      <c r="AK1383" s="17">
        <v>0</v>
      </c>
      <c r="AL1383" s="17">
        <v>7.8261145377305397E-6</v>
      </c>
      <c r="AM1383" s="17">
        <v>1.11921319521962E-5</v>
      </c>
      <c r="AN1383" s="17">
        <v>0</v>
      </c>
      <c r="AO1383" s="17"/>
      <c r="AP1383" s="17">
        <v>1.65232816963229E-3</v>
      </c>
      <c r="AQ1383" s="17">
        <v>3.2493025918397601E-4</v>
      </c>
      <c r="AR1383" s="17"/>
      <c r="AS1383" s="17">
        <v>2.0616099604854099E-5</v>
      </c>
      <c r="AT1383" s="17">
        <v>1.5808870993633502E-5</v>
      </c>
      <c r="AU1383" s="17">
        <v>2.3560980599202199E-3</v>
      </c>
      <c r="AV1383" s="17"/>
      <c r="AW1383" s="17">
        <v>5.6255053000824198E-5</v>
      </c>
      <c r="AX1383" s="17">
        <v>7.6845010598101005E-4</v>
      </c>
      <c r="AY1383" s="17"/>
      <c r="AZ1383" s="17">
        <v>1.1254840620053499E-6</v>
      </c>
      <c r="BA1383" s="17">
        <v>1.55086784917333E-3</v>
      </c>
      <c r="BB1383" s="17"/>
      <c r="BC1383" s="17">
        <v>7.4769313447066899E-4</v>
      </c>
      <c r="BD1383" s="17">
        <v>1.52873879622217E-3</v>
      </c>
      <c r="BE1383" s="17"/>
      <c r="BF1383" s="17">
        <v>2.2495683481554602E-3</v>
      </c>
      <c r="BG1383" s="17">
        <v>2.8963926936786E-4</v>
      </c>
      <c r="BH1383" s="17"/>
      <c r="BI1383" s="17">
        <v>4.8915452506227599E-4</v>
      </c>
      <c r="BJ1383" s="17">
        <v>1.8415472783129601E-6</v>
      </c>
      <c r="BK1383" s="17">
        <v>2.6005075802757898E-3</v>
      </c>
      <c r="BL1383" s="17">
        <v>0</v>
      </c>
    </row>
    <row r="1384" spans="2:64" x14ac:dyDescent="0.35">
      <c r="B1384" t="s">
        <v>80</v>
      </c>
      <c r="C1384" s="17">
        <v>0.138458371411631</v>
      </c>
      <c r="D1384" s="17">
        <v>6.7706639530578594E-2</v>
      </c>
      <c r="E1384" s="17">
        <v>0.13017282270220801</v>
      </c>
      <c r="F1384" s="17">
        <v>0.16148048554321601</v>
      </c>
      <c r="G1384" s="17">
        <v>0.218409378833541</v>
      </c>
      <c r="H1384" s="17">
        <v>0.18068097762350799</v>
      </c>
      <c r="I1384" s="17">
        <v>0.207687913178914</v>
      </c>
      <c r="J1384" s="17">
        <v>0.18368684045625</v>
      </c>
      <c r="K1384" s="17">
        <v>9.4036794648484606E-2</v>
      </c>
      <c r="L1384" s="17">
        <v>0.104968404433764</v>
      </c>
      <c r="M1384" s="17">
        <v>0.102968416900809</v>
      </c>
      <c r="N1384" s="17">
        <v>0.28372094477272303</v>
      </c>
      <c r="O1384" s="17">
        <v>6.1256639743055202E-2</v>
      </c>
      <c r="P1384" s="17">
        <v>0</v>
      </c>
      <c r="Q1384" s="17"/>
      <c r="R1384" s="17">
        <v>0.14176504621958</v>
      </c>
      <c r="S1384" s="17">
        <v>7.6558939111759303E-2</v>
      </c>
      <c r="T1384" s="17">
        <v>2.34067241780451E-2</v>
      </c>
      <c r="U1384" s="17">
        <v>1.9621861143185499E-2</v>
      </c>
      <c r="V1384" s="17"/>
      <c r="W1384" s="17">
        <v>0.21251582007032099</v>
      </c>
      <c r="X1384" s="17">
        <v>0</v>
      </c>
      <c r="Y1384" s="17">
        <v>4.8072002447831899E-2</v>
      </c>
      <c r="Z1384" s="17">
        <v>4.0715582054814202E-2</v>
      </c>
      <c r="AA1384" s="17">
        <v>0.117462410285506</v>
      </c>
      <c r="AB1384" s="17">
        <v>0.169371459007117</v>
      </c>
      <c r="AC1384" s="17">
        <v>6.6708898056461099E-3</v>
      </c>
      <c r="AD1384" s="17">
        <v>6.6241201769971498E-4</v>
      </c>
      <c r="AE1384" s="17">
        <v>1.9359504284095299E-2</v>
      </c>
      <c r="AF1384" s="17">
        <v>7.3144544888435496E-3</v>
      </c>
      <c r="AG1384" s="17"/>
      <c r="AH1384" s="17">
        <v>0.10061533327415099</v>
      </c>
      <c r="AI1384" s="17">
        <v>6.4715087479419696E-3</v>
      </c>
      <c r="AJ1384" s="17">
        <v>0.173823349127293</v>
      </c>
      <c r="AK1384" s="17">
        <v>0.102775485095716</v>
      </c>
      <c r="AL1384" s="17">
        <v>0.19146348156347401</v>
      </c>
      <c r="AM1384" s="17">
        <v>0.123617395639636</v>
      </c>
      <c r="AN1384" s="17">
        <v>0.23756295461903101</v>
      </c>
      <c r="AO1384" s="17"/>
      <c r="AP1384" s="17">
        <v>7.7945840701296301E-2</v>
      </c>
      <c r="AQ1384" s="17">
        <v>0.166816777541381</v>
      </c>
      <c r="AR1384" s="17"/>
      <c r="AS1384" s="17">
        <v>3.6674176976804002E-4</v>
      </c>
      <c r="AT1384" s="17">
        <v>7.4790764770581199E-3</v>
      </c>
      <c r="AU1384" s="17">
        <v>0.104071605704954</v>
      </c>
      <c r="AV1384" s="17"/>
      <c r="AW1384" s="17">
        <v>8.8804789449683995E-5</v>
      </c>
      <c r="AX1384" s="17">
        <v>0.14244645227509001</v>
      </c>
      <c r="AY1384" s="17"/>
      <c r="AZ1384" s="17">
        <v>0.17206870523715501</v>
      </c>
      <c r="BA1384" s="17">
        <v>0.10237476296212999</v>
      </c>
      <c r="BB1384" s="17"/>
      <c r="BC1384" s="17">
        <v>0.13858100494282</v>
      </c>
      <c r="BD1384" s="17">
        <v>1.9621861143185499E-2</v>
      </c>
      <c r="BE1384" s="17"/>
      <c r="BF1384" s="17">
        <v>5.0052240365608597E-2</v>
      </c>
      <c r="BG1384" s="17">
        <v>0.165483061040027</v>
      </c>
      <c r="BH1384" s="17"/>
      <c r="BI1384" s="17">
        <v>0.24551020648201499</v>
      </c>
      <c r="BJ1384" s="17">
        <v>4.3023877689724203E-2</v>
      </c>
      <c r="BK1384" s="17">
        <v>6.8136929888583206E-2</v>
      </c>
      <c r="BL1384" s="17">
        <v>0</v>
      </c>
    </row>
    <row r="1385" spans="2:64" x14ac:dyDescent="0.35">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c r="BL1385" s="17"/>
    </row>
    <row r="1386" spans="2:64" x14ac:dyDescent="0.35">
      <c r="B1386" s="6" t="s">
        <v>638</v>
      </c>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c r="BL1386" s="17"/>
    </row>
    <row r="1387" spans="2:64" x14ac:dyDescent="0.35">
      <c r="B1387" s="24" t="s">
        <v>82</v>
      </c>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c r="BA1387" s="17"/>
      <c r="BB1387" s="17"/>
      <c r="BC1387" s="17"/>
      <c r="BD1387" s="17"/>
      <c r="BE1387" s="17"/>
      <c r="BF1387" s="17"/>
      <c r="BG1387" s="17"/>
      <c r="BH1387" s="17"/>
      <c r="BI1387" s="17"/>
      <c r="BJ1387" s="17"/>
      <c r="BK1387" s="17"/>
      <c r="BL1387" s="17"/>
    </row>
    <row r="1388" spans="2:64" x14ac:dyDescent="0.35">
      <c r="B1388" t="s">
        <v>53</v>
      </c>
      <c r="C1388" s="17">
        <v>0.57251909853161598</v>
      </c>
      <c r="D1388" s="17">
        <v>0.63462115333946001</v>
      </c>
      <c r="E1388" s="17">
        <v>0.39175777627748398</v>
      </c>
      <c r="F1388" s="17">
        <v>0.75139947674291097</v>
      </c>
      <c r="G1388" s="17">
        <v>0.77254867223567503</v>
      </c>
      <c r="H1388" s="17">
        <v>0.57622335397059399</v>
      </c>
      <c r="I1388" s="17">
        <v>0.77554946661983704</v>
      </c>
      <c r="J1388" s="17">
        <v>0.52776448340231896</v>
      </c>
      <c r="K1388" s="17">
        <v>0.60998826402446005</v>
      </c>
      <c r="L1388" s="17">
        <v>0.46776728683824698</v>
      </c>
      <c r="M1388" s="17">
        <v>0.63996874349275201</v>
      </c>
      <c r="N1388" s="17">
        <v>0.43754812598298998</v>
      </c>
      <c r="O1388" s="17">
        <v>0.37882823508921498</v>
      </c>
      <c r="P1388" s="17">
        <v>1</v>
      </c>
      <c r="Q1388" s="17"/>
      <c r="R1388" s="17">
        <v>0.566541286061222</v>
      </c>
      <c r="S1388" s="17">
        <v>0.67765216875155998</v>
      </c>
      <c r="T1388" s="17">
        <v>0.82021101946434904</v>
      </c>
      <c r="U1388" s="17">
        <v>0.79012963556911897</v>
      </c>
      <c r="V1388" s="17"/>
      <c r="W1388" s="17">
        <v>0.59571122518029695</v>
      </c>
      <c r="X1388" s="17">
        <v>0.63307566101395496</v>
      </c>
      <c r="Y1388" s="17">
        <v>0.459541348445896</v>
      </c>
      <c r="Z1388" s="17">
        <v>0.48785112258299501</v>
      </c>
      <c r="AA1388" s="17">
        <v>0.56703939739297504</v>
      </c>
      <c r="AB1388" s="17">
        <v>0.75127044118521302</v>
      </c>
      <c r="AC1388" s="17">
        <v>0.64575393628334998</v>
      </c>
      <c r="AD1388" s="17">
        <v>0.86281115181934498</v>
      </c>
      <c r="AE1388" s="17">
        <v>0.49160420594117099</v>
      </c>
      <c r="AF1388" s="17">
        <v>0.835659884903591</v>
      </c>
      <c r="AG1388" s="17"/>
      <c r="AH1388" s="17">
        <v>0.51713292894697405</v>
      </c>
      <c r="AI1388" s="17">
        <v>0.46541054706364199</v>
      </c>
      <c r="AJ1388" s="17">
        <v>0.68352124505404299</v>
      </c>
      <c r="AK1388" s="17">
        <v>0.64119541465520002</v>
      </c>
      <c r="AL1388" s="17">
        <v>0.373800430040028</v>
      </c>
      <c r="AM1388" s="17">
        <v>0.76861306411312402</v>
      </c>
      <c r="AN1388" s="17">
        <v>0.53547567668566798</v>
      </c>
      <c r="AO1388" s="17"/>
      <c r="AP1388" s="17">
        <v>0.66276745374937496</v>
      </c>
      <c r="AQ1388" s="17">
        <v>0.53022538713391898</v>
      </c>
      <c r="AR1388" s="17"/>
      <c r="AS1388" s="17">
        <v>0.55731699213642305</v>
      </c>
      <c r="AT1388" s="17">
        <v>0.73766006872503698</v>
      </c>
      <c r="AU1388" s="17">
        <v>0.70363654163092304</v>
      </c>
      <c r="AV1388" s="17"/>
      <c r="AW1388" s="17">
        <v>0.77032568370018295</v>
      </c>
      <c r="AX1388" s="17">
        <v>0.56681792683443999</v>
      </c>
      <c r="AY1388" s="17"/>
      <c r="AZ1388" s="17">
        <v>0.52728179801893704</v>
      </c>
      <c r="BA1388" s="17">
        <v>0.62108526414858201</v>
      </c>
      <c r="BB1388" s="17"/>
      <c r="BC1388" s="17">
        <v>0.57229453498190697</v>
      </c>
      <c r="BD1388" s="17">
        <v>0.79012963556911897</v>
      </c>
      <c r="BE1388" s="17"/>
      <c r="BF1388" s="17">
        <v>0.72138637383909598</v>
      </c>
      <c r="BG1388" s="17">
        <v>0.52701216520687499</v>
      </c>
      <c r="BH1388" s="17"/>
      <c r="BI1388" s="17">
        <v>0.50154049413088198</v>
      </c>
      <c r="BJ1388" s="17">
        <v>0.59428138354798399</v>
      </c>
      <c r="BK1388" s="17">
        <v>0.66046231893600005</v>
      </c>
      <c r="BL1388" s="17">
        <v>0.80911927346627999</v>
      </c>
    </row>
    <row r="1389" spans="2:64" x14ac:dyDescent="0.35">
      <c r="B1389" t="s">
        <v>54</v>
      </c>
      <c r="C1389" s="17">
        <v>0.26568948719792301</v>
      </c>
      <c r="D1389" s="17">
        <v>0.33081279813919501</v>
      </c>
      <c r="E1389" s="17">
        <v>0.121710008281069</v>
      </c>
      <c r="F1389" s="17">
        <v>0.16222150235444499</v>
      </c>
      <c r="G1389" s="17">
        <v>0.11796212276669001</v>
      </c>
      <c r="H1389" s="17">
        <v>0.23941658831444901</v>
      </c>
      <c r="I1389" s="17">
        <v>0.21578507112164999</v>
      </c>
      <c r="J1389" s="17">
        <v>0.14118790907999501</v>
      </c>
      <c r="K1389" s="17">
        <v>0.194635498267973</v>
      </c>
      <c r="L1389" s="17">
        <v>0.212715126309939</v>
      </c>
      <c r="M1389" s="17">
        <v>0.24745335947331701</v>
      </c>
      <c r="N1389" s="17">
        <v>0.37274620755455501</v>
      </c>
      <c r="O1389" s="17">
        <v>0.34328050243533398</v>
      </c>
      <c r="P1389" s="17">
        <v>0</v>
      </c>
      <c r="Q1389" s="17"/>
      <c r="R1389" s="17">
        <v>0.26985696058511599</v>
      </c>
      <c r="S1389" s="17">
        <v>0.189560920347601</v>
      </c>
      <c r="T1389" s="17">
        <v>0.107702831620119</v>
      </c>
      <c r="U1389" s="17">
        <v>0.126935566097092</v>
      </c>
      <c r="V1389" s="17"/>
      <c r="W1389" s="17">
        <v>0.257857559441383</v>
      </c>
      <c r="X1389" s="17">
        <v>0.27476248322143398</v>
      </c>
      <c r="Y1389" s="17">
        <v>0.27373586029135399</v>
      </c>
      <c r="Z1389" s="17">
        <v>0.24736865558096399</v>
      </c>
      <c r="AA1389" s="17">
        <v>0.40039199562673999</v>
      </c>
      <c r="AB1389" s="17">
        <v>7.5104180262746303E-2</v>
      </c>
      <c r="AC1389" s="17">
        <v>0.24786915808315901</v>
      </c>
      <c r="AD1389" s="17">
        <v>3.8137094864370301E-2</v>
      </c>
      <c r="AE1389" s="17">
        <v>0.46754738881598601</v>
      </c>
      <c r="AF1389" s="17">
        <v>0.11304231917456201</v>
      </c>
      <c r="AG1389" s="17"/>
      <c r="AH1389" s="17">
        <v>0.307504165501917</v>
      </c>
      <c r="AI1389" s="17">
        <v>0.46634774283694802</v>
      </c>
      <c r="AJ1389" s="17">
        <v>0.18440030168931601</v>
      </c>
      <c r="AK1389" s="17">
        <v>0.203843528051077</v>
      </c>
      <c r="AL1389" s="17">
        <v>0.36468857227847301</v>
      </c>
      <c r="AM1389" s="17">
        <v>4.9704307406858599E-2</v>
      </c>
      <c r="AN1389" s="17">
        <v>0.42187599441082102</v>
      </c>
      <c r="AO1389" s="17"/>
      <c r="AP1389" s="17">
        <v>0.25938092232815002</v>
      </c>
      <c r="AQ1389" s="17">
        <v>0.26864591362023299</v>
      </c>
      <c r="AR1389" s="17"/>
      <c r="AS1389" s="17">
        <v>0.35238730157334902</v>
      </c>
      <c r="AT1389" s="17">
        <v>0.17730792531343201</v>
      </c>
      <c r="AU1389" s="17">
        <v>0.23555739873192</v>
      </c>
      <c r="AV1389" s="17"/>
      <c r="AW1389" s="17">
        <v>0.21689501049079399</v>
      </c>
      <c r="AX1389" s="17">
        <v>0.267095839212666</v>
      </c>
      <c r="AY1389" s="17"/>
      <c r="AZ1389" s="17">
        <v>0.30566419182402099</v>
      </c>
      <c r="BA1389" s="17">
        <v>0.222773174700093</v>
      </c>
      <c r="BB1389" s="17"/>
      <c r="BC1389" s="17">
        <v>0.26583267453380599</v>
      </c>
      <c r="BD1389" s="17">
        <v>0.126935566097092</v>
      </c>
      <c r="BE1389" s="17"/>
      <c r="BF1389" s="17">
        <v>0.20145165256049199</v>
      </c>
      <c r="BG1389" s="17">
        <v>0.28532621966134297</v>
      </c>
      <c r="BH1389" s="17"/>
      <c r="BI1389" s="17">
        <v>0.26899820783068601</v>
      </c>
      <c r="BJ1389" s="17">
        <v>0.285326009212857</v>
      </c>
      <c r="BK1389" s="17">
        <v>0.24124115044629901</v>
      </c>
      <c r="BL1389" s="17">
        <v>0.19078344153854601</v>
      </c>
    </row>
    <row r="1390" spans="2:64" x14ac:dyDescent="0.35">
      <c r="B1390" t="s">
        <v>111</v>
      </c>
      <c r="C1390" s="17">
        <v>0.16179141427046101</v>
      </c>
      <c r="D1390" s="17">
        <v>3.4566048521344102E-2</v>
      </c>
      <c r="E1390" s="17">
        <v>0.48653221544144698</v>
      </c>
      <c r="F1390" s="17">
        <v>8.6379020902643405E-2</v>
      </c>
      <c r="G1390" s="17">
        <v>0.109489204997635</v>
      </c>
      <c r="H1390" s="17">
        <v>0.184360057714956</v>
      </c>
      <c r="I1390" s="17">
        <v>8.6654622585133692E-3</v>
      </c>
      <c r="J1390" s="17">
        <v>0.33104760751768603</v>
      </c>
      <c r="K1390" s="17">
        <v>0.19537623770756701</v>
      </c>
      <c r="L1390" s="17">
        <v>0.31951758685181297</v>
      </c>
      <c r="M1390" s="17">
        <v>0.11257789703393099</v>
      </c>
      <c r="N1390" s="17">
        <v>0.18970566646245501</v>
      </c>
      <c r="O1390" s="17">
        <v>0.27789126247545098</v>
      </c>
      <c r="P1390" s="17">
        <v>0</v>
      </c>
      <c r="Q1390" s="17"/>
      <c r="R1390" s="17">
        <v>0.163601753353663</v>
      </c>
      <c r="S1390" s="17">
        <v>0.132786910900838</v>
      </c>
      <c r="T1390" s="17">
        <v>7.2086148915532194E-2</v>
      </c>
      <c r="U1390" s="17">
        <v>8.2934798333788695E-2</v>
      </c>
      <c r="V1390" s="17"/>
      <c r="W1390" s="17">
        <v>0.14643121537831999</v>
      </c>
      <c r="X1390" s="17">
        <v>9.2161855764610903E-2</v>
      </c>
      <c r="Y1390" s="17">
        <v>0.266722791262751</v>
      </c>
      <c r="Z1390" s="17">
        <v>0.264780221836042</v>
      </c>
      <c r="AA1390" s="17">
        <v>3.2568606980284603E-2</v>
      </c>
      <c r="AB1390" s="17">
        <v>0.17362537855204099</v>
      </c>
      <c r="AC1390" s="17">
        <v>0.106376905633492</v>
      </c>
      <c r="AD1390" s="17">
        <v>9.9051753316284297E-2</v>
      </c>
      <c r="AE1390" s="17">
        <v>4.0848405242843298E-2</v>
      </c>
      <c r="AF1390" s="17">
        <v>5.12977959218461E-2</v>
      </c>
      <c r="AG1390" s="17"/>
      <c r="AH1390" s="17">
        <v>0.17536290555110901</v>
      </c>
      <c r="AI1390" s="17">
        <v>6.8241710099410297E-2</v>
      </c>
      <c r="AJ1390" s="17">
        <v>0.132078453256642</v>
      </c>
      <c r="AK1390" s="17">
        <v>0.154961057293723</v>
      </c>
      <c r="AL1390" s="17">
        <v>0.26151099768149899</v>
      </c>
      <c r="AM1390" s="17">
        <v>0.18168262848001701</v>
      </c>
      <c r="AN1390" s="17">
        <v>4.2648328903511397E-2</v>
      </c>
      <c r="AO1390" s="17"/>
      <c r="AP1390" s="17">
        <v>7.7851623922475396E-2</v>
      </c>
      <c r="AQ1390" s="17">
        <v>0.201128699245848</v>
      </c>
      <c r="AR1390" s="17"/>
      <c r="AS1390" s="17">
        <v>9.0295706290228497E-2</v>
      </c>
      <c r="AT1390" s="17">
        <v>8.5032005961531404E-2</v>
      </c>
      <c r="AU1390" s="17">
        <v>6.0806059637156802E-2</v>
      </c>
      <c r="AV1390" s="17"/>
      <c r="AW1390" s="17">
        <v>1.27793058090229E-2</v>
      </c>
      <c r="AX1390" s="17">
        <v>0.16608623395289501</v>
      </c>
      <c r="AY1390" s="17"/>
      <c r="AZ1390" s="17">
        <v>0.16705401015704199</v>
      </c>
      <c r="BA1390" s="17">
        <v>0.15614156115132499</v>
      </c>
      <c r="BB1390" s="17"/>
      <c r="BC1390" s="17">
        <v>0.16187279048428699</v>
      </c>
      <c r="BD1390" s="17">
        <v>8.2934798333788695E-2</v>
      </c>
      <c r="BE1390" s="17"/>
      <c r="BF1390" s="17">
        <v>7.7161973600411798E-2</v>
      </c>
      <c r="BG1390" s="17">
        <v>0.18766161513178201</v>
      </c>
      <c r="BH1390" s="17"/>
      <c r="BI1390" s="17">
        <v>0.22946129803843299</v>
      </c>
      <c r="BJ1390" s="17">
        <v>0.120392607239159</v>
      </c>
      <c r="BK1390" s="17">
        <v>9.8296530617700703E-2</v>
      </c>
      <c r="BL1390" s="17">
        <v>9.7284995173684303E-5</v>
      </c>
    </row>
    <row r="1391" spans="2:64" x14ac:dyDescent="0.35">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row>
    <row r="1392" spans="2:64" x14ac:dyDescent="0.35">
      <c r="B1392" s="6" t="s">
        <v>644</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row>
    <row r="1393" spans="2:64" x14ac:dyDescent="0.35">
      <c r="B1393" s="24" t="s">
        <v>82</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row>
    <row r="1394" spans="2:64" x14ac:dyDescent="0.35">
      <c r="B1394" t="s">
        <v>54</v>
      </c>
      <c r="C1394" s="17">
        <v>0.49891614637354298</v>
      </c>
      <c r="D1394" s="17">
        <v>0.396504533341896</v>
      </c>
      <c r="E1394" s="17">
        <v>0.63417336665065704</v>
      </c>
      <c r="F1394" s="17">
        <v>0.57120120372775396</v>
      </c>
      <c r="G1394" s="17">
        <v>0.562419137446593</v>
      </c>
      <c r="H1394" s="17">
        <v>0.53339561786473499</v>
      </c>
      <c r="I1394" s="17">
        <v>0.54311372838382599</v>
      </c>
      <c r="J1394" s="17">
        <v>0.37734419080946202</v>
      </c>
      <c r="K1394" s="17">
        <v>0.59605262092994005</v>
      </c>
      <c r="L1394" s="17">
        <v>0.35231806778384001</v>
      </c>
      <c r="M1394" s="17">
        <v>0.60217766422835095</v>
      </c>
      <c r="N1394" s="17">
        <v>0.57155852913823901</v>
      </c>
      <c r="O1394" s="17">
        <v>0.55987637441151705</v>
      </c>
      <c r="P1394" s="17">
        <v>5.3675265686165999E-2</v>
      </c>
      <c r="Q1394" s="17"/>
      <c r="R1394" s="17">
        <v>0.50522214124528397</v>
      </c>
      <c r="S1394" s="17">
        <v>0.40088610130053998</v>
      </c>
      <c r="T1394" s="17">
        <v>0.16023099921958101</v>
      </c>
      <c r="U1394" s="17">
        <v>0.27555670636783097</v>
      </c>
      <c r="V1394" s="17"/>
      <c r="W1394" s="17">
        <v>0.49000381102795498</v>
      </c>
      <c r="X1394" s="17">
        <v>0.50671326005977901</v>
      </c>
      <c r="Y1394" s="17">
        <v>0.50778424108779696</v>
      </c>
      <c r="Z1394" s="17">
        <v>0.45860909232304098</v>
      </c>
      <c r="AA1394" s="17">
        <v>0.61554586177589599</v>
      </c>
      <c r="AB1394" s="17">
        <v>0.22733815942979799</v>
      </c>
      <c r="AC1394" s="17">
        <v>0.53383389716634699</v>
      </c>
      <c r="AD1394" s="17">
        <v>0.438970400376475</v>
      </c>
      <c r="AE1394" s="17">
        <v>0.50064985909673998</v>
      </c>
      <c r="AF1394" s="17">
        <v>0.221570912143155</v>
      </c>
      <c r="AG1394" s="17"/>
      <c r="AH1394" s="17">
        <v>0.46968035587350598</v>
      </c>
      <c r="AI1394" s="17">
        <v>0.31673717821449099</v>
      </c>
      <c r="AJ1394" s="17">
        <v>0.57553770259603598</v>
      </c>
      <c r="AK1394" s="17">
        <v>0.47725305300792598</v>
      </c>
      <c r="AL1394" s="17">
        <v>0.51691432133927595</v>
      </c>
      <c r="AM1394" s="17">
        <v>0.50607867001026197</v>
      </c>
      <c r="AN1394" s="17">
        <v>0.60666437692111796</v>
      </c>
      <c r="AO1394" s="17"/>
      <c r="AP1394" s="17">
        <v>0.41032282426494299</v>
      </c>
      <c r="AQ1394" s="17">
        <v>0.54043424814928698</v>
      </c>
      <c r="AR1394" s="17"/>
      <c r="AS1394" s="17">
        <v>0.31642350968288002</v>
      </c>
      <c r="AT1394" s="17">
        <v>0.17763464296991199</v>
      </c>
      <c r="AU1394" s="17">
        <v>0.46862871835383002</v>
      </c>
      <c r="AV1394" s="17"/>
      <c r="AW1394" s="17">
        <v>0.192520560791234</v>
      </c>
      <c r="AX1394" s="17">
        <v>0.50774706491537602</v>
      </c>
      <c r="AY1394" s="17"/>
      <c r="AZ1394" s="17">
        <v>0.452220417546494</v>
      </c>
      <c r="BA1394" s="17">
        <v>0.54904806127822903</v>
      </c>
      <c r="BB1394" s="17"/>
      <c r="BC1394" s="17">
        <v>0.499146642513076</v>
      </c>
      <c r="BD1394" s="17">
        <v>0.27555670636783097</v>
      </c>
      <c r="BE1394" s="17"/>
      <c r="BF1394" s="17">
        <v>0.26453762132925301</v>
      </c>
      <c r="BG1394" s="17">
        <v>0.57056283897211302</v>
      </c>
      <c r="BH1394" s="17"/>
      <c r="BI1394" s="17">
        <v>0.60013643124121296</v>
      </c>
      <c r="BJ1394" s="17">
        <v>0.44191664410895298</v>
      </c>
      <c r="BK1394" s="17">
        <v>0.38499342275403398</v>
      </c>
      <c r="BL1394" s="17">
        <v>0.25449439870669799</v>
      </c>
    </row>
    <row r="1395" spans="2:64" x14ac:dyDescent="0.35">
      <c r="B1395" t="s">
        <v>639</v>
      </c>
      <c r="C1395" s="17">
        <v>3.7215015453749403E-2</v>
      </c>
      <c r="D1395" s="17">
        <v>6.6291332058221103E-2</v>
      </c>
      <c r="E1395" s="17">
        <v>0.121648444744503</v>
      </c>
      <c r="F1395" s="17">
        <v>3.6029061576702302E-4</v>
      </c>
      <c r="G1395" s="17">
        <v>5.5163921313416102E-5</v>
      </c>
      <c r="H1395" s="17">
        <v>8.7810088067644693E-3</v>
      </c>
      <c r="I1395" s="17">
        <v>5.9457753487188202E-4</v>
      </c>
      <c r="J1395" s="17">
        <v>2.3239942653519599E-5</v>
      </c>
      <c r="K1395" s="17">
        <v>4.4145543271537898E-4</v>
      </c>
      <c r="L1395" s="17">
        <v>2.4665112571103402E-3</v>
      </c>
      <c r="M1395" s="17">
        <v>4.2067582568268702E-2</v>
      </c>
      <c r="N1395" s="17">
        <v>9.51026432584407E-2</v>
      </c>
      <c r="O1395" s="17">
        <v>1.5500302484815001E-5</v>
      </c>
      <c r="P1395" s="17">
        <v>5.3675265686165999E-2</v>
      </c>
      <c r="Q1395" s="17"/>
      <c r="R1395" s="17">
        <v>3.5822971608418602E-2</v>
      </c>
      <c r="S1395" s="17">
        <v>6.3520961213303501E-2</v>
      </c>
      <c r="T1395" s="17">
        <v>6.08068543432317E-2</v>
      </c>
      <c r="U1395" s="17">
        <v>0.22999965313468401</v>
      </c>
      <c r="V1395" s="17"/>
      <c r="W1395" s="17">
        <v>2.3416686811515E-2</v>
      </c>
      <c r="X1395" s="17">
        <v>0.127554228236542</v>
      </c>
      <c r="Y1395" s="17">
        <v>8.5736225720898902E-6</v>
      </c>
      <c r="Z1395" s="17">
        <v>8.2862010554525193E-3</v>
      </c>
      <c r="AA1395" s="17">
        <v>2.24614848552065E-2</v>
      </c>
      <c r="AB1395" s="17">
        <v>1.5805803755120199E-2</v>
      </c>
      <c r="AC1395" s="17">
        <v>0.17216499594107801</v>
      </c>
      <c r="AD1395" s="17">
        <v>6.5303032957188404E-3</v>
      </c>
      <c r="AE1395" s="17">
        <v>7.1435576647178103E-2</v>
      </c>
      <c r="AF1395" s="17">
        <v>7.7742833699702404E-2</v>
      </c>
      <c r="AG1395" s="17"/>
      <c r="AH1395" s="17">
        <v>2.2371246658264399E-2</v>
      </c>
      <c r="AI1395" s="17">
        <v>9.8632686457139694E-4</v>
      </c>
      <c r="AJ1395" s="17">
        <v>9.97934274031443E-3</v>
      </c>
      <c r="AK1395" s="17">
        <v>3.4173654727158199E-2</v>
      </c>
      <c r="AL1395" s="17">
        <v>8.30421479207776E-3</v>
      </c>
      <c r="AM1395" s="17">
        <v>9.48484170736065E-2</v>
      </c>
      <c r="AN1395" s="17">
        <v>0.114696210542222</v>
      </c>
      <c r="AO1395" s="17"/>
      <c r="AP1395" s="17">
        <v>8.2908218588049601E-2</v>
      </c>
      <c r="AQ1395" s="17">
        <v>1.58014933841727E-2</v>
      </c>
      <c r="AR1395" s="17"/>
      <c r="AS1395" s="17">
        <v>3.4456266973777003E-2</v>
      </c>
      <c r="AT1395" s="17">
        <v>0.37791015669675099</v>
      </c>
      <c r="AU1395" s="17">
        <v>4.8697214160100297E-2</v>
      </c>
      <c r="AV1395" s="17"/>
      <c r="AW1395" s="17">
        <v>0.222707934410451</v>
      </c>
      <c r="AX1395" s="17">
        <v>3.1868747640261402E-2</v>
      </c>
      <c r="AY1395" s="17"/>
      <c r="AZ1395" s="17">
        <v>4.6019631145482E-2</v>
      </c>
      <c r="BA1395" s="17">
        <v>2.77624968677085E-2</v>
      </c>
      <c r="BB1395" s="17"/>
      <c r="BC1395" s="17">
        <v>3.7016071031496303E-2</v>
      </c>
      <c r="BD1395" s="17">
        <v>0.22999965313468401</v>
      </c>
      <c r="BE1395" s="17"/>
      <c r="BF1395" s="17">
        <v>3.6374164748034198E-2</v>
      </c>
      <c r="BG1395" s="17">
        <v>3.7472053388527202E-2</v>
      </c>
      <c r="BH1395" s="17"/>
      <c r="BI1395" s="17">
        <v>5.9623935727852603E-4</v>
      </c>
      <c r="BJ1395" s="17">
        <v>1.5623552465426399E-2</v>
      </c>
      <c r="BK1395" s="17">
        <v>0.15474741706192199</v>
      </c>
      <c r="BL1395" s="17">
        <v>2.58608029872762E-2</v>
      </c>
    </row>
    <row r="1396" spans="2:64" x14ac:dyDescent="0.35">
      <c r="B1396" t="s">
        <v>640</v>
      </c>
      <c r="C1396" s="17">
        <v>4.94507103105601E-2</v>
      </c>
      <c r="D1396" s="17">
        <v>7.0938840447432303E-2</v>
      </c>
      <c r="E1396" s="17">
        <v>5.7348143300623095E-4</v>
      </c>
      <c r="F1396" s="17">
        <v>8.1120968967070203E-2</v>
      </c>
      <c r="G1396" s="17">
        <v>9.1740663820376398E-4</v>
      </c>
      <c r="H1396" s="17">
        <v>8.8701380074160292E-3</v>
      </c>
      <c r="I1396" s="17">
        <v>7.8966786942745101E-3</v>
      </c>
      <c r="J1396" s="17">
        <v>3.2295321632876302E-3</v>
      </c>
      <c r="K1396" s="17">
        <v>0.10020463866205299</v>
      </c>
      <c r="L1396" s="17">
        <v>7.8000993458262502E-2</v>
      </c>
      <c r="M1396" s="17">
        <v>7.1283717086759402E-2</v>
      </c>
      <c r="N1396" s="17">
        <v>5.27176253158749E-2</v>
      </c>
      <c r="O1396" s="17">
        <v>4.3699916522320203E-3</v>
      </c>
      <c r="P1396" s="17">
        <v>0.89264946862766803</v>
      </c>
      <c r="Q1396" s="17"/>
      <c r="R1396" s="17">
        <v>4.2868282140115198E-2</v>
      </c>
      <c r="S1396" s="17">
        <v>0.14033263889147299</v>
      </c>
      <c r="T1396" s="17">
        <v>0.496263502756288</v>
      </c>
      <c r="U1396" s="17">
        <v>0.12758918853936699</v>
      </c>
      <c r="V1396" s="17"/>
      <c r="W1396" s="17">
        <v>5.20731625545812E-2</v>
      </c>
      <c r="X1396" s="17">
        <v>3.7105077184675699E-2</v>
      </c>
      <c r="Y1396" s="17">
        <v>6.5875991104106996E-2</v>
      </c>
      <c r="Z1396" s="17">
        <v>4.9967044000621602E-2</v>
      </c>
      <c r="AA1396" s="17">
        <v>0.10951145236115099</v>
      </c>
      <c r="AB1396" s="17">
        <v>5.5226817997917801E-2</v>
      </c>
      <c r="AC1396" s="17">
        <v>1.46591404523781E-2</v>
      </c>
      <c r="AD1396" s="17">
        <v>3.6290564834328201E-2</v>
      </c>
      <c r="AE1396" s="17">
        <v>0.24514451173618901</v>
      </c>
      <c r="AF1396" s="17">
        <v>7.4224169331796597E-2</v>
      </c>
      <c r="AG1396" s="17"/>
      <c r="AH1396" s="17">
        <v>7.4645131306927695E-2</v>
      </c>
      <c r="AI1396" s="17">
        <v>0.112465250812999</v>
      </c>
      <c r="AJ1396" s="17">
        <v>2.8823158197085499E-2</v>
      </c>
      <c r="AK1396" s="17">
        <v>3.1049339124262301E-2</v>
      </c>
      <c r="AL1396" s="17">
        <v>0.110675838851615</v>
      </c>
      <c r="AM1396" s="17">
        <v>3.6507129673196498E-2</v>
      </c>
      <c r="AN1396" s="17">
        <v>3.44662402432759E-3</v>
      </c>
      <c r="AO1396" s="17"/>
      <c r="AP1396" s="17">
        <v>9.0555803078556305E-2</v>
      </c>
      <c r="AQ1396" s="17">
        <v>3.0187346160482801E-2</v>
      </c>
      <c r="AR1396" s="17"/>
      <c r="AS1396" s="17">
        <v>0.168033344850889</v>
      </c>
      <c r="AT1396" s="17">
        <v>1.63897206244604E-2</v>
      </c>
      <c r="AU1396" s="17">
        <v>9.0507855380387706E-2</v>
      </c>
      <c r="AV1396" s="17"/>
      <c r="AW1396" s="17">
        <v>0.125604744960786</v>
      </c>
      <c r="AX1396" s="17">
        <v>4.725580245851E-2</v>
      </c>
      <c r="AY1396" s="17"/>
      <c r="AZ1396" s="17">
        <v>3.67073236552551E-2</v>
      </c>
      <c r="BA1396" s="17">
        <v>6.3131841143048595E-2</v>
      </c>
      <c r="BB1396" s="17"/>
      <c r="BC1396" s="17">
        <v>4.9370075180116303E-2</v>
      </c>
      <c r="BD1396" s="17">
        <v>0.12758918853936699</v>
      </c>
      <c r="BE1396" s="17"/>
      <c r="BF1396" s="17">
        <v>6.8271673730307098E-2</v>
      </c>
      <c r="BG1396" s="17">
        <v>4.3697368444923099E-2</v>
      </c>
      <c r="BH1396" s="17"/>
      <c r="BI1396" s="17">
        <v>1.29408845485813E-3</v>
      </c>
      <c r="BJ1396" s="17">
        <v>6.7065601350622894E-2</v>
      </c>
      <c r="BK1396" s="17">
        <v>0.114718273566671</v>
      </c>
      <c r="BL1396" s="17">
        <v>0.17247945292825601</v>
      </c>
    </row>
    <row r="1397" spans="2:64" x14ac:dyDescent="0.35">
      <c r="B1397" t="s">
        <v>641</v>
      </c>
      <c r="C1397" s="17">
        <v>5.1526850977215301E-2</v>
      </c>
      <c r="D1397" s="17">
        <v>3.8314826555145703E-2</v>
      </c>
      <c r="E1397" s="17">
        <v>0.121740790049351</v>
      </c>
      <c r="F1397" s="17">
        <v>8.8119167242393104E-2</v>
      </c>
      <c r="G1397" s="17">
        <v>5.9661312238542196E-4</v>
      </c>
      <c r="H1397" s="17">
        <v>0.12975305187879399</v>
      </c>
      <c r="I1397" s="17">
        <v>2.3732876016720202E-2</v>
      </c>
      <c r="J1397" s="17">
        <v>0.104715068995968</v>
      </c>
      <c r="K1397" s="17">
        <v>1.47000777717531E-2</v>
      </c>
      <c r="L1397" s="17">
        <v>7.2688689450083901E-2</v>
      </c>
      <c r="M1397" s="17">
        <v>6.0725179763789899E-5</v>
      </c>
      <c r="N1397" s="17">
        <v>4.7461984121618603E-2</v>
      </c>
      <c r="O1397" s="17">
        <v>6.1349641557964102E-2</v>
      </c>
      <c r="P1397" s="17">
        <v>0</v>
      </c>
      <c r="Q1397" s="17"/>
      <c r="R1397" s="17">
        <v>4.7359977469607697E-2</v>
      </c>
      <c r="S1397" s="17">
        <v>0.13741088120505801</v>
      </c>
      <c r="T1397" s="17">
        <v>0.15546813381160399</v>
      </c>
      <c r="U1397" s="17">
        <v>0.16633934455720101</v>
      </c>
      <c r="V1397" s="17"/>
      <c r="W1397" s="17">
        <v>2.49722286009097E-2</v>
      </c>
      <c r="X1397" s="17">
        <v>0.10522835581743201</v>
      </c>
      <c r="Y1397" s="17">
        <v>0.121064654660358</v>
      </c>
      <c r="Z1397" s="17">
        <v>1.0205164854980299E-2</v>
      </c>
      <c r="AA1397" s="17">
        <v>0.18252517593474599</v>
      </c>
      <c r="AB1397" s="17">
        <v>2.4778375856011899E-2</v>
      </c>
      <c r="AC1397" s="17">
        <v>7.2454712396445395E-2</v>
      </c>
      <c r="AD1397" s="17">
        <v>0.173952075569663</v>
      </c>
      <c r="AE1397" s="17">
        <v>5.1307044605705197E-2</v>
      </c>
      <c r="AF1397" s="17">
        <v>0.118309232417857</v>
      </c>
      <c r="AG1397" s="17"/>
      <c r="AH1397" s="17">
        <v>2.26618454944497E-2</v>
      </c>
      <c r="AI1397" s="17">
        <v>0.26254950232837099</v>
      </c>
      <c r="AJ1397" s="17">
        <v>1.01856269834413E-2</v>
      </c>
      <c r="AK1397" s="17">
        <v>3.9200716448815197E-2</v>
      </c>
      <c r="AL1397" s="17">
        <v>8.7557967844133403E-2</v>
      </c>
      <c r="AM1397" s="17">
        <v>5.9153959435490101E-2</v>
      </c>
      <c r="AN1397" s="17">
        <v>8.3384133952788403E-2</v>
      </c>
      <c r="AO1397" s="17"/>
      <c r="AP1397" s="17">
        <v>8.7951659016708206E-2</v>
      </c>
      <c r="AQ1397" s="17">
        <v>3.4456841056018303E-2</v>
      </c>
      <c r="AR1397" s="17"/>
      <c r="AS1397" s="17">
        <v>0.31679476986121702</v>
      </c>
      <c r="AT1397" s="17">
        <v>7.4864229102239201E-3</v>
      </c>
      <c r="AU1397" s="17">
        <v>5.6062696349580998E-2</v>
      </c>
      <c r="AV1397" s="17"/>
      <c r="AW1397" s="17">
        <v>0.15942516676955201</v>
      </c>
      <c r="AX1397" s="17">
        <v>4.8417011010845501E-2</v>
      </c>
      <c r="AY1397" s="17"/>
      <c r="AZ1397" s="17">
        <v>4.8722444155279002E-2</v>
      </c>
      <c r="BA1397" s="17">
        <v>5.4537624932069803E-2</v>
      </c>
      <c r="BB1397" s="17"/>
      <c r="BC1397" s="17">
        <v>5.14083700366307E-2</v>
      </c>
      <c r="BD1397" s="17">
        <v>0.16633934455720101</v>
      </c>
      <c r="BE1397" s="17"/>
      <c r="BF1397" s="17">
        <v>6.5737672698182398E-2</v>
      </c>
      <c r="BG1397" s="17">
        <v>4.7182773911183598E-2</v>
      </c>
      <c r="BH1397" s="17"/>
      <c r="BI1397" s="17">
        <v>2.8011599370743E-2</v>
      </c>
      <c r="BJ1397" s="17">
        <v>5.3228007675929202E-2</v>
      </c>
      <c r="BK1397" s="17">
        <v>0.106867226487946</v>
      </c>
      <c r="BL1397" s="17">
        <v>1.40137827691278E-2</v>
      </c>
    </row>
    <row r="1398" spans="2:64" x14ac:dyDescent="0.35">
      <c r="B1398" t="s">
        <v>642</v>
      </c>
      <c r="C1398" s="17">
        <v>7.1303198287984301E-2</v>
      </c>
      <c r="D1398" s="17">
        <v>0.10643773458082301</v>
      </c>
      <c r="E1398" s="17">
        <v>6.1563536565385296E-5</v>
      </c>
      <c r="F1398" s="17">
        <v>1.1277556262070601E-2</v>
      </c>
      <c r="G1398" s="17">
        <v>0.109002919717876</v>
      </c>
      <c r="H1398" s="17">
        <v>0.125856636839067</v>
      </c>
      <c r="I1398" s="17">
        <v>0.11178004511237299</v>
      </c>
      <c r="J1398" s="17">
        <v>9.1831800256798199E-2</v>
      </c>
      <c r="K1398" s="17">
        <v>7.8812991487236096E-4</v>
      </c>
      <c r="L1398" s="17">
        <v>7.0057432321924004E-2</v>
      </c>
      <c r="M1398" s="17">
        <v>7.3354171004831895E-2</v>
      </c>
      <c r="N1398" s="17">
        <v>4.9461638528026299E-2</v>
      </c>
      <c r="O1398" s="17">
        <v>2.4272741596520798E-3</v>
      </c>
      <c r="P1398" s="17">
        <v>0</v>
      </c>
      <c r="Q1398" s="17"/>
      <c r="R1398" s="17">
        <v>6.8825509066715501E-2</v>
      </c>
      <c r="S1398" s="17">
        <v>0.139024455187373</v>
      </c>
      <c r="T1398" s="17">
        <v>4.6598378692896097E-2</v>
      </c>
      <c r="U1398" s="17">
        <v>6.4538724008934706E-2</v>
      </c>
      <c r="V1398" s="17"/>
      <c r="W1398" s="17">
        <v>8.1148388319625994E-2</v>
      </c>
      <c r="X1398" s="17">
        <v>3.9632945560986101E-2</v>
      </c>
      <c r="Y1398" s="17">
        <v>1.54529143777413E-4</v>
      </c>
      <c r="Z1398" s="17">
        <v>7.9866870016468597E-2</v>
      </c>
      <c r="AA1398" s="17">
        <v>2.8872114040941602E-2</v>
      </c>
      <c r="AB1398" s="17">
        <v>0.53084931428047299</v>
      </c>
      <c r="AC1398" s="17">
        <v>6.66714950320315E-2</v>
      </c>
      <c r="AD1398" s="17">
        <v>0.226287100291063</v>
      </c>
      <c r="AE1398" s="17">
        <v>0.121341449328793</v>
      </c>
      <c r="AF1398" s="17">
        <v>0.34139240903603402</v>
      </c>
      <c r="AG1398" s="17"/>
      <c r="AH1398" s="17">
        <v>9.6145264078790302E-2</v>
      </c>
      <c r="AI1398" s="17">
        <v>4.01283254303772E-4</v>
      </c>
      <c r="AJ1398" s="17">
        <v>7.2946173655758694E-5</v>
      </c>
      <c r="AK1398" s="17">
        <v>5.9874214974382903E-2</v>
      </c>
      <c r="AL1398" s="17">
        <v>2.1810201354426899E-2</v>
      </c>
      <c r="AM1398" s="17">
        <v>0.20743047295856101</v>
      </c>
      <c r="AN1398" s="17">
        <v>5.6731729206767501E-2</v>
      </c>
      <c r="AO1398" s="17"/>
      <c r="AP1398" s="17">
        <v>0.121568667309535</v>
      </c>
      <c r="AQ1398" s="17">
        <v>4.7746943606801401E-2</v>
      </c>
      <c r="AR1398" s="17"/>
      <c r="AS1398" s="17">
        <v>0.100345199764014</v>
      </c>
      <c r="AT1398" s="17">
        <v>0.203061768376922</v>
      </c>
      <c r="AU1398" s="17">
        <v>0.118643693482804</v>
      </c>
      <c r="AV1398" s="17"/>
      <c r="AW1398" s="17">
        <v>0.123559828863784</v>
      </c>
      <c r="AX1398" s="17">
        <v>6.9797060244224607E-2</v>
      </c>
      <c r="AY1398" s="17"/>
      <c r="AZ1398" s="17">
        <v>8.5871965797858302E-2</v>
      </c>
      <c r="BA1398" s="17">
        <v>5.5662362789383198E-2</v>
      </c>
      <c r="BB1398" s="17"/>
      <c r="BC1398" s="17">
        <v>7.1310178898283394E-2</v>
      </c>
      <c r="BD1398" s="17">
        <v>6.4538724008934706E-2</v>
      </c>
      <c r="BE1398" s="17"/>
      <c r="BF1398" s="17">
        <v>9.1464487761658803E-2</v>
      </c>
      <c r="BG1398" s="17">
        <v>6.5140134888561602E-2</v>
      </c>
      <c r="BH1398" s="17"/>
      <c r="BI1398" s="17">
        <v>5.74854525457957E-2</v>
      </c>
      <c r="BJ1398" s="17">
        <v>0.11331551588670399</v>
      </c>
      <c r="BK1398" s="17">
        <v>8.2160447097977003E-3</v>
      </c>
      <c r="BL1398" s="17">
        <v>0.30429990641190302</v>
      </c>
    </row>
    <row r="1399" spans="2:64" x14ac:dyDescent="0.35">
      <c r="B1399" t="s">
        <v>643</v>
      </c>
      <c r="C1399" s="17">
        <v>0.14767116979716</v>
      </c>
      <c r="D1399" s="17">
        <v>0.16068431080407899</v>
      </c>
      <c r="E1399" s="17">
        <v>6.1563536565385296E-5</v>
      </c>
      <c r="F1399" s="17">
        <v>0.24790037760524999</v>
      </c>
      <c r="G1399" s="17">
        <v>0.108975337757219</v>
      </c>
      <c r="H1399" s="17">
        <v>6.3066695627222905E-2</v>
      </c>
      <c r="I1399" s="17">
        <v>0.208098578180128</v>
      </c>
      <c r="J1399" s="17">
        <v>0.27866683307704798</v>
      </c>
      <c r="K1399" s="17">
        <v>0.28739531709359101</v>
      </c>
      <c r="L1399" s="17">
        <v>0.13989706210240299</v>
      </c>
      <c r="M1399" s="17">
        <v>7.1231666932676199E-2</v>
      </c>
      <c r="N1399" s="17">
        <v>9.1462525836088507E-2</v>
      </c>
      <c r="O1399" s="17">
        <v>0.18373116847295401</v>
      </c>
      <c r="P1399" s="17">
        <v>0</v>
      </c>
      <c r="Q1399" s="17"/>
      <c r="R1399" s="17">
        <v>0.15259456208608199</v>
      </c>
      <c r="S1399" s="17">
        <v>4.5369417218770199E-2</v>
      </c>
      <c r="T1399" s="17">
        <v>2.8052747313634802E-2</v>
      </c>
      <c r="U1399" s="17">
        <v>2.23988313663116E-2</v>
      </c>
      <c r="V1399" s="17"/>
      <c r="W1399" s="17">
        <v>0.15672539864858601</v>
      </c>
      <c r="X1399" s="17">
        <v>0.114624933978392</v>
      </c>
      <c r="Y1399" s="17">
        <v>0.110401024528267</v>
      </c>
      <c r="Z1399" s="17">
        <v>0.21708759622253099</v>
      </c>
      <c r="AA1399" s="17">
        <v>1.9971540120539501E-2</v>
      </c>
      <c r="AB1399" s="17">
        <v>0.13030350554872699</v>
      </c>
      <c r="AC1399" s="17">
        <v>0.13896776511126599</v>
      </c>
      <c r="AD1399" s="17">
        <v>7.5477788462855399E-4</v>
      </c>
      <c r="AE1399" s="17">
        <v>7.8112189804898204E-3</v>
      </c>
      <c r="AF1399" s="17">
        <v>2.5399905955903999E-2</v>
      </c>
      <c r="AG1399" s="17"/>
      <c r="AH1399" s="17">
        <v>0.18845300867558901</v>
      </c>
      <c r="AI1399" s="17">
        <v>6.6204525917809096E-3</v>
      </c>
      <c r="AJ1399" s="17">
        <v>0.20151142029753599</v>
      </c>
      <c r="AK1399" s="17">
        <v>0.18073061597159201</v>
      </c>
      <c r="AL1399" s="17">
        <v>9.2507655902174801E-2</v>
      </c>
      <c r="AM1399" s="17">
        <v>9.5413751606032896E-2</v>
      </c>
      <c r="AN1399" s="17">
        <v>6.9227137072701797E-2</v>
      </c>
      <c r="AO1399" s="17"/>
      <c r="AP1399" s="17">
        <v>0.11933164817249201</v>
      </c>
      <c r="AQ1399" s="17">
        <v>0.16095211598006201</v>
      </c>
      <c r="AR1399" s="17"/>
      <c r="AS1399" s="17">
        <v>5.22506391751629E-2</v>
      </c>
      <c r="AT1399" s="17">
        <v>0.20973286612977299</v>
      </c>
      <c r="AU1399" s="17">
        <v>0.110431907072522</v>
      </c>
      <c r="AV1399" s="17"/>
      <c r="AW1399" s="17">
        <v>0.16441696994555999</v>
      </c>
      <c r="AX1399" s="17">
        <v>0.14718852316650599</v>
      </c>
      <c r="AY1399" s="17"/>
      <c r="AZ1399" s="17">
        <v>0.15951104848128</v>
      </c>
      <c r="BA1399" s="17">
        <v>0.13496003313469301</v>
      </c>
      <c r="BB1399" s="17"/>
      <c r="BC1399" s="17">
        <v>0.147800444791751</v>
      </c>
      <c r="BD1399" s="17">
        <v>2.23988313663116E-2</v>
      </c>
      <c r="BE1399" s="17"/>
      <c r="BF1399" s="17">
        <v>0.316927375294489</v>
      </c>
      <c r="BG1399" s="17">
        <v>9.5931586047428102E-2</v>
      </c>
      <c r="BH1399" s="17"/>
      <c r="BI1399" s="17">
        <v>0.15296066505391701</v>
      </c>
      <c r="BJ1399" s="17">
        <v>0.14159534055086101</v>
      </c>
      <c r="BK1399" s="17">
        <v>0.15342352481645299</v>
      </c>
      <c r="BL1399" s="17">
        <v>0.102062994524324</v>
      </c>
    </row>
    <row r="1400" spans="2:64" x14ac:dyDescent="0.35">
      <c r="B1400" t="s">
        <v>80</v>
      </c>
      <c r="C1400" s="17">
        <v>0.143916908799788</v>
      </c>
      <c r="D1400" s="17">
        <v>0.16082842221240201</v>
      </c>
      <c r="E1400" s="17">
        <v>0.121740790049351</v>
      </c>
      <c r="F1400" s="17">
        <v>2.0435579695113299E-5</v>
      </c>
      <c r="G1400" s="17">
        <v>0.21803342139640899</v>
      </c>
      <c r="H1400" s="17">
        <v>0.130276850976</v>
      </c>
      <c r="I1400" s="17">
        <v>0.104783516077807</v>
      </c>
      <c r="J1400" s="17">
        <v>0.14418933475478199</v>
      </c>
      <c r="K1400" s="17">
        <v>4.1776019507578E-4</v>
      </c>
      <c r="L1400" s="17">
        <v>0.28457124362637598</v>
      </c>
      <c r="M1400" s="17">
        <v>0.139824472999349</v>
      </c>
      <c r="N1400" s="17">
        <v>9.2235053801712E-2</v>
      </c>
      <c r="O1400" s="17">
        <v>0.18823004944319599</v>
      </c>
      <c r="P1400" s="17">
        <v>0</v>
      </c>
      <c r="Q1400" s="17"/>
      <c r="R1400" s="17">
        <v>0.14730655638377699</v>
      </c>
      <c r="S1400" s="17">
        <v>7.3455544983482807E-2</v>
      </c>
      <c r="T1400" s="17">
        <v>5.2579383862764298E-2</v>
      </c>
      <c r="U1400" s="17">
        <v>0.113577552025672</v>
      </c>
      <c r="V1400" s="17"/>
      <c r="W1400" s="17">
        <v>0.17166032403682699</v>
      </c>
      <c r="X1400" s="17">
        <v>6.9141199162192801E-2</v>
      </c>
      <c r="Y1400" s="17">
        <v>0.19471098585312099</v>
      </c>
      <c r="Z1400" s="17">
        <v>0.175978031526905</v>
      </c>
      <c r="AA1400" s="17">
        <v>2.1112370911520201E-2</v>
      </c>
      <c r="AB1400" s="17">
        <v>1.5698023131952499E-2</v>
      </c>
      <c r="AC1400" s="17">
        <v>1.24799390045469E-3</v>
      </c>
      <c r="AD1400" s="17">
        <v>0.117214777748124</v>
      </c>
      <c r="AE1400" s="17">
        <v>2.31033960490484E-3</v>
      </c>
      <c r="AF1400" s="17">
        <v>0.14136053741555099</v>
      </c>
      <c r="AG1400" s="17"/>
      <c r="AH1400" s="17">
        <v>0.12604314791247201</v>
      </c>
      <c r="AI1400" s="17">
        <v>0.30024000593348299</v>
      </c>
      <c r="AJ1400" s="17">
        <v>0.17388980301193099</v>
      </c>
      <c r="AK1400" s="17">
        <v>0.17771840574586401</v>
      </c>
      <c r="AL1400" s="17">
        <v>0.16222979991629599</v>
      </c>
      <c r="AM1400" s="17">
        <v>5.6759924285129095E-4</v>
      </c>
      <c r="AN1400" s="17">
        <v>6.5849788280074206E-2</v>
      </c>
      <c r="AO1400" s="17"/>
      <c r="AP1400" s="17">
        <v>8.7361179569715605E-2</v>
      </c>
      <c r="AQ1400" s="17">
        <v>0.170421011663176</v>
      </c>
      <c r="AR1400" s="17"/>
      <c r="AS1400" s="17">
        <v>1.1696269692059899E-2</v>
      </c>
      <c r="AT1400" s="17">
        <v>7.7844222919565198E-3</v>
      </c>
      <c r="AU1400" s="17">
        <v>0.10702791520077599</v>
      </c>
      <c r="AV1400" s="17"/>
      <c r="AW1400" s="17">
        <v>1.17647942586343E-2</v>
      </c>
      <c r="AX1400" s="17">
        <v>0.14772579056427601</v>
      </c>
      <c r="AY1400" s="17"/>
      <c r="AZ1400" s="17">
        <v>0.17094716921835201</v>
      </c>
      <c r="BA1400" s="17">
        <v>0.114897579854868</v>
      </c>
      <c r="BB1400" s="17"/>
      <c r="BC1400" s="17">
        <v>0.14394821754864701</v>
      </c>
      <c r="BD1400" s="17">
        <v>0.113577552025672</v>
      </c>
      <c r="BE1400" s="17"/>
      <c r="BF1400" s="17">
        <v>0.15668700443807501</v>
      </c>
      <c r="BG1400" s="17">
        <v>0.14001324434726301</v>
      </c>
      <c r="BH1400" s="17"/>
      <c r="BI1400" s="17">
        <v>0.15951552397619501</v>
      </c>
      <c r="BJ1400" s="17">
        <v>0.16725533796150399</v>
      </c>
      <c r="BK1400" s="17">
        <v>7.7034090603175898E-2</v>
      </c>
      <c r="BL1400" s="17">
        <v>0.12678866167241601</v>
      </c>
    </row>
    <row r="1401" spans="2:64" x14ac:dyDescent="0.35">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row>
    <row r="1402" spans="2:64" x14ac:dyDescent="0.35">
      <c r="B1402" s="6" t="s">
        <v>650</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row>
    <row r="1403" spans="2:64" x14ac:dyDescent="0.35">
      <c r="B1403" s="24" t="s">
        <v>82</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row>
    <row r="1404" spans="2:64" x14ac:dyDescent="0.35">
      <c r="B1404" t="s">
        <v>645</v>
      </c>
      <c r="C1404" s="17">
        <v>3.14423410644913E-2</v>
      </c>
      <c r="D1404" s="17">
        <v>6.6613670131505501E-2</v>
      </c>
      <c r="E1404" s="17">
        <v>8.4935961894219199E-3</v>
      </c>
      <c r="F1404" s="17">
        <v>4.08711593902267E-5</v>
      </c>
      <c r="G1404" s="17">
        <v>0.117072298089143</v>
      </c>
      <c r="H1404" s="17">
        <v>3.65883616030039E-4</v>
      </c>
      <c r="I1404" s="17">
        <v>2.10185752752452E-4</v>
      </c>
      <c r="J1404" s="17">
        <v>4.91163823633698E-2</v>
      </c>
      <c r="K1404" s="17">
        <v>9.4430859605920806E-2</v>
      </c>
      <c r="L1404" s="17">
        <v>2.65283351978438E-5</v>
      </c>
      <c r="M1404" s="17">
        <v>3.6694435553777001E-2</v>
      </c>
      <c r="N1404" s="17">
        <v>6.9168537167781899E-4</v>
      </c>
      <c r="O1404" s="17">
        <v>4.6500907454445001E-5</v>
      </c>
      <c r="P1404" s="17">
        <v>0</v>
      </c>
      <c r="Q1404" s="17"/>
      <c r="R1404" s="17">
        <v>3.0836168464194999E-2</v>
      </c>
      <c r="S1404" s="17">
        <v>4.05189542634877E-2</v>
      </c>
      <c r="T1404" s="17">
        <v>5.8682267489557002E-2</v>
      </c>
      <c r="U1404" s="17">
        <v>9.7944864430770801E-2</v>
      </c>
      <c r="V1404" s="17"/>
      <c r="W1404" s="17">
        <v>2.0032059531801798E-2</v>
      </c>
      <c r="X1404" s="17">
        <v>6.7645787264132395E-2</v>
      </c>
      <c r="Y1404" s="17">
        <v>8.3870705739542098E-2</v>
      </c>
      <c r="Z1404" s="17">
        <v>3.1820145583981701E-3</v>
      </c>
      <c r="AA1404" s="17">
        <v>9.2435547752614394E-3</v>
      </c>
      <c r="AB1404" s="17">
        <v>4.2456555898410598E-3</v>
      </c>
      <c r="AC1404" s="17">
        <v>1.8526236304128599E-2</v>
      </c>
      <c r="AD1404" s="17">
        <v>0.23500443023988399</v>
      </c>
      <c r="AE1404" s="17">
        <v>2.1276780068772299E-2</v>
      </c>
      <c r="AF1404" s="17">
        <v>5.0786395498916698E-2</v>
      </c>
      <c r="AG1404" s="17"/>
      <c r="AH1404" s="17">
        <v>3.9464669459838002E-2</v>
      </c>
      <c r="AI1404" s="17">
        <v>6.2177908930096098E-3</v>
      </c>
      <c r="AJ1404" s="17">
        <v>7.1264423600861295E-4</v>
      </c>
      <c r="AK1404" s="17">
        <v>2.48167490771313E-2</v>
      </c>
      <c r="AL1404" s="17">
        <v>6.3723710767734795E-2</v>
      </c>
      <c r="AM1404" s="17">
        <v>3.0519644190166902E-2</v>
      </c>
      <c r="AN1404" s="17">
        <v>5.3117879315026401E-2</v>
      </c>
      <c r="AO1404" s="17"/>
      <c r="AP1404" s="17">
        <v>6.0419654613015697E-2</v>
      </c>
      <c r="AQ1404" s="17">
        <v>1.7862502037566601E-2</v>
      </c>
      <c r="AR1404" s="17"/>
      <c r="AS1404" s="17">
        <v>1.33131138823834E-2</v>
      </c>
      <c r="AT1404" s="17">
        <v>6.6351899437574496E-2</v>
      </c>
      <c r="AU1404" s="17">
        <v>7.2575675291835201E-2</v>
      </c>
      <c r="AV1404" s="17"/>
      <c r="AW1404" s="17">
        <v>0.104831675366512</v>
      </c>
      <c r="AX1404" s="17">
        <v>2.93271172702947E-2</v>
      </c>
      <c r="AY1404" s="17"/>
      <c r="AZ1404" s="17">
        <v>1.53366312248894E-2</v>
      </c>
      <c r="BA1404" s="17">
        <v>4.8733217455969501E-2</v>
      </c>
      <c r="BB1404" s="17"/>
      <c r="BC1404" s="17">
        <v>3.1373713676704502E-2</v>
      </c>
      <c r="BD1404" s="17">
        <v>9.7944864430770801E-2</v>
      </c>
      <c r="BE1404" s="17"/>
      <c r="BF1404" s="17">
        <v>7.7001076715091099E-2</v>
      </c>
      <c r="BG1404" s="17">
        <v>1.7515584217970299E-2</v>
      </c>
      <c r="BH1404" s="17"/>
      <c r="BI1404" s="17">
        <v>1.08234114511148E-2</v>
      </c>
      <c r="BJ1404" s="17">
        <v>5.8802869946085003E-2</v>
      </c>
      <c r="BK1404" s="17">
        <v>2.35745520784186E-2</v>
      </c>
      <c r="BL1404" s="17">
        <v>0.122554125064099</v>
      </c>
    </row>
    <row r="1405" spans="2:64" x14ac:dyDescent="0.35">
      <c r="B1405" t="s">
        <v>646</v>
      </c>
      <c r="C1405" s="17">
        <v>5.3327576502764797E-2</v>
      </c>
      <c r="D1405" s="17">
        <v>1.22659712917427E-2</v>
      </c>
      <c r="E1405" s="17">
        <v>9.2345304848077904E-5</v>
      </c>
      <c r="F1405" s="17">
        <v>8.8459022278465096E-2</v>
      </c>
      <c r="G1405" s="17">
        <v>7.6382570128213203E-3</v>
      </c>
      <c r="H1405" s="17">
        <v>6.3388014642927204E-2</v>
      </c>
      <c r="I1405" s="17">
        <v>0.21574223118775299</v>
      </c>
      <c r="J1405" s="17">
        <v>9.5231339051952205E-2</v>
      </c>
      <c r="K1405" s="17">
        <v>0.113257370891142</v>
      </c>
      <c r="L1405" s="17">
        <v>6.9910372007673097E-2</v>
      </c>
      <c r="M1405" s="17">
        <v>7.5918161582876301E-2</v>
      </c>
      <c r="N1405" s="17">
        <v>4.1050906508015503E-3</v>
      </c>
      <c r="O1405" s="17">
        <v>2.3681362028233001E-3</v>
      </c>
      <c r="P1405" s="17">
        <v>0.94632473431383402</v>
      </c>
      <c r="Q1405" s="17"/>
      <c r="R1405" s="17">
        <v>4.56042964285285E-2</v>
      </c>
      <c r="S1405" s="17">
        <v>0.16915806287461499</v>
      </c>
      <c r="T1405" s="17">
        <v>0.497454614682519</v>
      </c>
      <c r="U1405" s="17">
        <v>0.30114290501614799</v>
      </c>
      <c r="V1405" s="17"/>
      <c r="W1405" s="17">
        <v>6.1390088235355002E-2</v>
      </c>
      <c r="X1405" s="17">
        <v>3.75117866513065E-2</v>
      </c>
      <c r="Y1405" s="17">
        <v>5.6065984834689896E-3</v>
      </c>
      <c r="Z1405" s="17">
        <v>8.2925243022875295E-2</v>
      </c>
      <c r="AA1405" s="17">
        <v>0.14225099136484501</v>
      </c>
      <c r="AB1405" s="17">
        <v>3.5677670683296303E-2</v>
      </c>
      <c r="AC1405" s="17">
        <v>0.137130249488009</v>
      </c>
      <c r="AD1405" s="17">
        <v>0.13922843303753901</v>
      </c>
      <c r="AE1405" s="17">
        <v>0.33830246763095301</v>
      </c>
      <c r="AF1405" s="17">
        <v>8.1307986485620598E-2</v>
      </c>
      <c r="AG1405" s="17"/>
      <c r="AH1405" s="17">
        <v>3.8823016550666299E-2</v>
      </c>
      <c r="AI1405" s="17">
        <v>0.108548771728831</v>
      </c>
      <c r="AJ1405" s="17">
        <v>2.17429046745839E-2</v>
      </c>
      <c r="AK1405" s="17">
        <v>8.9521453586049501E-2</v>
      </c>
      <c r="AL1405" s="17">
        <v>9.9930039050484098E-3</v>
      </c>
      <c r="AM1405" s="17">
        <v>7.8649013316400895E-2</v>
      </c>
      <c r="AN1405" s="17">
        <v>4.3082734192764001E-4</v>
      </c>
      <c r="AO1405" s="17"/>
      <c r="AP1405" s="17">
        <v>9.8429283605912701E-2</v>
      </c>
      <c r="AQ1405" s="17">
        <v>3.2191251312555999E-2</v>
      </c>
      <c r="AR1405" s="17"/>
      <c r="AS1405" s="17">
        <v>0.189468290955528</v>
      </c>
      <c r="AT1405" s="17">
        <v>0.158131978896806</v>
      </c>
      <c r="AU1405" s="17">
        <v>7.2787333564398496E-2</v>
      </c>
      <c r="AV1405" s="17"/>
      <c r="AW1405" s="17">
        <v>0.29602845151572599</v>
      </c>
      <c r="AX1405" s="17">
        <v>4.6332463785335197E-2</v>
      </c>
      <c r="AY1405" s="17"/>
      <c r="AZ1405" s="17">
        <v>6.9006965049941693E-2</v>
      </c>
      <c r="BA1405" s="17">
        <v>3.6494392994356598E-2</v>
      </c>
      <c r="BB1405" s="17"/>
      <c r="BC1405" s="17">
        <v>5.3071843069076301E-2</v>
      </c>
      <c r="BD1405" s="17">
        <v>0.30114290501614799</v>
      </c>
      <c r="BE1405" s="17"/>
      <c r="BF1405" s="17">
        <v>0.11760898713970799</v>
      </c>
      <c r="BG1405" s="17">
        <v>3.36775233810582E-2</v>
      </c>
      <c r="BH1405" s="17"/>
      <c r="BI1405" s="17">
        <v>3.5667588562039998E-2</v>
      </c>
      <c r="BJ1405" s="17">
        <v>2.8075675355036901E-2</v>
      </c>
      <c r="BK1405" s="17">
        <v>9.1103573072147295E-2</v>
      </c>
      <c r="BL1405" s="17">
        <v>0.38505744484940502</v>
      </c>
    </row>
    <row r="1406" spans="2:64" x14ac:dyDescent="0.35">
      <c r="B1406" t="s">
        <v>647</v>
      </c>
      <c r="C1406" s="17">
        <v>0.118242623049072</v>
      </c>
      <c r="D1406" s="17">
        <v>0.229922578807566</v>
      </c>
      <c r="E1406" s="17">
        <v>0.122221926177509</v>
      </c>
      <c r="F1406" s="17">
        <v>9.2038234613373807E-2</v>
      </c>
      <c r="G1406" s="17">
        <v>0.11089289691559701</v>
      </c>
      <c r="H1406" s="17">
        <v>7.5437655324784705E-2</v>
      </c>
      <c r="I1406" s="17">
        <v>0.223060899061958</v>
      </c>
      <c r="J1406" s="17">
        <v>5.2369154469311001E-2</v>
      </c>
      <c r="K1406" s="17">
        <v>6.6329946839230004E-3</v>
      </c>
      <c r="L1406" s="17">
        <v>0.10790262496882499</v>
      </c>
      <c r="M1406" s="17">
        <v>7.6250077698084506E-2</v>
      </c>
      <c r="N1406" s="17">
        <v>5.0538682950682801E-3</v>
      </c>
      <c r="O1406" s="17">
        <v>9.8499085049759599E-2</v>
      </c>
      <c r="P1406" s="17">
        <v>5.3675265686165999E-2</v>
      </c>
      <c r="Q1406" s="17"/>
      <c r="R1406" s="17">
        <v>0.115530830452948</v>
      </c>
      <c r="S1406" s="17">
        <v>0.17928844638229999</v>
      </c>
      <c r="T1406" s="17">
        <v>0.140759647203335</v>
      </c>
      <c r="U1406" s="17">
        <v>0.28188369563611998</v>
      </c>
      <c r="V1406" s="17"/>
      <c r="W1406" s="17">
        <v>8.9783923413133598E-2</v>
      </c>
      <c r="X1406" s="17">
        <v>0.13482324217655001</v>
      </c>
      <c r="Y1406" s="17">
        <v>0.10023361227274501</v>
      </c>
      <c r="Z1406" s="17">
        <v>0.18244189999714</v>
      </c>
      <c r="AA1406" s="17">
        <v>0.16202837612075299</v>
      </c>
      <c r="AB1406" s="17">
        <v>0.43798834024012401</v>
      </c>
      <c r="AC1406" s="17">
        <v>0.314285475581774</v>
      </c>
      <c r="AD1406" s="17">
        <v>3.3537800749559301E-3</v>
      </c>
      <c r="AE1406" s="17">
        <v>1.10715595580525E-2</v>
      </c>
      <c r="AF1406" s="17">
        <v>0.57815925322815698</v>
      </c>
      <c r="AG1406" s="17"/>
      <c r="AH1406" s="17">
        <v>8.2602730068054506E-2</v>
      </c>
      <c r="AI1406" s="17">
        <v>1.7281913613158201E-2</v>
      </c>
      <c r="AJ1406" s="17">
        <v>0.14835497570404599</v>
      </c>
      <c r="AK1406" s="17">
        <v>0.14247222926852901</v>
      </c>
      <c r="AL1406" s="17">
        <v>0.12956616649927699</v>
      </c>
      <c r="AM1406" s="17">
        <v>0.25939633610723101</v>
      </c>
      <c r="AN1406" s="17">
        <v>9.1570599393614699E-2</v>
      </c>
      <c r="AO1406" s="17"/>
      <c r="AP1406" s="17">
        <v>0.199041941732088</v>
      </c>
      <c r="AQ1406" s="17">
        <v>8.0377079048137401E-2</v>
      </c>
      <c r="AR1406" s="17"/>
      <c r="AS1406" s="17">
        <v>0.15554419611034101</v>
      </c>
      <c r="AT1406" s="17">
        <v>0.42243857141907598</v>
      </c>
      <c r="AU1406" s="17">
        <v>0.17893648375294299</v>
      </c>
      <c r="AV1406" s="17"/>
      <c r="AW1406" s="17">
        <v>0.152586153365039</v>
      </c>
      <c r="AX1406" s="17">
        <v>0.117252775502533</v>
      </c>
      <c r="AY1406" s="17"/>
      <c r="AZ1406" s="17">
        <v>9.8950382853382604E-2</v>
      </c>
      <c r="BA1406" s="17">
        <v>0.138954516151613</v>
      </c>
      <c r="BB1406" s="17"/>
      <c r="BC1406" s="17">
        <v>0.118073753376497</v>
      </c>
      <c r="BD1406" s="17">
        <v>0.28188369563611998</v>
      </c>
      <c r="BE1406" s="17"/>
      <c r="BF1406" s="17">
        <v>0.242476223345508</v>
      </c>
      <c r="BG1406" s="17">
        <v>8.0265907523746793E-2</v>
      </c>
      <c r="BH1406" s="17"/>
      <c r="BI1406" s="17">
        <v>4.7646862561895098E-2</v>
      </c>
      <c r="BJ1406" s="17">
        <v>0.13434096512690899</v>
      </c>
      <c r="BK1406" s="17">
        <v>0.26361627685317202</v>
      </c>
      <c r="BL1406" s="17">
        <v>3.1042754693494101E-2</v>
      </c>
    </row>
    <row r="1407" spans="2:64" x14ac:dyDescent="0.35">
      <c r="B1407" t="s">
        <v>648</v>
      </c>
      <c r="C1407" s="17">
        <v>0.111433599713091</v>
      </c>
      <c r="D1407" s="17">
        <v>7.3225087867427305E-2</v>
      </c>
      <c r="E1407" s="17">
        <v>0.13071552236693099</v>
      </c>
      <c r="F1407" s="17">
        <v>0.32296097108643201</v>
      </c>
      <c r="G1407" s="17">
        <v>0.10992032635608</v>
      </c>
      <c r="H1407" s="17">
        <v>8.3576026100140699E-2</v>
      </c>
      <c r="I1407" s="17">
        <v>0.114244035119654</v>
      </c>
      <c r="J1407" s="17">
        <v>9.1878280142105195E-2</v>
      </c>
      <c r="K1407" s="17">
        <v>9.4407164368281199E-2</v>
      </c>
      <c r="L1407" s="17">
        <v>7.3129870392836693E-2</v>
      </c>
      <c r="M1407" s="17">
        <v>3.4479711142301799E-2</v>
      </c>
      <c r="N1407" s="17">
        <v>0.19274649004906799</v>
      </c>
      <c r="O1407" s="17">
        <v>0.15528009427629999</v>
      </c>
      <c r="P1407" s="17">
        <v>0</v>
      </c>
      <c r="Q1407" s="17"/>
      <c r="R1407" s="17">
        <v>0.10927908735174099</v>
      </c>
      <c r="S1407" s="17">
        <v>0.16693436761762601</v>
      </c>
      <c r="T1407" s="17">
        <v>0.112396073598308</v>
      </c>
      <c r="U1407" s="17">
        <v>9.1199841524258002E-2</v>
      </c>
      <c r="V1407" s="17"/>
      <c r="W1407" s="17">
        <v>8.2833506731576204E-2</v>
      </c>
      <c r="X1407" s="17">
        <v>0.21282418929691099</v>
      </c>
      <c r="Y1407" s="17">
        <v>9.9883511641900805E-2</v>
      </c>
      <c r="Z1407" s="17">
        <v>0.156327261398582</v>
      </c>
      <c r="AA1407" s="17">
        <v>0.14518320933061801</v>
      </c>
      <c r="AB1407" s="17">
        <v>6.14617544049866E-2</v>
      </c>
      <c r="AC1407" s="17">
        <v>1.01631960855517E-2</v>
      </c>
      <c r="AD1407" s="17">
        <v>0.15222867963056899</v>
      </c>
      <c r="AE1407" s="17">
        <v>0.27310762671694899</v>
      </c>
      <c r="AF1407" s="17">
        <v>0.14407382764834401</v>
      </c>
      <c r="AG1407" s="17"/>
      <c r="AH1407" s="17">
        <v>6.0474734938585503E-2</v>
      </c>
      <c r="AI1407" s="17">
        <v>0.32191554044065701</v>
      </c>
      <c r="AJ1407" s="17">
        <v>0.13419363248256699</v>
      </c>
      <c r="AK1407" s="17">
        <v>0.16167441595953999</v>
      </c>
      <c r="AL1407" s="17">
        <v>2.7775460068483498E-2</v>
      </c>
      <c r="AM1407" s="17">
        <v>7.0936261891403798E-2</v>
      </c>
      <c r="AN1407" s="17">
        <v>0.140957029754672</v>
      </c>
      <c r="AO1407" s="17"/>
      <c r="AP1407" s="17">
        <v>0.16994735634374999</v>
      </c>
      <c r="AQ1407" s="17">
        <v>8.4011892915655306E-2</v>
      </c>
      <c r="AR1407" s="17"/>
      <c r="AS1407" s="17">
        <v>0.27059506426060698</v>
      </c>
      <c r="AT1407" s="17">
        <v>9.6650534430153603E-3</v>
      </c>
      <c r="AU1407" s="17">
        <v>0.181076122129637</v>
      </c>
      <c r="AV1407" s="17"/>
      <c r="AW1407" s="17">
        <v>0.12750339532511401</v>
      </c>
      <c r="AX1407" s="17">
        <v>0.110970436852034</v>
      </c>
      <c r="AY1407" s="17"/>
      <c r="AZ1407" s="17">
        <v>0.109669407909463</v>
      </c>
      <c r="BA1407" s="17">
        <v>0.113327612625976</v>
      </c>
      <c r="BB1407" s="17"/>
      <c r="BC1407" s="17">
        <v>0.111454479972957</v>
      </c>
      <c r="BD1407" s="17">
        <v>9.1199841524258002E-2</v>
      </c>
      <c r="BE1407" s="17"/>
      <c r="BF1407" s="17">
        <v>0.100621208172405</v>
      </c>
      <c r="BG1407" s="17">
        <v>0.114738817598665</v>
      </c>
      <c r="BH1407" s="17"/>
      <c r="BI1407" s="17">
        <v>5.9616088854061201E-2</v>
      </c>
      <c r="BJ1407" s="17">
        <v>0.12613321707706601</v>
      </c>
      <c r="BK1407" s="17">
        <v>0.186796135537208</v>
      </c>
      <c r="BL1407" s="17">
        <v>0.26302785701230502</v>
      </c>
    </row>
    <row r="1408" spans="2:64" x14ac:dyDescent="0.35">
      <c r="B1408" t="s">
        <v>649</v>
      </c>
      <c r="C1408" s="17">
        <v>0.68555385967058002</v>
      </c>
      <c r="D1408" s="17">
        <v>0.61797269190175796</v>
      </c>
      <c r="E1408" s="17">
        <v>0.73847660996128905</v>
      </c>
      <c r="F1408" s="17">
        <v>0.496500900862339</v>
      </c>
      <c r="G1408" s="17">
        <v>0.65447622162635899</v>
      </c>
      <c r="H1408" s="17">
        <v>0.77723242031611695</v>
      </c>
      <c r="I1408" s="17">
        <v>0.44674264887788301</v>
      </c>
      <c r="J1408" s="17">
        <v>0.71140484397326198</v>
      </c>
      <c r="K1408" s="17">
        <v>0.69127161045073304</v>
      </c>
      <c r="L1408" s="17">
        <v>0.74903060429546697</v>
      </c>
      <c r="M1408" s="17">
        <v>0.77665761402295996</v>
      </c>
      <c r="N1408" s="17">
        <v>0.79740286563338403</v>
      </c>
      <c r="O1408" s="17">
        <v>0.74380618356366301</v>
      </c>
      <c r="P1408" s="17">
        <v>0</v>
      </c>
      <c r="Q1408" s="17"/>
      <c r="R1408" s="17">
        <v>0.698749617302587</v>
      </c>
      <c r="S1408" s="17">
        <v>0.44410016886197201</v>
      </c>
      <c r="T1408" s="17">
        <v>0.19070739702628101</v>
      </c>
      <c r="U1408" s="17">
        <v>0.22782869339270401</v>
      </c>
      <c r="V1408" s="17"/>
      <c r="W1408" s="17">
        <v>0.74596042208813296</v>
      </c>
      <c r="X1408" s="17">
        <v>0.54719499461109999</v>
      </c>
      <c r="Y1408" s="17">
        <v>0.71040557186234299</v>
      </c>
      <c r="Z1408" s="17">
        <v>0.57512358102300498</v>
      </c>
      <c r="AA1408" s="17">
        <v>0.541293868408523</v>
      </c>
      <c r="AB1408" s="17">
        <v>0.46062657908175197</v>
      </c>
      <c r="AC1408" s="17">
        <v>0.51989484254053797</v>
      </c>
      <c r="AD1408" s="17">
        <v>0.47018467701705202</v>
      </c>
      <c r="AE1408" s="17">
        <v>0.35624156602527302</v>
      </c>
      <c r="AF1408" s="17">
        <v>0.145672537138962</v>
      </c>
      <c r="AG1408" s="17"/>
      <c r="AH1408" s="17">
        <v>0.77863484898285595</v>
      </c>
      <c r="AI1408" s="17">
        <v>0.546035983324344</v>
      </c>
      <c r="AJ1408" s="17">
        <v>0.69499584290279504</v>
      </c>
      <c r="AK1408" s="17">
        <v>0.58151515210875104</v>
      </c>
      <c r="AL1408" s="17">
        <v>0.76894165875945597</v>
      </c>
      <c r="AM1408" s="17">
        <v>0.56049874449479797</v>
      </c>
      <c r="AN1408" s="17">
        <v>0.71392366419475894</v>
      </c>
      <c r="AO1408" s="17"/>
      <c r="AP1408" s="17">
        <v>0.47216176370523399</v>
      </c>
      <c r="AQ1408" s="17">
        <v>0.78555727468608505</v>
      </c>
      <c r="AR1408" s="17"/>
      <c r="AS1408" s="17">
        <v>0.37107933479114003</v>
      </c>
      <c r="AT1408" s="17">
        <v>0.34341249680352798</v>
      </c>
      <c r="AU1408" s="17">
        <v>0.49462438526118502</v>
      </c>
      <c r="AV1408" s="17"/>
      <c r="AW1408" s="17">
        <v>0.319050324427609</v>
      </c>
      <c r="AX1408" s="17">
        <v>0.69611720658980403</v>
      </c>
      <c r="AY1408" s="17"/>
      <c r="AZ1408" s="17">
        <v>0.70703661296232301</v>
      </c>
      <c r="BA1408" s="17">
        <v>0.66249026077208395</v>
      </c>
      <c r="BB1408" s="17"/>
      <c r="BC1408" s="17">
        <v>0.68602620990476504</v>
      </c>
      <c r="BD1408" s="17">
        <v>0.22782869339270401</v>
      </c>
      <c r="BE1408" s="17"/>
      <c r="BF1408" s="17">
        <v>0.46229250462728799</v>
      </c>
      <c r="BG1408" s="17">
        <v>0.75380216727855898</v>
      </c>
      <c r="BH1408" s="17"/>
      <c r="BI1408" s="17">
        <v>0.84624604857088903</v>
      </c>
      <c r="BJ1408" s="17">
        <v>0.65264727249490295</v>
      </c>
      <c r="BK1408" s="17">
        <v>0.43490946245905399</v>
      </c>
      <c r="BL1408" s="17">
        <v>0.19831781838069601</v>
      </c>
    </row>
    <row r="1409" spans="2:64" x14ac:dyDescent="0.35">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row>
    <row r="1410" spans="2:64" x14ac:dyDescent="0.35">
      <c r="B1410" s="6" t="s">
        <v>651</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row>
    <row r="1411" spans="2:64" x14ac:dyDescent="0.35">
      <c r="B1411" s="24" t="s">
        <v>82</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row>
    <row r="1412" spans="2:64" x14ac:dyDescent="0.35">
      <c r="B1412" t="s">
        <v>53</v>
      </c>
      <c r="C1412" s="17">
        <v>3.0444023525058199E-2</v>
      </c>
      <c r="D1412" s="17">
        <v>3.7294726854892997E-2</v>
      </c>
      <c r="E1412" s="17">
        <v>6.1563536565385296E-5</v>
      </c>
      <c r="F1412" s="17">
        <v>7.0595050144082599E-3</v>
      </c>
      <c r="G1412" s="17">
        <v>5.5163921313416102E-5</v>
      </c>
      <c r="H1412" s="17">
        <v>6.7284429682653496E-2</v>
      </c>
      <c r="I1412" s="17">
        <v>7.5648333503431997E-3</v>
      </c>
      <c r="J1412" s="17">
        <v>0.144166094812129</v>
      </c>
      <c r="K1412" s="17">
        <v>0.10750728707265</v>
      </c>
      <c r="L1412" s="17">
        <v>1.7358864944879099E-4</v>
      </c>
      <c r="M1412" s="17">
        <v>4.8134150922417799E-3</v>
      </c>
      <c r="N1412" s="17">
        <v>4.6581887185724504E-3</v>
      </c>
      <c r="O1412" s="17">
        <v>3.06593204764972E-2</v>
      </c>
      <c r="P1412" s="17">
        <v>0</v>
      </c>
      <c r="Q1412" s="17"/>
      <c r="R1412" s="17">
        <v>2.6865766576954799E-2</v>
      </c>
      <c r="S1412" s="17">
        <v>0.110377898818717</v>
      </c>
      <c r="T1412" s="17">
        <v>8.1717033594909103E-2</v>
      </c>
      <c r="U1412" s="17">
        <v>0.137046180625192</v>
      </c>
      <c r="V1412" s="17"/>
      <c r="W1412" s="17">
        <v>3.8692203275752998E-2</v>
      </c>
      <c r="X1412" s="17">
        <v>1.9499456918347001E-2</v>
      </c>
      <c r="Y1412" s="17">
        <v>1.88602340493377E-3</v>
      </c>
      <c r="Z1412" s="17">
        <v>5.4485964633274597E-2</v>
      </c>
      <c r="AA1412" s="17">
        <v>2.5635185145203999E-2</v>
      </c>
      <c r="AB1412" s="17">
        <v>1.9181864070260399E-3</v>
      </c>
      <c r="AC1412" s="17">
        <v>8.0771866278785603E-2</v>
      </c>
      <c r="AD1412" s="17">
        <v>3.0567057742714499E-2</v>
      </c>
      <c r="AE1412" s="17">
        <v>3.9645545420139497E-2</v>
      </c>
      <c r="AF1412" s="17">
        <v>7.6836180736342394E-2</v>
      </c>
      <c r="AG1412" s="17"/>
      <c r="AH1412" s="17">
        <v>4.3327880884805499E-2</v>
      </c>
      <c r="AI1412" s="17">
        <v>0.11894275728772</v>
      </c>
      <c r="AJ1412" s="17">
        <v>1.6603711548048902E-2</v>
      </c>
      <c r="AK1412" s="17">
        <v>8.5088400401713803E-3</v>
      </c>
      <c r="AL1412" s="17">
        <v>1.1844841495951299E-2</v>
      </c>
      <c r="AM1412" s="17">
        <v>8.9428704885912702E-2</v>
      </c>
      <c r="AN1412" s="17">
        <v>1.0434022248564201E-3</v>
      </c>
      <c r="AO1412" s="17"/>
      <c r="AP1412" s="17">
        <v>8.2251605605749803E-2</v>
      </c>
      <c r="AQ1412" s="17">
        <v>6.1650777265852197E-3</v>
      </c>
      <c r="AR1412" s="17"/>
      <c r="AS1412" s="17">
        <v>2.6574698194434299E-2</v>
      </c>
      <c r="AT1412" s="17">
        <v>0.20741830041149401</v>
      </c>
      <c r="AU1412" s="17">
        <v>7.7630942345957896E-2</v>
      </c>
      <c r="AV1412" s="17"/>
      <c r="AW1412" s="17">
        <v>0.26015873911921</v>
      </c>
      <c r="AX1412" s="17">
        <v>2.3823197257548601E-2</v>
      </c>
      <c r="AY1412" s="17"/>
      <c r="AZ1412" s="17">
        <v>3.8525529830759103E-2</v>
      </c>
      <c r="BA1412" s="17">
        <v>2.1767825581566699E-2</v>
      </c>
      <c r="BB1412" s="17"/>
      <c r="BC1412" s="17">
        <v>3.03340152546362E-2</v>
      </c>
      <c r="BD1412" s="17">
        <v>0.137046180625192</v>
      </c>
      <c r="BE1412" s="17"/>
      <c r="BF1412" s="17">
        <v>5.4525054679343501E-2</v>
      </c>
      <c r="BG1412" s="17">
        <v>2.3082742297430198E-2</v>
      </c>
      <c r="BH1412" s="17"/>
      <c r="BI1412" s="17">
        <v>7.4580520966550695E-4</v>
      </c>
      <c r="BJ1412" s="17">
        <v>3.8472224613801002E-2</v>
      </c>
      <c r="BK1412" s="17">
        <v>4.1389424950105301E-2</v>
      </c>
      <c r="BL1412" s="17">
        <v>0.37294824754424599</v>
      </c>
    </row>
    <row r="1413" spans="2:64" x14ac:dyDescent="0.35">
      <c r="B1413" t="s">
        <v>54</v>
      </c>
      <c r="C1413" s="17">
        <v>0.74700817345734705</v>
      </c>
      <c r="D1413" s="17">
        <v>0.72636255780022296</v>
      </c>
      <c r="E1413" s="17">
        <v>0.62637637896737197</v>
      </c>
      <c r="F1413" s="17">
        <v>0.89518173992240202</v>
      </c>
      <c r="G1413" s="17">
        <v>0.67142205716446901</v>
      </c>
      <c r="H1413" s="17">
        <v>0.61293216831074904</v>
      </c>
      <c r="I1413" s="17">
        <v>0.98173294609987904</v>
      </c>
      <c r="J1413" s="17">
        <v>0.66245846824175803</v>
      </c>
      <c r="K1413" s="17">
        <v>0.50287504190924603</v>
      </c>
      <c r="L1413" s="17">
        <v>0.78703170003501899</v>
      </c>
      <c r="M1413" s="17">
        <v>0.91581278470937899</v>
      </c>
      <c r="N1413" s="17">
        <v>0.79465804784195404</v>
      </c>
      <c r="O1413" s="17">
        <v>0.62383643050584103</v>
      </c>
      <c r="P1413" s="17">
        <v>0.94632473431383402</v>
      </c>
      <c r="Q1413" s="17"/>
      <c r="R1413" s="17">
        <v>0.75371736954253099</v>
      </c>
      <c r="S1413" s="17">
        <v>0.58579717302446199</v>
      </c>
      <c r="T1413" s="17">
        <v>0.73300380485476502</v>
      </c>
      <c r="U1413" s="17">
        <v>0.45623655495072901</v>
      </c>
      <c r="V1413" s="17"/>
      <c r="W1413" s="17">
        <v>0.77147074603405097</v>
      </c>
      <c r="X1413" s="17">
        <v>0.71486428223512599</v>
      </c>
      <c r="Y1413" s="17">
        <v>0.67953133161526702</v>
      </c>
      <c r="Z1413" s="17">
        <v>0.76420046737089597</v>
      </c>
      <c r="AA1413" s="17">
        <v>0.92536030313010698</v>
      </c>
      <c r="AB1413" s="17">
        <v>0.55935786470250604</v>
      </c>
      <c r="AC1413" s="17">
        <v>0.54343568972214396</v>
      </c>
      <c r="AD1413" s="17">
        <v>0.82885517683764098</v>
      </c>
      <c r="AE1413" s="17">
        <v>0.79000761695066202</v>
      </c>
      <c r="AF1413" s="17">
        <v>0.27747097669469301</v>
      </c>
      <c r="AG1413" s="17"/>
      <c r="AH1413" s="17">
        <v>0.74732608713577098</v>
      </c>
      <c r="AI1413" s="17">
        <v>0.39967253939977898</v>
      </c>
      <c r="AJ1413" s="17">
        <v>0.80075736341977599</v>
      </c>
      <c r="AK1413" s="17">
        <v>0.731444784861638</v>
      </c>
      <c r="AL1413" s="17">
        <v>0.79023512095050497</v>
      </c>
      <c r="AM1413" s="17">
        <v>0.83584331927252198</v>
      </c>
      <c r="AN1413" s="17">
        <v>0.75415084508039198</v>
      </c>
      <c r="AO1413" s="17"/>
      <c r="AP1413" s="17">
        <v>0.72122986932672295</v>
      </c>
      <c r="AQ1413" s="17">
        <v>0.75908883855747</v>
      </c>
      <c r="AR1413" s="17"/>
      <c r="AS1413" s="17">
        <v>0.85781019868365405</v>
      </c>
      <c r="AT1413" s="17">
        <v>0.54784941886479599</v>
      </c>
      <c r="AU1413" s="17">
        <v>0.71052486398200498</v>
      </c>
      <c r="AV1413" s="17"/>
      <c r="AW1413" s="17">
        <v>0.56898191826925804</v>
      </c>
      <c r="AX1413" s="17">
        <v>0.75213923745386602</v>
      </c>
      <c r="AY1413" s="17"/>
      <c r="AZ1413" s="17">
        <v>0.708570729503471</v>
      </c>
      <c r="BA1413" s="17">
        <v>0.78827410329402103</v>
      </c>
      <c r="BB1413" s="17"/>
      <c r="BC1413" s="17">
        <v>0.74730823570477101</v>
      </c>
      <c r="BD1413" s="17">
        <v>0.45623655495072901</v>
      </c>
      <c r="BE1413" s="17"/>
      <c r="BF1413" s="17">
        <v>0.69698309190137597</v>
      </c>
      <c r="BG1413" s="17">
        <v>0.76230023846109196</v>
      </c>
      <c r="BH1413" s="17"/>
      <c r="BI1413" s="17">
        <v>0.81259887812517695</v>
      </c>
      <c r="BJ1413" s="17">
        <v>0.63489456861979399</v>
      </c>
      <c r="BK1413" s="17">
        <v>0.79674362392939302</v>
      </c>
      <c r="BL1413" s="17">
        <v>0.54940031112542997</v>
      </c>
    </row>
    <row r="1414" spans="2:64" x14ac:dyDescent="0.35">
      <c r="B1414" t="s">
        <v>80</v>
      </c>
      <c r="C1414" s="17">
        <v>0.222547803017595</v>
      </c>
      <c r="D1414" s="17">
        <v>0.23634271534488399</v>
      </c>
      <c r="E1414" s="17">
        <v>0.37356205749606203</v>
      </c>
      <c r="F1414" s="17">
        <v>9.7758755063189498E-2</v>
      </c>
      <c r="G1414" s="17">
        <v>0.32852277891421799</v>
      </c>
      <c r="H1414" s="17">
        <v>0.31978340200659799</v>
      </c>
      <c r="I1414" s="17">
        <v>1.0702220549778201E-2</v>
      </c>
      <c r="J1414" s="17">
        <v>0.19337543694611301</v>
      </c>
      <c r="K1414" s="17">
        <v>0.38961767101810402</v>
      </c>
      <c r="L1414" s="17">
        <v>0.21279471131553299</v>
      </c>
      <c r="M1414" s="17">
        <v>7.9373800198378794E-2</v>
      </c>
      <c r="N1414" s="17">
        <v>0.200683763439473</v>
      </c>
      <c r="O1414" s="17">
        <v>0.34550424901766202</v>
      </c>
      <c r="P1414" s="17">
        <v>5.3675265686165999E-2</v>
      </c>
      <c r="Q1414" s="17"/>
      <c r="R1414" s="17">
        <v>0.21941686388051401</v>
      </c>
      <c r="S1414" s="17">
        <v>0.30382492815682</v>
      </c>
      <c r="T1414" s="17">
        <v>0.18527916155032501</v>
      </c>
      <c r="U1414" s="17">
        <v>0.40671726442407902</v>
      </c>
      <c r="V1414" s="17"/>
      <c r="W1414" s="17">
        <v>0.18983705069019599</v>
      </c>
      <c r="X1414" s="17">
        <v>0.26563626084652697</v>
      </c>
      <c r="Y1414" s="17">
        <v>0.31858264497979899</v>
      </c>
      <c r="Z1414" s="17">
        <v>0.18131356799582901</v>
      </c>
      <c r="AA1414" s="17">
        <v>4.9004511724688699E-2</v>
      </c>
      <c r="AB1414" s="17">
        <v>0.43872394889046801</v>
      </c>
      <c r="AC1414" s="17">
        <v>0.37579244399907102</v>
      </c>
      <c r="AD1414" s="17">
        <v>0.14057776541964501</v>
      </c>
      <c r="AE1414" s="17">
        <v>0.170346837629198</v>
      </c>
      <c r="AF1414" s="17">
        <v>0.64569284256896398</v>
      </c>
      <c r="AG1414" s="17"/>
      <c r="AH1414" s="17">
        <v>0.209346031979424</v>
      </c>
      <c r="AI1414" s="17">
        <v>0.48138470331250099</v>
      </c>
      <c r="AJ1414" s="17">
        <v>0.18263892503217499</v>
      </c>
      <c r="AK1414" s="17">
        <v>0.26004637509819001</v>
      </c>
      <c r="AL1414" s="17">
        <v>0.19792003755354401</v>
      </c>
      <c r="AM1414" s="17">
        <v>7.4727975841565805E-2</v>
      </c>
      <c r="AN1414" s="17">
        <v>0.24480575269475099</v>
      </c>
      <c r="AO1414" s="17"/>
      <c r="AP1414" s="17">
        <v>0.19651852506752701</v>
      </c>
      <c r="AQ1414" s="17">
        <v>0.23474608371594399</v>
      </c>
      <c r="AR1414" s="17"/>
      <c r="AS1414" s="17">
        <v>0.11561510312191101</v>
      </c>
      <c r="AT1414" s="17">
        <v>0.24473228072371001</v>
      </c>
      <c r="AU1414" s="17">
        <v>0.21184419367203799</v>
      </c>
      <c r="AV1414" s="17"/>
      <c r="AW1414" s="17">
        <v>0.17085934261153199</v>
      </c>
      <c r="AX1414" s="17">
        <v>0.22403756528858501</v>
      </c>
      <c r="AY1414" s="17"/>
      <c r="AZ1414" s="17">
        <v>0.25290374066576998</v>
      </c>
      <c r="BA1414" s="17">
        <v>0.18995807112441199</v>
      </c>
      <c r="BB1414" s="17"/>
      <c r="BC1414" s="17">
        <v>0.222357749040592</v>
      </c>
      <c r="BD1414" s="17">
        <v>0.40671726442407902</v>
      </c>
      <c r="BE1414" s="17"/>
      <c r="BF1414" s="17">
        <v>0.24849185341928001</v>
      </c>
      <c r="BG1414" s="17">
        <v>0.214617019241478</v>
      </c>
      <c r="BH1414" s="17"/>
      <c r="BI1414" s="17">
        <v>0.186655316665158</v>
      </c>
      <c r="BJ1414" s="17">
        <v>0.326633206766405</v>
      </c>
      <c r="BK1414" s="17">
        <v>0.16186695112050101</v>
      </c>
      <c r="BL1414" s="17">
        <v>7.7651441330323298E-2</v>
      </c>
    </row>
    <row r="1415" spans="2:64" x14ac:dyDescent="0.35">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row>
    <row r="1416" spans="2:64" x14ac:dyDescent="0.35">
      <c r="B1416" s="6" t="s">
        <v>657</v>
      </c>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c r="AX1416" s="17"/>
      <c r="AY1416" s="17"/>
      <c r="AZ1416" s="17"/>
      <c r="BA1416" s="17"/>
      <c r="BB1416" s="17"/>
      <c r="BC1416" s="17"/>
      <c r="BD1416" s="17"/>
      <c r="BE1416" s="17"/>
      <c r="BF1416" s="17"/>
      <c r="BG1416" s="17"/>
      <c r="BH1416" s="17"/>
      <c r="BI1416" s="17"/>
      <c r="BJ1416" s="17"/>
      <c r="BK1416" s="17"/>
      <c r="BL1416" s="17"/>
    </row>
    <row r="1417" spans="2:64" x14ac:dyDescent="0.35">
      <c r="B1417" s="24" t="s">
        <v>82</v>
      </c>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row>
    <row r="1418" spans="2:64" x14ac:dyDescent="0.35">
      <c r="B1418" t="s">
        <v>652</v>
      </c>
      <c r="C1418" s="17">
        <v>0.29804853185930602</v>
      </c>
      <c r="D1418" s="17">
        <v>0.39622437006576899</v>
      </c>
      <c r="E1418" s="17">
        <v>0.24348158009870299</v>
      </c>
      <c r="F1418" s="17">
        <v>0.32374285905705202</v>
      </c>
      <c r="G1418" s="17">
        <v>0.22802035892605299</v>
      </c>
      <c r="H1418" s="17">
        <v>0.315482026803867</v>
      </c>
      <c r="I1418" s="17">
        <v>0.122971750320647</v>
      </c>
      <c r="J1418" s="17">
        <v>0.37080807962163398</v>
      </c>
      <c r="K1418" s="17">
        <v>0.215550810528574</v>
      </c>
      <c r="L1418" s="17">
        <v>0.25566693012051001</v>
      </c>
      <c r="M1418" s="17">
        <v>0.22576757614419499</v>
      </c>
      <c r="N1418" s="17">
        <v>0.33849052831964599</v>
      </c>
      <c r="O1418" s="17">
        <v>0.251542795694357</v>
      </c>
      <c r="P1418" s="17">
        <v>0.94632473431383402</v>
      </c>
      <c r="Q1418" s="17"/>
      <c r="R1418" s="17">
        <v>0.29361063164722701</v>
      </c>
      <c r="S1418" s="17">
        <v>0.33792584897393402</v>
      </c>
      <c r="T1418" s="17">
        <v>0.69814793839350198</v>
      </c>
      <c r="U1418" s="17">
        <v>0.52218798292995305</v>
      </c>
      <c r="V1418" s="17"/>
      <c r="W1418" s="17">
        <v>0.26558272573625602</v>
      </c>
      <c r="X1418" s="17">
        <v>0.317009681599218</v>
      </c>
      <c r="Y1418" s="17">
        <v>0.30563871554223698</v>
      </c>
      <c r="Z1418" s="17">
        <v>0.49219618472212501</v>
      </c>
      <c r="AA1418" s="17">
        <v>0.44123056609683697</v>
      </c>
      <c r="AB1418" s="17">
        <v>0.23894307065178799</v>
      </c>
      <c r="AC1418" s="17">
        <v>0.35406723073548302</v>
      </c>
      <c r="AD1418" s="17">
        <v>0.184512681695086</v>
      </c>
      <c r="AE1418" s="17">
        <v>0.44681165381439197</v>
      </c>
      <c r="AF1418" s="17">
        <v>0.61642976563414997</v>
      </c>
      <c r="AG1418" s="17"/>
      <c r="AH1418" s="17">
        <v>0.33670312546922199</v>
      </c>
      <c r="AI1418" s="17">
        <v>0.44305295981607901</v>
      </c>
      <c r="AJ1418" s="17">
        <v>0.40478753896527297</v>
      </c>
      <c r="AK1418" s="17">
        <v>0.28717196859931698</v>
      </c>
      <c r="AL1418" s="17">
        <v>0.15484009619289099</v>
      </c>
      <c r="AM1418" s="17">
        <v>0.31028208481612801</v>
      </c>
      <c r="AN1418" s="17">
        <v>0.33036933052461698</v>
      </c>
      <c r="AO1418" s="17"/>
      <c r="AP1418" s="17">
        <v>0.36268466279267803</v>
      </c>
      <c r="AQ1418" s="17">
        <v>0.26775765441379701</v>
      </c>
      <c r="AR1418" s="17"/>
      <c r="AS1418" s="17">
        <v>0.232289893849635</v>
      </c>
      <c r="AT1418" s="17">
        <v>0.46458766735676998</v>
      </c>
      <c r="AU1418" s="17">
        <v>0.36225239265939801</v>
      </c>
      <c r="AV1418" s="17"/>
      <c r="AW1418" s="17">
        <v>0.62677281876343405</v>
      </c>
      <c r="AX1418" s="17">
        <v>0.28857405658298801</v>
      </c>
      <c r="AY1418" s="17"/>
      <c r="AZ1418" s="17">
        <v>0.26121626055824798</v>
      </c>
      <c r="BA1418" s="17">
        <v>0.33759116963351998</v>
      </c>
      <c r="BB1418" s="17"/>
      <c r="BC1418" s="17">
        <v>0.29781723078607802</v>
      </c>
      <c r="BD1418" s="17">
        <v>0.52218798292995305</v>
      </c>
      <c r="BE1418" s="17"/>
      <c r="BF1418" s="17">
        <v>0.410089693777963</v>
      </c>
      <c r="BG1418" s="17">
        <v>0.26379889791841599</v>
      </c>
      <c r="BH1418" s="17"/>
      <c r="BI1418" s="17">
        <v>0.19439152692155001</v>
      </c>
      <c r="BJ1418" s="17">
        <v>0.37123491455347601</v>
      </c>
      <c r="BK1418" s="17">
        <v>0.37274803583958599</v>
      </c>
      <c r="BL1418" s="17">
        <v>0.671244492171573</v>
      </c>
    </row>
    <row r="1419" spans="2:64" x14ac:dyDescent="0.35">
      <c r="B1419" t="s">
        <v>653</v>
      </c>
      <c r="C1419" s="17">
        <v>0.105311897637216</v>
      </c>
      <c r="D1419" s="17">
        <v>0.16806049752683899</v>
      </c>
      <c r="E1419" s="17">
        <v>3.0781768282692601E-5</v>
      </c>
      <c r="F1419" s="17">
        <v>0.24785950644586</v>
      </c>
      <c r="G1419" s="17">
        <v>0.117099880049799</v>
      </c>
      <c r="H1419" s="17">
        <v>1.6499564552340799E-2</v>
      </c>
      <c r="I1419" s="17">
        <v>6.7339719215405098E-4</v>
      </c>
      <c r="J1419" s="17">
        <v>0.18689313267688401</v>
      </c>
      <c r="K1419" s="17">
        <v>0.20687640534455101</v>
      </c>
      <c r="L1419" s="17">
        <v>7.0092803435521198E-2</v>
      </c>
      <c r="M1419" s="17">
        <v>0.14939925302974999</v>
      </c>
      <c r="N1419" s="17">
        <v>7.2686859027122699E-3</v>
      </c>
      <c r="O1419" s="17">
        <v>0.10263943541782999</v>
      </c>
      <c r="P1419" s="17">
        <v>0</v>
      </c>
      <c r="Q1419" s="17"/>
      <c r="R1419" s="17">
        <v>0.1015595018722</v>
      </c>
      <c r="S1419" s="17">
        <v>0.20827130140807901</v>
      </c>
      <c r="T1419" s="17">
        <v>6.0606423032010498E-2</v>
      </c>
      <c r="U1419" s="17">
        <v>0.12519867792427</v>
      </c>
      <c r="V1419" s="17"/>
      <c r="W1419" s="17">
        <v>9.5851725700346696E-2</v>
      </c>
      <c r="X1419" s="17">
        <v>0.132817089851263</v>
      </c>
      <c r="Y1419" s="17">
        <v>0.133443731718391</v>
      </c>
      <c r="Z1419" s="17">
        <v>9.4257002921448105E-3</v>
      </c>
      <c r="AA1419" s="17">
        <v>6.1866731136159599E-2</v>
      </c>
      <c r="AB1419" s="17">
        <v>0.19386771759344701</v>
      </c>
      <c r="AC1419" s="17">
        <v>0.41703769516789102</v>
      </c>
      <c r="AD1419" s="17">
        <v>3.70129932687179E-3</v>
      </c>
      <c r="AE1419" s="17">
        <v>3.7537885678131398E-2</v>
      </c>
      <c r="AF1419" s="17">
        <v>8.9682659906466997E-2</v>
      </c>
      <c r="AG1419" s="17"/>
      <c r="AH1419" s="17">
        <v>0.155379774425841</v>
      </c>
      <c r="AI1419" s="17">
        <v>0.28143144970782902</v>
      </c>
      <c r="AJ1419" s="17">
        <v>8.0561237970835003E-2</v>
      </c>
      <c r="AK1419" s="17">
        <v>5.1505475833919401E-2</v>
      </c>
      <c r="AL1419" s="17">
        <v>5.4535933456339399E-2</v>
      </c>
      <c r="AM1419" s="17">
        <v>0.193050224661034</v>
      </c>
      <c r="AN1419" s="17">
        <v>7.5698224997544306E-2</v>
      </c>
      <c r="AO1419" s="17"/>
      <c r="AP1419" s="17">
        <v>0.211103187673163</v>
      </c>
      <c r="AQ1419" s="17">
        <v>5.5734193108702E-2</v>
      </c>
      <c r="AR1419" s="17"/>
      <c r="AS1419" s="17">
        <v>0.30608658166132402</v>
      </c>
      <c r="AT1419" s="17">
        <v>0.21705735679784299</v>
      </c>
      <c r="AU1419" s="17">
        <v>0.18574604419427401</v>
      </c>
      <c r="AV1419" s="17"/>
      <c r="AW1419" s="17">
        <v>0.37643661975658199</v>
      </c>
      <c r="AX1419" s="17">
        <v>9.7497554192408104E-2</v>
      </c>
      <c r="AY1419" s="17"/>
      <c r="AZ1419" s="17">
        <v>0.122913736149675</v>
      </c>
      <c r="BA1419" s="17">
        <v>8.6414797353358094E-2</v>
      </c>
      <c r="BB1419" s="17"/>
      <c r="BC1419" s="17">
        <v>0.10529137544176401</v>
      </c>
      <c r="BD1419" s="17">
        <v>0.12519867792427</v>
      </c>
      <c r="BE1419" s="17"/>
      <c r="BF1419" s="17">
        <v>0.16847725122805099</v>
      </c>
      <c r="BG1419" s="17">
        <v>8.6003009714368597E-2</v>
      </c>
      <c r="BH1419" s="17"/>
      <c r="BI1419" s="17">
        <v>3.0832579525578999E-2</v>
      </c>
      <c r="BJ1419" s="17">
        <v>0.160284111395499</v>
      </c>
      <c r="BK1419" s="17">
        <v>0.15723260439077799</v>
      </c>
      <c r="BL1419" s="17">
        <v>0.34429989101396802</v>
      </c>
    </row>
    <row r="1420" spans="2:64" x14ac:dyDescent="0.35">
      <c r="B1420" t="s">
        <v>654</v>
      </c>
      <c r="C1420" s="17">
        <v>8.2870170356949296E-2</v>
      </c>
      <c r="D1420" s="17">
        <v>3.9669042357752399E-2</v>
      </c>
      <c r="E1420" s="17">
        <v>3.0781768282692601E-5</v>
      </c>
      <c r="F1420" s="17">
        <v>0.16779897374639499</v>
      </c>
      <c r="G1420" s="17">
        <v>4.8628527975858998E-4</v>
      </c>
      <c r="H1420" s="17">
        <v>1.27071335800413E-2</v>
      </c>
      <c r="I1420" s="17">
        <v>0.12097783196327801</v>
      </c>
      <c r="J1420" s="17">
        <v>0.14094818262016801</v>
      </c>
      <c r="K1420" s="17">
        <v>0.194241433310537</v>
      </c>
      <c r="L1420" s="17">
        <v>3.7880563760498302E-2</v>
      </c>
      <c r="M1420" s="17">
        <v>0.14461186301455001</v>
      </c>
      <c r="N1420" s="17">
        <v>9.5928649237409097E-2</v>
      </c>
      <c r="O1420" s="17">
        <v>0.12472152576595399</v>
      </c>
      <c r="P1420" s="17">
        <v>0</v>
      </c>
      <c r="Q1420" s="17"/>
      <c r="R1420" s="17">
        <v>7.9899194440714499E-2</v>
      </c>
      <c r="S1420" s="17">
        <v>0.150859003298181</v>
      </c>
      <c r="T1420" s="17">
        <v>0.12161684051784</v>
      </c>
      <c r="U1420" s="17">
        <v>0.13601053772655999</v>
      </c>
      <c r="V1420" s="17"/>
      <c r="W1420" s="17">
        <v>7.3808184369732605E-2</v>
      </c>
      <c r="X1420" s="17">
        <v>0.121812664591569</v>
      </c>
      <c r="Y1420" s="17">
        <v>0.16555190075314299</v>
      </c>
      <c r="Z1420" s="17">
        <v>5.6099541689525002E-2</v>
      </c>
      <c r="AA1420" s="17">
        <v>2.9533988393816501E-2</v>
      </c>
      <c r="AB1420" s="17">
        <v>2.8347090947189499E-2</v>
      </c>
      <c r="AC1420" s="17">
        <v>0.17794389326010099</v>
      </c>
      <c r="AD1420" s="17">
        <v>3.03494639164852E-2</v>
      </c>
      <c r="AE1420" s="17">
        <v>2.04775148442452E-2</v>
      </c>
      <c r="AF1420" s="17">
        <v>6.6964062985141001E-2</v>
      </c>
      <c r="AG1420" s="17"/>
      <c r="AH1420" s="17">
        <v>0.102106817053486</v>
      </c>
      <c r="AI1420" s="17">
        <v>0.107416290756729</v>
      </c>
      <c r="AJ1420" s="17">
        <v>0.19323703689042199</v>
      </c>
      <c r="AK1420" s="17">
        <v>6.3588273710906307E-2</v>
      </c>
      <c r="AL1420" s="17">
        <v>5.3969554690113497E-2</v>
      </c>
      <c r="AM1420" s="17">
        <v>0.13148423613983801</v>
      </c>
      <c r="AN1420" s="17">
        <v>3.5313667324190598E-2</v>
      </c>
      <c r="AO1420" s="17"/>
      <c r="AP1420" s="17">
        <v>0.15427371231339901</v>
      </c>
      <c r="AQ1420" s="17">
        <v>4.9407834240210301E-2</v>
      </c>
      <c r="AR1420" s="17"/>
      <c r="AS1420" s="17">
        <v>0.12486582955706101</v>
      </c>
      <c r="AT1420" s="17">
        <v>0.36504856241983802</v>
      </c>
      <c r="AU1420" s="17">
        <v>0.13336742844493699</v>
      </c>
      <c r="AV1420" s="17"/>
      <c r="AW1420" s="17">
        <v>0.59666041383189405</v>
      </c>
      <c r="AX1420" s="17">
        <v>6.8061733156090695E-2</v>
      </c>
      <c r="AY1420" s="17"/>
      <c r="AZ1420" s="17">
        <v>6.5828115738090998E-2</v>
      </c>
      <c r="BA1420" s="17">
        <v>0.101166294079912</v>
      </c>
      <c r="BB1420" s="17"/>
      <c r="BC1420" s="17">
        <v>8.2815332067903896E-2</v>
      </c>
      <c r="BD1420" s="17">
        <v>0.13601053772655999</v>
      </c>
      <c r="BE1420" s="17"/>
      <c r="BF1420" s="17">
        <v>0.13195430100109301</v>
      </c>
      <c r="BG1420" s="17">
        <v>6.7865742715532501E-2</v>
      </c>
      <c r="BH1420" s="17"/>
      <c r="BI1420" s="17">
        <v>8.9164737092616506E-3</v>
      </c>
      <c r="BJ1420" s="17">
        <v>8.8409674986654502E-2</v>
      </c>
      <c r="BK1420" s="17">
        <v>0.227928327967338</v>
      </c>
      <c r="BL1420" s="17">
        <v>0.18255461350291599</v>
      </c>
    </row>
    <row r="1421" spans="2:64" x14ac:dyDescent="0.35">
      <c r="B1421" t="s">
        <v>655</v>
      </c>
      <c r="C1421" s="17">
        <v>7.4403514893539205E-2</v>
      </c>
      <c r="D1421" s="17">
        <v>0.17289719661542199</v>
      </c>
      <c r="E1421" s="17">
        <v>8.6167232625526894E-3</v>
      </c>
      <c r="F1421" s="17">
        <v>8.7160908873262805E-2</v>
      </c>
      <c r="G1421" s="17">
        <v>0.11008581812002</v>
      </c>
      <c r="H1421" s="17">
        <v>9.0577632221429498E-3</v>
      </c>
      <c r="I1421" s="17">
        <v>1.6535867733693799E-2</v>
      </c>
      <c r="J1421" s="17">
        <v>0.18693961256219099</v>
      </c>
      <c r="K1421" s="17">
        <v>1.31238179420084E-2</v>
      </c>
      <c r="L1421" s="17">
        <v>7.2706375006882401E-2</v>
      </c>
      <c r="M1421" s="17">
        <v>3.4479711142301799E-2</v>
      </c>
      <c r="N1421" s="17">
        <v>4.5354170532741203E-3</v>
      </c>
      <c r="O1421" s="17">
        <v>3.0682570930224501E-2</v>
      </c>
      <c r="P1421" s="17">
        <v>0</v>
      </c>
      <c r="Q1421" s="17"/>
      <c r="R1421" s="17">
        <v>6.9997132111472293E-2</v>
      </c>
      <c r="S1421" s="17">
        <v>0.17809111251497101</v>
      </c>
      <c r="T1421" s="17">
        <v>0.108755319308736</v>
      </c>
      <c r="U1421" s="17">
        <v>0.191114542116995</v>
      </c>
      <c r="V1421" s="17"/>
      <c r="W1421" s="17">
        <v>4.52680678780608E-2</v>
      </c>
      <c r="X1421" s="17">
        <v>6.1424673235674403E-2</v>
      </c>
      <c r="Y1421" s="17">
        <v>9.7916770745333295E-2</v>
      </c>
      <c r="Z1421" s="17">
        <v>0.13978490991433701</v>
      </c>
      <c r="AA1421" s="17">
        <v>0.29535542851720198</v>
      </c>
      <c r="AB1421" s="17">
        <v>4.3139326106229501E-3</v>
      </c>
      <c r="AC1421" s="17">
        <v>1.7445367856823601E-2</v>
      </c>
      <c r="AD1421" s="17">
        <v>3.6507939918304401E-2</v>
      </c>
      <c r="AE1421" s="17">
        <v>5.2746254621178802E-2</v>
      </c>
      <c r="AF1421" s="17">
        <v>0.110800187174978</v>
      </c>
      <c r="AG1421" s="17"/>
      <c r="AH1421" s="17">
        <v>3.9846936250555597E-2</v>
      </c>
      <c r="AI1421" s="17">
        <v>0.18164921551721799</v>
      </c>
      <c r="AJ1421" s="17">
        <v>0.14598105731527</v>
      </c>
      <c r="AK1421" s="17">
        <v>4.5945616273230599E-2</v>
      </c>
      <c r="AL1421" s="17">
        <v>4.8212172331785E-2</v>
      </c>
      <c r="AM1421" s="17">
        <v>0.10161648099481201</v>
      </c>
      <c r="AN1421" s="17">
        <v>0.120041687969708</v>
      </c>
      <c r="AO1421" s="17"/>
      <c r="AP1421" s="17">
        <v>0.120784830922</v>
      </c>
      <c r="AQ1421" s="17">
        <v>5.2667517715308601E-2</v>
      </c>
      <c r="AR1421" s="17"/>
      <c r="AS1421" s="17">
        <v>0.36325769153960502</v>
      </c>
      <c r="AT1421" s="17">
        <v>0.19031983897899099</v>
      </c>
      <c r="AU1421" s="17">
        <v>6.2856141618585396E-2</v>
      </c>
      <c r="AV1421" s="17"/>
      <c r="AW1421" s="17">
        <v>0.36681826628104303</v>
      </c>
      <c r="AX1421" s="17">
        <v>6.5975551269240207E-2</v>
      </c>
      <c r="AY1421" s="17"/>
      <c r="AZ1421" s="17">
        <v>6.9608535596649299E-2</v>
      </c>
      <c r="BA1421" s="17">
        <v>7.9551341046370697E-2</v>
      </c>
      <c r="BB1421" s="17"/>
      <c r="BC1421" s="17">
        <v>7.4283074758055095E-2</v>
      </c>
      <c r="BD1421" s="17">
        <v>0.191114542116995</v>
      </c>
      <c r="BE1421" s="17"/>
      <c r="BF1421" s="17">
        <v>0.181953029674841</v>
      </c>
      <c r="BG1421" s="17">
        <v>4.1526923391799697E-2</v>
      </c>
      <c r="BH1421" s="17"/>
      <c r="BI1421" s="17">
        <v>1.94987275371107E-2</v>
      </c>
      <c r="BJ1421" s="17">
        <v>0.13300236339921501</v>
      </c>
      <c r="BK1421" s="17">
        <v>9.2875472565818906E-2</v>
      </c>
      <c r="BL1421" s="17">
        <v>0.18333843140877801</v>
      </c>
    </row>
    <row r="1422" spans="2:64" x14ac:dyDescent="0.35">
      <c r="B1422" t="s">
        <v>656</v>
      </c>
      <c r="C1422" s="17">
        <v>4.7876199075267703E-2</v>
      </c>
      <c r="D1422" s="17">
        <v>0.100377876564314</v>
      </c>
      <c r="E1422" s="17">
        <v>6.1563536565385296E-5</v>
      </c>
      <c r="F1422" s="17">
        <v>6.6992143986412296E-3</v>
      </c>
      <c r="G1422" s="17">
        <v>5.1386724041529801E-4</v>
      </c>
      <c r="H1422" s="17">
        <v>6.6963110666949197E-2</v>
      </c>
      <c r="I1422" s="17">
        <v>1.5472736327691401E-3</v>
      </c>
      <c r="J1422" s="17">
        <v>0.186881512705557</v>
      </c>
      <c r="K1422" s="17">
        <v>0.106742852395417</v>
      </c>
      <c r="L1422" s="17">
        <v>8.8427783992812793E-5</v>
      </c>
      <c r="M1422" s="17">
        <v>3.9096805587057602E-2</v>
      </c>
      <c r="N1422" s="17">
        <v>7.5415938139097704E-3</v>
      </c>
      <c r="O1422" s="17">
        <v>2.2004961286008302E-3</v>
      </c>
      <c r="P1422" s="17">
        <v>0</v>
      </c>
      <c r="Q1422" s="17"/>
      <c r="R1422" s="17">
        <v>4.5229777797724899E-2</v>
      </c>
      <c r="S1422" s="17">
        <v>0.10868133838383399</v>
      </c>
      <c r="T1422" s="17">
        <v>7.4419895774876496E-2</v>
      </c>
      <c r="U1422" s="17">
        <v>0.13506567139129899</v>
      </c>
      <c r="V1422" s="17"/>
      <c r="W1422" s="17">
        <v>3.7605994801371903E-2</v>
      </c>
      <c r="X1422" s="17">
        <v>6.0594510613607003E-2</v>
      </c>
      <c r="Y1422" s="17">
        <v>1.7192499318333301E-3</v>
      </c>
      <c r="Z1422" s="17">
        <v>4.71732593041908E-2</v>
      </c>
      <c r="AA1422" s="17">
        <v>0.27456579222479599</v>
      </c>
      <c r="AB1422" s="17">
        <v>0.197524100572048</v>
      </c>
      <c r="AC1422" s="17">
        <v>1.7726406113958999E-2</v>
      </c>
      <c r="AD1422" s="17">
        <v>0.14759796607131501</v>
      </c>
      <c r="AE1422" s="17">
        <v>0.23844827456768899</v>
      </c>
      <c r="AF1422" s="17">
        <v>0.35102165550493902</v>
      </c>
      <c r="AG1422" s="17"/>
      <c r="AH1422" s="17">
        <v>2.4507254880196699E-2</v>
      </c>
      <c r="AI1422" s="17">
        <v>0.16402236237592399</v>
      </c>
      <c r="AJ1422" s="17">
        <v>9.0538134194818303E-3</v>
      </c>
      <c r="AK1422" s="17">
        <v>3.3091332999789697E-2</v>
      </c>
      <c r="AL1422" s="17">
        <v>2.2012753020086501E-2</v>
      </c>
      <c r="AM1422" s="17">
        <v>0.140489737277076</v>
      </c>
      <c r="AN1422" s="17">
        <v>8.6542965288979701E-2</v>
      </c>
      <c r="AO1422" s="17"/>
      <c r="AP1422" s="17">
        <v>0.11532271129930299</v>
      </c>
      <c r="AQ1422" s="17">
        <v>1.6268273192278099E-2</v>
      </c>
      <c r="AR1422" s="17"/>
      <c r="AS1422" s="17">
        <v>0.17850759429230001</v>
      </c>
      <c r="AT1422" s="17">
        <v>0.424560075040538</v>
      </c>
      <c r="AU1422" s="17">
        <v>5.6233530246078502E-2</v>
      </c>
      <c r="AV1422" s="17"/>
      <c r="AW1422" s="17">
        <v>0.25983710629414097</v>
      </c>
      <c r="AX1422" s="17">
        <v>4.1767072202093102E-2</v>
      </c>
      <c r="AY1422" s="17"/>
      <c r="AZ1422" s="17">
        <v>5.0210291140183501E-2</v>
      </c>
      <c r="BA1422" s="17">
        <v>4.5370348803362798E-2</v>
      </c>
      <c r="BB1422" s="17"/>
      <c r="BC1422" s="17">
        <v>4.7786223756668099E-2</v>
      </c>
      <c r="BD1422" s="17">
        <v>0.13506567139129899</v>
      </c>
      <c r="BE1422" s="17"/>
      <c r="BF1422" s="17">
        <v>0.12619138898479099</v>
      </c>
      <c r="BG1422" s="17">
        <v>2.3936188631964402E-2</v>
      </c>
      <c r="BH1422" s="17"/>
      <c r="BI1422" s="17">
        <v>2.79682167905769E-2</v>
      </c>
      <c r="BJ1422" s="17">
        <v>3.2515472193457499E-3</v>
      </c>
      <c r="BK1422" s="17">
        <v>0.12453473422814899</v>
      </c>
      <c r="BL1422" s="17">
        <v>0.35099138752199499</v>
      </c>
    </row>
    <row r="1423" spans="2:64" x14ac:dyDescent="0.35">
      <c r="B1423" t="s">
        <v>121</v>
      </c>
      <c r="C1423" s="17">
        <v>0.61267396555775699</v>
      </c>
      <c r="D1423" s="17">
        <v>0.42618079729425801</v>
      </c>
      <c r="E1423" s="17">
        <v>0.74799404194359298</v>
      </c>
      <c r="F1423" s="17">
        <v>0.66955792654430701</v>
      </c>
      <c r="G1423" s="17">
        <v>0.65487976102414702</v>
      </c>
      <c r="H1423" s="17">
        <v>0.66344027902568303</v>
      </c>
      <c r="I1423" s="17">
        <v>0.86149762448174505</v>
      </c>
      <c r="J1423" s="17">
        <v>0.57682276590905501</v>
      </c>
      <c r="K1423" s="17">
        <v>0.59721112056460901</v>
      </c>
      <c r="L1423" s="17">
        <v>0.63687162585341806</v>
      </c>
      <c r="M1423" s="17">
        <v>0.69816131675384496</v>
      </c>
      <c r="N1423" s="17">
        <v>0.60452205497702605</v>
      </c>
      <c r="O1423" s="17">
        <v>0.71133589816570697</v>
      </c>
      <c r="P1423" s="17">
        <v>5.3675265686165999E-2</v>
      </c>
      <c r="Q1423" s="17"/>
      <c r="R1423" s="17">
        <v>0.62488738852603498</v>
      </c>
      <c r="S1423" s="17">
        <v>0.38027829520371698</v>
      </c>
      <c r="T1423" s="17">
        <v>0.17979041561655201</v>
      </c>
      <c r="U1423" s="17">
        <v>0.35864402918250499</v>
      </c>
      <c r="V1423" s="17"/>
      <c r="W1423" s="17">
        <v>0.65365808778552104</v>
      </c>
      <c r="X1423" s="17">
        <v>0.62072310420740595</v>
      </c>
      <c r="Y1423" s="17">
        <v>0.56090694718337197</v>
      </c>
      <c r="Z1423" s="17">
        <v>0.45109368921966098</v>
      </c>
      <c r="AA1423" s="17">
        <v>0.46599472354543903</v>
      </c>
      <c r="AB1423" s="17">
        <v>0.67746772939452804</v>
      </c>
      <c r="AC1423" s="17">
        <v>0.42407311068199799</v>
      </c>
      <c r="AD1423" s="17">
        <v>0.684104740370169</v>
      </c>
      <c r="AE1423" s="17">
        <v>0.52057624582080897</v>
      </c>
      <c r="AF1423" s="17">
        <v>0.338528108975927</v>
      </c>
      <c r="AG1423" s="17"/>
      <c r="AH1423" s="17">
        <v>0.556358457846998</v>
      </c>
      <c r="AI1423" s="17">
        <v>0.36454407134295702</v>
      </c>
      <c r="AJ1423" s="17">
        <v>0.46016024676587902</v>
      </c>
      <c r="AK1423" s="17">
        <v>0.66526688382572696</v>
      </c>
      <c r="AL1423" s="17">
        <v>0.77891878447823804</v>
      </c>
      <c r="AM1423" s="17">
        <v>0.533095362702253</v>
      </c>
      <c r="AN1423" s="17">
        <v>0.66026407591778602</v>
      </c>
      <c r="AO1423" s="17"/>
      <c r="AP1423" s="17">
        <v>0.46718126271277699</v>
      </c>
      <c r="AQ1423" s="17">
        <v>0.68085721798101795</v>
      </c>
      <c r="AR1423" s="17"/>
      <c r="AS1423" s="17">
        <v>0.19283362545360999</v>
      </c>
      <c r="AT1423" s="17">
        <v>0.29709396837673202</v>
      </c>
      <c r="AU1423" s="17">
        <v>0.55794542844905304</v>
      </c>
      <c r="AV1423" s="17"/>
      <c r="AW1423" s="17">
        <v>0.36192379119331702</v>
      </c>
      <c r="AX1423" s="17">
        <v>0.61990107478635303</v>
      </c>
      <c r="AY1423" s="17"/>
      <c r="AZ1423" s="17">
        <v>0.66196148776805597</v>
      </c>
      <c r="BA1423" s="17">
        <v>0.55975953566501202</v>
      </c>
      <c r="BB1423" s="17"/>
      <c r="BC1423" s="17">
        <v>0.61293611216619603</v>
      </c>
      <c r="BD1423" s="17">
        <v>0.35864402918250499</v>
      </c>
      <c r="BE1423" s="17"/>
      <c r="BF1423" s="17">
        <v>0.380404626854906</v>
      </c>
      <c r="BG1423" s="17">
        <v>0.683675905291663</v>
      </c>
      <c r="BH1423" s="17"/>
      <c r="BI1423" s="17">
        <v>0.77487003193291704</v>
      </c>
      <c r="BJ1423" s="17">
        <v>0.48534983358117001</v>
      </c>
      <c r="BK1423" s="17">
        <v>0.48247232249097199</v>
      </c>
      <c r="BL1423" s="17">
        <v>0.30372293716787002</v>
      </c>
    </row>
    <row r="1424" spans="2:64" x14ac:dyDescent="0.35">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c r="BL1424" s="17"/>
    </row>
    <row r="1425" spans="2:64" x14ac:dyDescent="0.35">
      <c r="B1425" s="6" t="s">
        <v>659</v>
      </c>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row>
    <row r="1426" spans="2:64" x14ac:dyDescent="0.35">
      <c r="B1426" s="24" t="s">
        <v>82</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row>
    <row r="1427" spans="2:64" x14ac:dyDescent="0.35">
      <c r="B1427" t="s">
        <v>236</v>
      </c>
      <c r="C1427" s="17">
        <v>0.17738495217290101</v>
      </c>
      <c r="D1427" s="17">
        <v>0.170749144913631</v>
      </c>
      <c r="E1427" s="17">
        <v>6.35044969571616E-4</v>
      </c>
      <c r="F1427" s="17">
        <v>0.32963974990537898</v>
      </c>
      <c r="G1427" s="17">
        <v>0.10997549027739301</v>
      </c>
      <c r="H1427" s="17">
        <v>0.13032141557632601</v>
      </c>
      <c r="I1427" s="17">
        <v>0.105404366831773</v>
      </c>
      <c r="J1427" s="17">
        <v>0.232779982876966</v>
      </c>
      <c r="K1427" s="17">
        <v>0.18846765425440501</v>
      </c>
      <c r="L1427" s="17">
        <v>3.7751189003045901E-2</v>
      </c>
      <c r="M1427" s="17">
        <v>0.14703158309919101</v>
      </c>
      <c r="N1427" s="17">
        <v>0.36640746810874097</v>
      </c>
      <c r="O1427" s="17">
        <v>0.186083804373292</v>
      </c>
      <c r="P1427" s="17">
        <v>0</v>
      </c>
      <c r="Q1427" s="17"/>
      <c r="R1427" s="17">
        <v>0.17930834542079799</v>
      </c>
      <c r="S1427" s="17">
        <v>0.13743779741954801</v>
      </c>
      <c r="T1427" s="17">
        <v>0.123637618133928</v>
      </c>
      <c r="U1427" s="17">
        <v>0.17063016058983499</v>
      </c>
      <c r="V1427" s="17"/>
      <c r="W1427" s="17">
        <v>0.170180730359036</v>
      </c>
      <c r="X1427" s="17">
        <v>0.17836152791913901</v>
      </c>
      <c r="Y1427" s="17">
        <v>0.13198747244600301</v>
      </c>
      <c r="Z1427" s="17">
        <v>0.21189198793950201</v>
      </c>
      <c r="AA1427" s="17">
        <v>6.2125014916710103E-2</v>
      </c>
      <c r="AB1427" s="17">
        <v>0.22644869220514999</v>
      </c>
      <c r="AC1427" s="17">
        <v>2.9917092902762499E-2</v>
      </c>
      <c r="AD1427" s="17">
        <v>0.43946808545076799</v>
      </c>
      <c r="AE1427" s="17">
        <v>0.15356490404293699</v>
      </c>
      <c r="AF1427" s="17">
        <v>0.175585743532782</v>
      </c>
      <c r="AG1427" s="17"/>
      <c r="AH1427" s="17">
        <v>0.13237644243202601</v>
      </c>
      <c r="AI1427" s="17">
        <v>0.16417709809127401</v>
      </c>
      <c r="AJ1427" s="17">
        <v>0.33344338399781698</v>
      </c>
      <c r="AK1427" s="17">
        <v>0.19050255328433999</v>
      </c>
      <c r="AL1427" s="17">
        <v>0.186546872342996</v>
      </c>
      <c r="AM1427" s="17">
        <v>0.2316295394749</v>
      </c>
      <c r="AN1427" s="17">
        <v>9.8659764299331904E-2</v>
      </c>
      <c r="AO1427" s="17"/>
      <c r="AP1427" s="17">
        <v>0.167744062683093</v>
      </c>
      <c r="AQ1427" s="17">
        <v>0.18190302894798599</v>
      </c>
      <c r="AR1427" s="17"/>
      <c r="AS1427" s="17">
        <v>5.76506371904369E-2</v>
      </c>
      <c r="AT1427" s="17">
        <v>0.37367829049243201</v>
      </c>
      <c r="AU1427" s="17">
        <v>0.138979458448038</v>
      </c>
      <c r="AV1427" s="17"/>
      <c r="AW1427" s="17">
        <v>0.50165118206431103</v>
      </c>
      <c r="AX1427" s="17">
        <v>0.168038966797177</v>
      </c>
      <c r="AY1427" s="17"/>
      <c r="AZ1427" s="17">
        <v>0.15594949212342399</v>
      </c>
      <c r="BA1427" s="17">
        <v>0.200397777673992</v>
      </c>
      <c r="BB1427" s="17"/>
      <c r="BC1427" s="17">
        <v>0.17739192279112601</v>
      </c>
      <c r="BD1427" s="17">
        <v>0.17063016058983499</v>
      </c>
      <c r="BE1427" s="17"/>
      <c r="BF1427" s="17">
        <v>0.27006958031170503</v>
      </c>
      <c r="BG1427" s="17">
        <v>0.149052377507116</v>
      </c>
      <c r="BH1427" s="17"/>
      <c r="BI1427" s="17">
        <v>0.14222432087512399</v>
      </c>
      <c r="BJ1427" s="17">
        <v>0.18837336665176799</v>
      </c>
      <c r="BK1427" s="17">
        <v>0.231879839613435</v>
      </c>
      <c r="BL1427" s="17">
        <v>0.25246871374229801</v>
      </c>
    </row>
    <row r="1428" spans="2:64" x14ac:dyDescent="0.35">
      <c r="B1428" t="s">
        <v>237</v>
      </c>
      <c r="C1428" s="17">
        <v>0.44155118123679898</v>
      </c>
      <c r="D1428" s="17">
        <v>0.47095788183270998</v>
      </c>
      <c r="E1428" s="17">
        <v>0.61746321018635797</v>
      </c>
      <c r="F1428" s="17">
        <v>0.17390022039167299</v>
      </c>
      <c r="G1428" s="17">
        <v>0.56304333252963501</v>
      </c>
      <c r="H1428" s="17">
        <v>0.37834624234958802</v>
      </c>
      <c r="I1428" s="17">
        <v>0.56592988802603394</v>
      </c>
      <c r="J1428" s="17">
        <v>0.48168438662771701</v>
      </c>
      <c r="K1428" s="17">
        <v>0.508648820965378</v>
      </c>
      <c r="L1428" s="17">
        <v>0.56800278574243701</v>
      </c>
      <c r="M1428" s="17">
        <v>0.394672588194313</v>
      </c>
      <c r="N1428" s="17">
        <v>0.39455954750806799</v>
      </c>
      <c r="O1428" s="17">
        <v>0.26029541604819501</v>
      </c>
      <c r="P1428" s="17">
        <v>5.3675265686165999E-2</v>
      </c>
      <c r="Q1428" s="17"/>
      <c r="R1428" s="17">
        <v>0.43670851676167899</v>
      </c>
      <c r="S1428" s="17">
        <v>0.58562427920758597</v>
      </c>
      <c r="T1428" s="17">
        <v>0.30436485378532002</v>
      </c>
      <c r="U1428" s="17">
        <v>0.54695508643184598</v>
      </c>
      <c r="V1428" s="17"/>
      <c r="W1428" s="17">
        <v>0.42283488024222299</v>
      </c>
      <c r="X1428" s="17">
        <v>0.52482663992118195</v>
      </c>
      <c r="Y1428" s="17">
        <v>0.51155178060693096</v>
      </c>
      <c r="Z1428" s="17">
        <v>0.44722686931745398</v>
      </c>
      <c r="AA1428" s="17">
        <v>0.44045406856043401</v>
      </c>
      <c r="AB1428" s="17">
        <v>0.57946557730989601</v>
      </c>
      <c r="AC1428" s="17">
        <v>0.68801209795560403</v>
      </c>
      <c r="AD1428" s="17">
        <v>0.111141542904708</v>
      </c>
      <c r="AE1428" s="17">
        <v>0.67561293514193499</v>
      </c>
      <c r="AF1428" s="17">
        <v>0.58460300298562795</v>
      </c>
      <c r="AG1428" s="17"/>
      <c r="AH1428" s="17">
        <v>0.45596727653624303</v>
      </c>
      <c r="AI1428" s="17">
        <v>0.685468808207645</v>
      </c>
      <c r="AJ1428" s="17">
        <v>0.33766818702199097</v>
      </c>
      <c r="AK1428" s="17">
        <v>0.46952018717094302</v>
      </c>
      <c r="AL1428" s="17">
        <v>0.37630115169478701</v>
      </c>
      <c r="AM1428" s="17">
        <v>0.45645732398226002</v>
      </c>
      <c r="AN1428" s="17">
        <v>0.38032156888915097</v>
      </c>
      <c r="AO1428" s="17"/>
      <c r="AP1428" s="17">
        <v>0.52158857502385603</v>
      </c>
      <c r="AQ1428" s="17">
        <v>0.40404270337384202</v>
      </c>
      <c r="AR1428" s="17"/>
      <c r="AS1428" s="17">
        <v>0.36571329275224401</v>
      </c>
      <c r="AT1428" s="17">
        <v>0.54097783605509997</v>
      </c>
      <c r="AU1428" s="17">
        <v>0.56048798601354399</v>
      </c>
      <c r="AV1428" s="17"/>
      <c r="AW1428" s="17">
        <v>0.124396139578016</v>
      </c>
      <c r="AX1428" s="17">
        <v>0.45069220829401901</v>
      </c>
      <c r="AY1428" s="17"/>
      <c r="AZ1428" s="17">
        <v>0.46810552276274497</v>
      </c>
      <c r="BA1428" s="17">
        <v>0.41304279250045001</v>
      </c>
      <c r="BB1428" s="17"/>
      <c r="BC1428" s="17">
        <v>0.44144240950439101</v>
      </c>
      <c r="BD1428" s="17">
        <v>0.54695508643184598</v>
      </c>
      <c r="BE1428" s="17"/>
      <c r="BF1428" s="17">
        <v>0.47411079819260599</v>
      </c>
      <c r="BG1428" s="17">
        <v>0.43159809843316299</v>
      </c>
      <c r="BH1428" s="17"/>
      <c r="BI1428" s="17">
        <v>0.37972819820819098</v>
      </c>
      <c r="BJ1428" s="17">
        <v>0.492972231232575</v>
      </c>
      <c r="BK1428" s="17">
        <v>0.49742951156360399</v>
      </c>
      <c r="BL1428" s="17">
        <v>0.38826260639556598</v>
      </c>
    </row>
    <row r="1429" spans="2:64" x14ac:dyDescent="0.35">
      <c r="B1429" t="s">
        <v>658</v>
      </c>
      <c r="C1429" s="17">
        <v>0.23782443794580299</v>
      </c>
      <c r="D1429" s="17">
        <v>0.26099013166423102</v>
      </c>
      <c r="E1429" s="17">
        <v>0.13863563712334701</v>
      </c>
      <c r="F1429" s="17">
        <v>0.32900091099262502</v>
      </c>
      <c r="G1429" s="17">
        <v>0.217978257475096</v>
      </c>
      <c r="H1429" s="17">
        <v>7.5857470354564305E-2</v>
      </c>
      <c r="I1429" s="17">
        <v>0.21540067933953</v>
      </c>
      <c r="J1429" s="17">
        <v>0.19329409714682499</v>
      </c>
      <c r="K1429" s="17">
        <v>0.29513942093690398</v>
      </c>
      <c r="L1429" s="17">
        <v>0.28699354099148999</v>
      </c>
      <c r="M1429" s="17">
        <v>0.315959415283185</v>
      </c>
      <c r="N1429" s="17">
        <v>9.2154211207766304E-2</v>
      </c>
      <c r="O1429" s="17">
        <v>0.36747008709715001</v>
      </c>
      <c r="P1429" s="17">
        <v>0.94632473431383402</v>
      </c>
      <c r="Q1429" s="17"/>
      <c r="R1429" s="17">
        <v>0.23867228935704801</v>
      </c>
      <c r="S1429" s="17">
        <v>0.17093696452038001</v>
      </c>
      <c r="T1429" s="17">
        <v>0.50437928972337198</v>
      </c>
      <c r="U1429" s="17">
        <v>0.24765484912079</v>
      </c>
      <c r="V1429" s="17"/>
      <c r="W1429" s="17">
        <v>0.23743790350007801</v>
      </c>
      <c r="X1429" s="17">
        <v>0.211679911986385</v>
      </c>
      <c r="Y1429" s="17">
        <v>0.20958047000066399</v>
      </c>
      <c r="Z1429" s="17">
        <v>0.33786655553943201</v>
      </c>
      <c r="AA1429" s="17">
        <v>0.121895318153506</v>
      </c>
      <c r="AB1429" s="17">
        <v>3.3619297481640997E-2</v>
      </c>
      <c r="AC1429" s="17">
        <v>0.22194672086495101</v>
      </c>
      <c r="AD1429" s="17">
        <v>0.148231787503527</v>
      </c>
      <c r="AE1429" s="17">
        <v>2.44965805593211E-2</v>
      </c>
      <c r="AF1429" s="17">
        <v>0.215560156682332</v>
      </c>
      <c r="AG1429" s="17"/>
      <c r="AH1429" s="17">
        <v>0.30911134688729902</v>
      </c>
      <c r="AI1429" s="17">
        <v>0.149636202470186</v>
      </c>
      <c r="AJ1429" s="17">
        <v>0.26486390650557801</v>
      </c>
      <c r="AK1429" s="17">
        <v>0.20518885374219101</v>
      </c>
      <c r="AL1429" s="17">
        <v>0.15485546592492899</v>
      </c>
      <c r="AM1429" s="17">
        <v>0.15170039641893501</v>
      </c>
      <c r="AN1429" s="17">
        <v>0.29523428067988</v>
      </c>
      <c r="AO1429" s="17"/>
      <c r="AP1429" s="17">
        <v>0.22124672504595799</v>
      </c>
      <c r="AQ1429" s="17">
        <v>0.24559336629167899</v>
      </c>
      <c r="AR1429" s="17"/>
      <c r="AS1429" s="17">
        <v>0.43923534765768801</v>
      </c>
      <c r="AT1429" s="17">
        <v>8.5251252591663995E-2</v>
      </c>
      <c r="AU1429" s="17">
        <v>0.20655210592932999</v>
      </c>
      <c r="AV1429" s="17"/>
      <c r="AW1429" s="17">
        <v>0.24976410227739601</v>
      </c>
      <c r="AX1429" s="17">
        <v>0.23748031352596599</v>
      </c>
      <c r="AY1429" s="17"/>
      <c r="AZ1429" s="17">
        <v>0.22871690776453299</v>
      </c>
      <c r="BA1429" s="17">
        <v>0.24760216150871001</v>
      </c>
      <c r="BB1429" s="17"/>
      <c r="BC1429" s="17">
        <v>0.23781429343690899</v>
      </c>
      <c r="BD1429" s="17">
        <v>0.24765484912079</v>
      </c>
      <c r="BE1429" s="17"/>
      <c r="BF1429" s="17">
        <v>0.16607031081531701</v>
      </c>
      <c r="BG1429" s="17">
        <v>0.25975881050926802</v>
      </c>
      <c r="BH1429" s="17"/>
      <c r="BI1429" s="17">
        <v>0.30944778484951502</v>
      </c>
      <c r="BJ1429" s="17">
        <v>0.187775842123239</v>
      </c>
      <c r="BK1429" s="17">
        <v>0.18957804886615601</v>
      </c>
      <c r="BL1429" s="17">
        <v>1.9064026730266201E-3</v>
      </c>
    </row>
    <row r="1430" spans="2:64" x14ac:dyDescent="0.35">
      <c r="B1430" t="s">
        <v>239</v>
      </c>
      <c r="C1430" s="17">
        <v>7.6923452023009695E-2</v>
      </c>
      <c r="D1430" s="17">
        <v>6.3421500161408295E-2</v>
      </c>
      <c r="E1430" s="17">
        <v>0</v>
      </c>
      <c r="F1430" s="17">
        <v>8.0740242771608101E-2</v>
      </c>
      <c r="G1430" s="17">
        <v>0</v>
      </c>
      <c r="H1430" s="17">
        <v>0.29783087998968699</v>
      </c>
      <c r="I1430" s="17">
        <v>0.105552299642046</v>
      </c>
      <c r="J1430" s="17">
        <v>2.0486654584673001E-4</v>
      </c>
      <c r="K1430" s="17">
        <v>8.1182515251196005E-4</v>
      </c>
      <c r="L1430" s="17">
        <v>7.2314983815988498E-2</v>
      </c>
      <c r="M1430" s="17">
        <v>6.8855321976437206E-2</v>
      </c>
      <c r="N1430" s="17">
        <v>4.9042861067545997E-2</v>
      </c>
      <c r="O1430" s="17">
        <v>0.122497779183626</v>
      </c>
      <c r="P1430" s="17">
        <v>0</v>
      </c>
      <c r="Q1430" s="17"/>
      <c r="R1430" s="17">
        <v>7.9265499515278601E-2</v>
      </c>
      <c r="S1430" s="17">
        <v>2.43399131805359E-2</v>
      </c>
      <c r="T1430" s="17">
        <v>4.3403610779233701E-2</v>
      </c>
      <c r="U1430" s="17">
        <v>1.6513067176267798E-2</v>
      </c>
      <c r="V1430" s="17"/>
      <c r="W1430" s="17">
        <v>0.103868865231623</v>
      </c>
      <c r="X1430" s="17">
        <v>5.1417343576813997E-2</v>
      </c>
      <c r="Y1430" s="17">
        <v>3.27045010452363E-3</v>
      </c>
      <c r="Z1430" s="17">
        <v>2.5592980588648802E-3</v>
      </c>
      <c r="AA1430" s="17">
        <v>0.36070372768021602</v>
      </c>
      <c r="AB1430" s="17">
        <v>7.9975150668275404E-4</v>
      </c>
      <c r="AC1430" s="17">
        <v>3.5995396612147502E-3</v>
      </c>
      <c r="AD1430" s="17">
        <v>0</v>
      </c>
      <c r="AE1430" s="17">
        <v>2.2202849038497799E-2</v>
      </c>
      <c r="AF1430" s="17">
        <v>3.6924218524797001E-3</v>
      </c>
      <c r="AG1430" s="17"/>
      <c r="AH1430" s="17">
        <v>6.1793414859728099E-2</v>
      </c>
      <c r="AI1430" s="17">
        <v>6.9248996732443596E-4</v>
      </c>
      <c r="AJ1430" s="17">
        <v>3.31015893811133E-4</v>
      </c>
      <c r="AK1430" s="17">
        <v>8.8354574048650103E-2</v>
      </c>
      <c r="AL1430" s="17">
        <v>8.5123999225798899E-2</v>
      </c>
      <c r="AM1430" s="17">
        <v>0.12449604388207</v>
      </c>
      <c r="AN1430" s="17">
        <v>0.113831066681075</v>
      </c>
      <c r="AO1430" s="17"/>
      <c r="AP1430" s="17">
        <v>6.3859849283033301E-2</v>
      </c>
      <c r="AQ1430" s="17">
        <v>8.3045538600273E-2</v>
      </c>
      <c r="AR1430" s="17"/>
      <c r="AS1430" s="17">
        <v>0.13708866044311699</v>
      </c>
      <c r="AT1430" s="17">
        <v>2.04677920199086E-5</v>
      </c>
      <c r="AU1430" s="17">
        <v>6.1726653514992999E-2</v>
      </c>
      <c r="AV1430" s="17"/>
      <c r="AW1430" s="17">
        <v>0.124093641359351</v>
      </c>
      <c r="AX1430" s="17">
        <v>7.5563915139211499E-2</v>
      </c>
      <c r="AY1430" s="17"/>
      <c r="AZ1430" s="17">
        <v>8.8447703608932698E-2</v>
      </c>
      <c r="BA1430" s="17">
        <v>6.4551168425392394E-2</v>
      </c>
      <c r="BB1430" s="17"/>
      <c r="BC1430" s="17">
        <v>7.6985792618484497E-2</v>
      </c>
      <c r="BD1430" s="17">
        <v>1.6513067176267798E-2</v>
      </c>
      <c r="BE1430" s="17"/>
      <c r="BF1430" s="17">
        <v>6.0355776571891499E-2</v>
      </c>
      <c r="BG1430" s="17">
        <v>8.1987990891896401E-2</v>
      </c>
      <c r="BH1430" s="17"/>
      <c r="BI1430" s="17">
        <v>6.2114545274912399E-2</v>
      </c>
      <c r="BJ1430" s="17">
        <v>7.5739831341703506E-2</v>
      </c>
      <c r="BK1430" s="17">
        <v>7.7649841985924201E-2</v>
      </c>
      <c r="BL1430" s="17">
        <v>0.35728777885010399</v>
      </c>
    </row>
    <row r="1431" spans="2:64" x14ac:dyDescent="0.35">
      <c r="B1431" t="s">
        <v>240</v>
      </c>
      <c r="C1431" s="17">
        <v>3.0996401058210998E-2</v>
      </c>
      <c r="D1431" s="17">
        <v>3.1640173299072198E-2</v>
      </c>
      <c r="E1431" s="17">
        <v>3.0781768282692601E-5</v>
      </c>
      <c r="F1431" s="17">
        <v>8.1080097807679996E-2</v>
      </c>
      <c r="G1431" s="17">
        <v>0.108975337757219</v>
      </c>
      <c r="H1431" s="17">
        <v>5.8705900957391199E-2</v>
      </c>
      <c r="I1431" s="17">
        <v>0</v>
      </c>
      <c r="J1431" s="17">
        <v>4.6103336717255701E-2</v>
      </c>
      <c r="K1431" s="17">
        <v>0</v>
      </c>
      <c r="L1431" s="17">
        <v>0</v>
      </c>
      <c r="M1431" s="17">
        <v>3.6812680970138102E-2</v>
      </c>
      <c r="N1431" s="17">
        <v>4.5641004730414499E-2</v>
      </c>
      <c r="O1431" s="17">
        <v>2.26738423667201E-3</v>
      </c>
      <c r="P1431" s="17">
        <v>0</v>
      </c>
      <c r="Q1431" s="17"/>
      <c r="R1431" s="17">
        <v>3.1940327775180098E-2</v>
      </c>
      <c r="S1431" s="17">
        <v>1.14966049033546E-2</v>
      </c>
      <c r="T1431" s="17">
        <v>7.6667842598572003E-3</v>
      </c>
      <c r="U1431" s="17">
        <v>5.2748474933608999E-3</v>
      </c>
      <c r="V1431" s="17"/>
      <c r="W1431" s="17">
        <v>4.5175672336328701E-2</v>
      </c>
      <c r="X1431" s="17">
        <v>1.6958695764568901E-2</v>
      </c>
      <c r="Y1431" s="17">
        <v>0</v>
      </c>
      <c r="Z1431" s="17">
        <v>0</v>
      </c>
      <c r="AA1431" s="17">
        <v>0</v>
      </c>
      <c r="AB1431" s="17">
        <v>1.2325220413066299E-2</v>
      </c>
      <c r="AC1431" s="17">
        <v>5.6524548615467997E-2</v>
      </c>
      <c r="AD1431" s="17">
        <v>5.01362059715201E-3</v>
      </c>
      <c r="AE1431" s="17">
        <v>7.3881594827723499E-3</v>
      </c>
      <c r="AF1431" s="17">
        <v>2.0596069270712599E-3</v>
      </c>
      <c r="AG1431" s="17"/>
      <c r="AH1431" s="17">
        <v>2.64756062073036E-2</v>
      </c>
      <c r="AI1431" s="17">
        <v>0</v>
      </c>
      <c r="AJ1431" s="17">
        <v>5.79187228282846E-2</v>
      </c>
      <c r="AK1431" s="17">
        <v>2.3918944431633501E-2</v>
      </c>
      <c r="AL1431" s="17">
        <v>0.111243214808496</v>
      </c>
      <c r="AM1431" s="17">
        <v>2.34573293229089E-3</v>
      </c>
      <c r="AN1431" s="17">
        <v>0</v>
      </c>
      <c r="AO1431" s="17"/>
      <c r="AP1431" s="17">
        <v>1.0196081766486099E-2</v>
      </c>
      <c r="AQ1431" s="17">
        <v>4.0744198666062298E-2</v>
      </c>
      <c r="AR1431" s="17"/>
      <c r="AS1431" s="17">
        <v>0</v>
      </c>
      <c r="AT1431" s="17">
        <v>5.1685276763702699E-5</v>
      </c>
      <c r="AU1431" s="17">
        <v>1.45739085307534E-2</v>
      </c>
      <c r="AV1431" s="17"/>
      <c r="AW1431" s="17">
        <v>0</v>
      </c>
      <c r="AX1431" s="17">
        <v>3.1889777809428997E-2</v>
      </c>
      <c r="AY1431" s="17"/>
      <c r="AZ1431" s="17">
        <v>3.5419526910043103E-2</v>
      </c>
      <c r="BA1431" s="17">
        <v>2.62477918302014E-2</v>
      </c>
      <c r="BB1431" s="17"/>
      <c r="BC1431" s="17">
        <v>3.1022944457493099E-2</v>
      </c>
      <c r="BD1431" s="17">
        <v>5.2748474933608999E-3</v>
      </c>
      <c r="BE1431" s="17"/>
      <c r="BF1431" s="17">
        <v>9.8949328078729495E-3</v>
      </c>
      <c r="BG1431" s="17">
        <v>3.7446865787540598E-2</v>
      </c>
      <c r="BH1431" s="17"/>
      <c r="BI1431" s="17">
        <v>3.9604074815115797E-2</v>
      </c>
      <c r="BJ1431" s="17">
        <v>4.0608488536055802E-2</v>
      </c>
      <c r="BK1431" s="17">
        <v>1.1543866791006499E-3</v>
      </c>
      <c r="BL1431" s="17">
        <v>0</v>
      </c>
    </row>
    <row r="1432" spans="2:64" x14ac:dyDescent="0.35">
      <c r="B1432" t="s">
        <v>80</v>
      </c>
      <c r="C1432" s="17">
        <v>3.5319575563276098E-2</v>
      </c>
      <c r="D1432" s="17">
        <v>2.2411681289466901E-3</v>
      </c>
      <c r="E1432" s="17">
        <v>0.24323532595244099</v>
      </c>
      <c r="F1432" s="17">
        <v>5.6387781310352804E-3</v>
      </c>
      <c r="G1432" s="17">
        <v>2.7581960656708098E-5</v>
      </c>
      <c r="H1432" s="17">
        <v>5.8938090772443899E-2</v>
      </c>
      <c r="I1432" s="17">
        <v>7.7127661606161196E-3</v>
      </c>
      <c r="J1432" s="17">
        <v>4.5933330085389197E-2</v>
      </c>
      <c r="K1432" s="17">
        <v>6.9322786908007803E-3</v>
      </c>
      <c r="L1432" s="17">
        <v>3.4937500447038E-2</v>
      </c>
      <c r="M1432" s="17">
        <v>3.66684104767354E-2</v>
      </c>
      <c r="N1432" s="17">
        <v>5.2194907377464399E-2</v>
      </c>
      <c r="O1432" s="17">
        <v>6.1385529061065598E-2</v>
      </c>
      <c r="P1432" s="17">
        <v>0</v>
      </c>
      <c r="Q1432" s="17"/>
      <c r="R1432" s="17">
        <v>3.4105021170016799E-2</v>
      </c>
      <c r="S1432" s="17">
        <v>7.0164440768595696E-2</v>
      </c>
      <c r="T1432" s="17">
        <v>1.6547843318289499E-2</v>
      </c>
      <c r="U1432" s="17">
        <v>1.2971989187900001E-2</v>
      </c>
      <c r="V1432" s="17"/>
      <c r="W1432" s="17">
        <v>2.05019483307112E-2</v>
      </c>
      <c r="X1432" s="17">
        <v>1.6755880831911301E-2</v>
      </c>
      <c r="Y1432" s="17">
        <v>0.14360982684187901</v>
      </c>
      <c r="Z1432" s="17">
        <v>4.5528914474704399E-4</v>
      </c>
      <c r="AA1432" s="17">
        <v>1.48218706891341E-2</v>
      </c>
      <c r="AB1432" s="17">
        <v>0.147341461083564</v>
      </c>
      <c r="AC1432" s="17">
        <v>0</v>
      </c>
      <c r="AD1432" s="17">
        <v>0.29614496354384501</v>
      </c>
      <c r="AE1432" s="17">
        <v>0.116734571734537</v>
      </c>
      <c r="AF1432" s="17">
        <v>1.8499068019706699E-2</v>
      </c>
      <c r="AG1432" s="17"/>
      <c r="AH1432" s="17">
        <v>1.42759130774005E-2</v>
      </c>
      <c r="AI1432" s="17">
        <v>2.5401263570555798E-5</v>
      </c>
      <c r="AJ1432" s="17">
        <v>5.7747837525189199E-3</v>
      </c>
      <c r="AK1432" s="17">
        <v>2.25148873222424E-2</v>
      </c>
      <c r="AL1432" s="17">
        <v>8.5929296002994093E-2</v>
      </c>
      <c r="AM1432" s="17">
        <v>3.3370963309543797E-2</v>
      </c>
      <c r="AN1432" s="17">
        <v>0.111953319450562</v>
      </c>
      <c r="AO1432" s="17"/>
      <c r="AP1432" s="17">
        <v>1.5364706197573999E-2</v>
      </c>
      <c r="AQ1432" s="17">
        <v>4.4671164120157501E-2</v>
      </c>
      <c r="AR1432" s="17"/>
      <c r="AS1432" s="17">
        <v>3.1206195651437197E-4</v>
      </c>
      <c r="AT1432" s="17">
        <v>2.04677920199086E-5</v>
      </c>
      <c r="AU1432" s="17">
        <v>1.7679887563342302E-2</v>
      </c>
      <c r="AV1432" s="17"/>
      <c r="AW1432" s="17">
        <v>9.4934720925944399E-5</v>
      </c>
      <c r="AX1432" s="17">
        <v>3.6334818434197197E-2</v>
      </c>
      <c r="AY1432" s="17"/>
      <c r="AZ1432" s="17">
        <v>2.3360846830322801E-2</v>
      </c>
      <c r="BA1432" s="17">
        <v>4.8158308061254901E-2</v>
      </c>
      <c r="BB1432" s="17"/>
      <c r="BC1432" s="17">
        <v>3.5342637191597102E-2</v>
      </c>
      <c r="BD1432" s="17">
        <v>1.2971989187900001E-2</v>
      </c>
      <c r="BE1432" s="17"/>
      <c r="BF1432" s="17">
        <v>1.9498601300606801E-2</v>
      </c>
      <c r="BG1432" s="17">
        <v>4.0155856871016103E-2</v>
      </c>
      <c r="BH1432" s="17"/>
      <c r="BI1432" s="17">
        <v>6.6881075977141394E-2</v>
      </c>
      <c r="BJ1432" s="17">
        <v>1.45302401146577E-2</v>
      </c>
      <c r="BK1432" s="17">
        <v>2.3083712917808001E-3</v>
      </c>
      <c r="BL1432" s="17">
        <v>7.4498339005411298E-5</v>
      </c>
    </row>
    <row r="1433" spans="2:64" x14ac:dyDescent="0.35">
      <c r="B1433" t="s">
        <v>241</v>
      </c>
      <c r="C1433" s="17">
        <v>0.6189361334097</v>
      </c>
      <c r="D1433" s="17">
        <v>0.64170702674634095</v>
      </c>
      <c r="E1433" s="17">
        <v>0.61809825515592898</v>
      </c>
      <c r="F1433" s="17">
        <v>0.503539970297052</v>
      </c>
      <c r="G1433" s="17">
        <v>0.67301882280702796</v>
      </c>
      <c r="H1433" s="17">
        <v>0.50866765792591395</v>
      </c>
      <c r="I1433" s="17">
        <v>0.67133425485780696</v>
      </c>
      <c r="J1433" s="17">
        <v>0.71446436950468295</v>
      </c>
      <c r="K1433" s="17">
        <v>0.69711647521978304</v>
      </c>
      <c r="L1433" s="17">
        <v>0.60575397474548298</v>
      </c>
      <c r="M1433" s="17">
        <v>0.54170417129350501</v>
      </c>
      <c r="N1433" s="17">
        <v>0.76096701561680902</v>
      </c>
      <c r="O1433" s="17">
        <v>0.44637922042148698</v>
      </c>
      <c r="P1433" s="17">
        <v>5.3675265686165999E-2</v>
      </c>
      <c r="Q1433" s="17"/>
      <c r="R1433" s="17">
        <v>0.61601686218247598</v>
      </c>
      <c r="S1433" s="17">
        <v>0.72306207662713295</v>
      </c>
      <c r="T1433" s="17">
        <v>0.42800247191924801</v>
      </c>
      <c r="U1433" s="17">
        <v>0.71758524702168103</v>
      </c>
      <c r="V1433" s="17"/>
      <c r="W1433" s="17">
        <v>0.59301561060125996</v>
      </c>
      <c r="X1433" s="17">
        <v>0.70318816784032101</v>
      </c>
      <c r="Y1433" s="17">
        <v>0.64353925305293402</v>
      </c>
      <c r="Z1433" s="17">
        <v>0.65911885725695596</v>
      </c>
      <c r="AA1433" s="17">
        <v>0.50257908347714397</v>
      </c>
      <c r="AB1433" s="17">
        <v>0.80591426951504597</v>
      </c>
      <c r="AC1433" s="17">
        <v>0.71792919085836604</v>
      </c>
      <c r="AD1433" s="17">
        <v>0.550609628355476</v>
      </c>
      <c r="AE1433" s="17">
        <v>0.82917783918487198</v>
      </c>
      <c r="AF1433" s="17">
        <v>0.76018874651840995</v>
      </c>
      <c r="AG1433" s="17"/>
      <c r="AH1433" s="17">
        <v>0.58834371896826898</v>
      </c>
      <c r="AI1433" s="17">
        <v>0.84964590629891901</v>
      </c>
      <c r="AJ1433" s="17">
        <v>0.67111157101980701</v>
      </c>
      <c r="AK1433" s="17">
        <v>0.66002274045528297</v>
      </c>
      <c r="AL1433" s="17">
        <v>0.562848024037782</v>
      </c>
      <c r="AM1433" s="17">
        <v>0.68808686345716097</v>
      </c>
      <c r="AN1433" s="17">
        <v>0.47898133318848302</v>
      </c>
      <c r="AO1433" s="17"/>
      <c r="AP1433" s="17">
        <v>0.68933263770694797</v>
      </c>
      <c r="AQ1433" s="17">
        <v>0.58594573232182801</v>
      </c>
      <c r="AR1433" s="17"/>
      <c r="AS1433" s="17">
        <v>0.42336392994268102</v>
      </c>
      <c r="AT1433" s="17">
        <v>0.91465612654753203</v>
      </c>
      <c r="AU1433" s="17">
        <v>0.69946744446158204</v>
      </c>
      <c r="AV1433" s="17"/>
      <c r="AW1433" s="17">
        <v>0.62604732164232701</v>
      </c>
      <c r="AX1433" s="17">
        <v>0.61873117509119602</v>
      </c>
      <c r="AY1433" s="17"/>
      <c r="AZ1433" s="17">
        <v>0.62405501488616899</v>
      </c>
      <c r="BA1433" s="17">
        <v>0.61344057017444198</v>
      </c>
      <c r="BB1433" s="17"/>
      <c r="BC1433" s="17">
        <v>0.61883433229551699</v>
      </c>
      <c r="BD1433" s="17">
        <v>0.71758524702168103</v>
      </c>
      <c r="BE1433" s="17"/>
      <c r="BF1433" s="17">
        <v>0.74418037850431096</v>
      </c>
      <c r="BG1433" s="17">
        <v>0.58065047594027897</v>
      </c>
      <c r="BH1433" s="17"/>
      <c r="BI1433" s="17">
        <v>0.52195251908331497</v>
      </c>
      <c r="BJ1433" s="17">
        <v>0.68134559788434301</v>
      </c>
      <c r="BK1433" s="17">
        <v>0.72930935117703899</v>
      </c>
      <c r="BL1433" s="17">
        <v>0.64073132013786405</v>
      </c>
    </row>
    <row r="1434" spans="2:64" x14ac:dyDescent="0.35">
      <c r="B1434" t="s">
        <v>242</v>
      </c>
      <c r="C1434" s="17">
        <v>0.107919853081221</v>
      </c>
      <c r="D1434" s="17">
        <v>9.5061673460480403E-2</v>
      </c>
      <c r="E1434" s="17">
        <v>3.0781768282692601E-5</v>
      </c>
      <c r="F1434" s="17">
        <v>0.16182034057928801</v>
      </c>
      <c r="G1434" s="17">
        <v>0.108975337757219</v>
      </c>
      <c r="H1434" s="17">
        <v>0.35653678094707802</v>
      </c>
      <c r="I1434" s="17">
        <v>0.105552299642046</v>
      </c>
      <c r="J1434" s="17">
        <v>4.63082032631024E-2</v>
      </c>
      <c r="K1434" s="17">
        <v>8.1182515251196005E-4</v>
      </c>
      <c r="L1434" s="17">
        <v>7.2314983815988498E-2</v>
      </c>
      <c r="M1434" s="17">
        <v>0.105668002946575</v>
      </c>
      <c r="N1434" s="17">
        <v>9.4683865797960398E-2</v>
      </c>
      <c r="O1434" s="17">
        <v>0.124765163420298</v>
      </c>
      <c r="P1434" s="17">
        <v>0</v>
      </c>
      <c r="Q1434" s="17"/>
      <c r="R1434" s="17">
        <v>0.111205827290459</v>
      </c>
      <c r="S1434" s="17">
        <v>3.5836518083890503E-2</v>
      </c>
      <c r="T1434" s="17">
        <v>5.1070395039090999E-2</v>
      </c>
      <c r="U1434" s="17">
        <v>2.1787914669628702E-2</v>
      </c>
      <c r="V1434" s="17"/>
      <c r="W1434" s="17">
        <v>0.149044537567952</v>
      </c>
      <c r="X1434" s="17">
        <v>6.8376039341382894E-2</v>
      </c>
      <c r="Y1434" s="17">
        <v>3.27045010452363E-3</v>
      </c>
      <c r="Z1434" s="17">
        <v>2.5592980588648802E-3</v>
      </c>
      <c r="AA1434" s="17">
        <v>0.36070372768021602</v>
      </c>
      <c r="AB1434" s="17">
        <v>1.3124971919749101E-2</v>
      </c>
      <c r="AC1434" s="17">
        <v>6.0124088276682801E-2</v>
      </c>
      <c r="AD1434" s="17">
        <v>5.01362059715201E-3</v>
      </c>
      <c r="AE1434" s="17">
        <v>2.9591008521270199E-2</v>
      </c>
      <c r="AF1434" s="17">
        <v>5.7520287795509604E-3</v>
      </c>
      <c r="AG1434" s="17"/>
      <c r="AH1434" s="17">
        <v>8.8269021067031703E-2</v>
      </c>
      <c r="AI1434" s="17">
        <v>6.9248996732443596E-4</v>
      </c>
      <c r="AJ1434" s="17">
        <v>5.8249738722095698E-2</v>
      </c>
      <c r="AK1434" s="17">
        <v>0.112273518480284</v>
      </c>
      <c r="AL1434" s="17">
        <v>0.196367214034295</v>
      </c>
      <c r="AM1434" s="17">
        <v>0.12684177681436101</v>
      </c>
      <c r="AN1434" s="17">
        <v>0.113831066681075</v>
      </c>
      <c r="AO1434" s="17"/>
      <c r="AP1434" s="17">
        <v>7.4055931049519505E-2</v>
      </c>
      <c r="AQ1434" s="17">
        <v>0.12378973726633501</v>
      </c>
      <c r="AR1434" s="17"/>
      <c r="AS1434" s="17">
        <v>0.13708866044311699</v>
      </c>
      <c r="AT1434" s="17">
        <v>7.2153068783611306E-5</v>
      </c>
      <c r="AU1434" s="17">
        <v>7.6300562045746395E-2</v>
      </c>
      <c r="AV1434" s="17"/>
      <c r="AW1434" s="17">
        <v>0.124093641359351</v>
      </c>
      <c r="AX1434" s="17">
        <v>0.107453692948641</v>
      </c>
      <c r="AY1434" s="17"/>
      <c r="AZ1434" s="17">
        <v>0.123867230518976</v>
      </c>
      <c r="BA1434" s="17">
        <v>9.0798960255593697E-2</v>
      </c>
      <c r="BB1434" s="17"/>
      <c r="BC1434" s="17">
        <v>0.108008737075978</v>
      </c>
      <c r="BD1434" s="17">
        <v>2.1787914669628702E-2</v>
      </c>
      <c r="BE1434" s="17"/>
      <c r="BF1434" s="17">
        <v>7.0250709379764395E-2</v>
      </c>
      <c r="BG1434" s="17">
        <v>0.119434856679437</v>
      </c>
      <c r="BH1434" s="17"/>
      <c r="BI1434" s="17">
        <v>0.10171862009002799</v>
      </c>
      <c r="BJ1434" s="17">
        <v>0.116348319877759</v>
      </c>
      <c r="BK1434" s="17">
        <v>7.88042286650249E-2</v>
      </c>
      <c r="BL1434" s="17">
        <v>0.35728777885010399</v>
      </c>
    </row>
    <row r="1435" spans="2:64" x14ac:dyDescent="0.35">
      <c r="B1435" t="s">
        <v>185</v>
      </c>
      <c r="C1435" s="17">
        <v>0.51101628032847901</v>
      </c>
      <c r="D1435" s="17">
        <v>0.54664535328586095</v>
      </c>
      <c r="E1435" s="17">
        <v>0.618067473387647</v>
      </c>
      <c r="F1435" s="17">
        <v>0.34171962971776398</v>
      </c>
      <c r="G1435" s="17">
        <v>0.56404348504980895</v>
      </c>
      <c r="H1435" s="17">
        <v>0.15213087697883601</v>
      </c>
      <c r="I1435" s="17">
        <v>0.56578195521576102</v>
      </c>
      <c r="J1435" s="17">
        <v>0.66815616624158103</v>
      </c>
      <c r="K1435" s="17">
        <v>0.69630465006727105</v>
      </c>
      <c r="L1435" s="17">
        <v>0.53343899092949498</v>
      </c>
      <c r="M1435" s="17">
        <v>0.43603616834692899</v>
      </c>
      <c r="N1435" s="17">
        <v>0.66628314981884795</v>
      </c>
      <c r="O1435" s="17">
        <v>0.32161405700119</v>
      </c>
      <c r="P1435" s="17">
        <v>5.3675265686165999E-2</v>
      </c>
      <c r="Q1435" s="17"/>
      <c r="R1435" s="17">
        <v>0.50481103489201795</v>
      </c>
      <c r="S1435" s="17">
        <v>0.68722555854324296</v>
      </c>
      <c r="T1435" s="17">
        <v>0.37693207688015701</v>
      </c>
      <c r="U1435" s="17">
        <v>0.69579733235205299</v>
      </c>
      <c r="V1435" s="17"/>
      <c r="W1435" s="17">
        <v>0.44397107303330802</v>
      </c>
      <c r="X1435" s="17">
        <v>0.63481212849893798</v>
      </c>
      <c r="Y1435" s="17">
        <v>0.64026880294841004</v>
      </c>
      <c r="Z1435" s="17">
        <v>0.65655955919809195</v>
      </c>
      <c r="AA1435" s="17">
        <v>0.141875355796928</v>
      </c>
      <c r="AB1435" s="17">
        <v>0.79278929759529604</v>
      </c>
      <c r="AC1435" s="17">
        <v>0.65780510258168401</v>
      </c>
      <c r="AD1435" s="17">
        <v>0.54559600775832395</v>
      </c>
      <c r="AE1435" s="17">
        <v>0.79958683066360203</v>
      </c>
      <c r="AF1435" s="17">
        <v>0.75443671773885901</v>
      </c>
      <c r="AG1435" s="17"/>
      <c r="AH1435" s="17">
        <v>0.50007469790123704</v>
      </c>
      <c r="AI1435" s="17">
        <v>0.84895341633159505</v>
      </c>
      <c r="AJ1435" s="17">
        <v>0.61286183229771196</v>
      </c>
      <c r="AK1435" s="17">
        <v>0.54774922197499998</v>
      </c>
      <c r="AL1435" s="17">
        <v>0.36648081000348698</v>
      </c>
      <c r="AM1435" s="17">
        <v>0.56124508664280004</v>
      </c>
      <c r="AN1435" s="17">
        <v>0.36515026650740801</v>
      </c>
      <c r="AO1435" s="17"/>
      <c r="AP1435" s="17">
        <v>0.61527670665742895</v>
      </c>
      <c r="AQ1435" s="17">
        <v>0.46215599505549199</v>
      </c>
      <c r="AR1435" s="17"/>
      <c r="AS1435" s="17">
        <v>0.286275269499564</v>
      </c>
      <c r="AT1435" s="17">
        <v>0.91458397347874898</v>
      </c>
      <c r="AU1435" s="17">
        <v>0.62316688241583496</v>
      </c>
      <c r="AV1435" s="17"/>
      <c r="AW1435" s="17">
        <v>0.50195368028297604</v>
      </c>
      <c r="AX1435" s="17">
        <v>0.51127748214255497</v>
      </c>
      <c r="AY1435" s="17"/>
      <c r="AZ1435" s="17">
        <v>0.50018778436719302</v>
      </c>
      <c r="BA1435" s="17">
        <v>0.522641609918848</v>
      </c>
      <c r="BB1435" s="17"/>
      <c r="BC1435" s="17">
        <v>0.51082559521953896</v>
      </c>
      <c r="BD1435" s="17">
        <v>0.69579733235205299</v>
      </c>
      <c r="BE1435" s="17"/>
      <c r="BF1435" s="17">
        <v>0.67392966912454699</v>
      </c>
      <c r="BG1435" s="17">
        <v>0.46121561926084198</v>
      </c>
      <c r="BH1435" s="17"/>
      <c r="BI1435" s="17">
        <v>0.420233898993287</v>
      </c>
      <c r="BJ1435" s="17">
        <v>0.56499727800658395</v>
      </c>
      <c r="BK1435" s="17">
        <v>0.65050512251201398</v>
      </c>
      <c r="BL1435" s="17">
        <v>0.28344354128776</v>
      </c>
    </row>
    <row r="1436" spans="2:64" x14ac:dyDescent="0.35">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row>
    <row r="1437" spans="2:64" x14ac:dyDescent="0.35">
      <c r="B1437" s="6" t="s">
        <v>660</v>
      </c>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c r="BI1437" s="17"/>
      <c r="BJ1437" s="17"/>
      <c r="BK1437" s="17"/>
      <c r="BL1437" s="17"/>
    </row>
    <row r="1438" spans="2:64" x14ac:dyDescent="0.35">
      <c r="B1438" s="24" t="s">
        <v>661</v>
      </c>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row>
    <row r="1439" spans="2:64" x14ac:dyDescent="0.35">
      <c r="B1439" t="s">
        <v>236</v>
      </c>
      <c r="C1439" s="17">
        <v>0.291846456412309</v>
      </c>
      <c r="D1439" s="17">
        <v>2.6729801861708501E-2</v>
      </c>
      <c r="E1439" s="17">
        <v>8.1199956075868496E-2</v>
      </c>
      <c r="F1439" s="17">
        <v>6.2792351797693602E-3</v>
      </c>
      <c r="G1439" s="17">
        <v>0.99555971926072195</v>
      </c>
      <c r="H1439" s="17">
        <v>5.6003670288683499E-2</v>
      </c>
      <c r="I1439" s="17">
        <v>6.1833190277039603E-2</v>
      </c>
      <c r="J1439" s="17">
        <v>0.64792119718611796</v>
      </c>
      <c r="K1439" s="17">
        <v>0.103877858197904</v>
      </c>
      <c r="L1439" s="17">
        <v>0.25804266050667601</v>
      </c>
      <c r="M1439" s="17">
        <v>5.50299757571159E-2</v>
      </c>
      <c r="N1439" s="17">
        <v>0.85946223500243002</v>
      </c>
      <c r="O1439" s="17">
        <v>7.0610850548472701E-2</v>
      </c>
      <c r="P1439" s="17">
        <v>0</v>
      </c>
      <c r="Q1439" s="17"/>
      <c r="R1439" s="17">
        <v>0.31556593444839198</v>
      </c>
      <c r="S1439" s="17">
        <v>0.13117074565244599</v>
      </c>
      <c r="T1439" s="17">
        <v>0.31774019161623901</v>
      </c>
      <c r="U1439" s="17">
        <v>0.21288672755891599</v>
      </c>
      <c r="V1439" s="17"/>
      <c r="W1439" s="17">
        <v>0.41718270027579302</v>
      </c>
      <c r="X1439" s="17">
        <v>0.37977681951672099</v>
      </c>
      <c r="Y1439" s="17">
        <v>2.9985615587127298E-2</v>
      </c>
      <c r="Z1439" s="17">
        <v>5.3161578862476397E-2</v>
      </c>
      <c r="AA1439" s="17">
        <v>2.6278225881570701E-2</v>
      </c>
      <c r="AB1439" s="17">
        <v>3.7542609148352703E-2</v>
      </c>
      <c r="AC1439" s="17">
        <v>0.10690670982631099</v>
      </c>
      <c r="AD1439" s="17">
        <v>0.91335792087518097</v>
      </c>
      <c r="AE1439" s="17">
        <v>6.3030089690072399E-2</v>
      </c>
      <c r="AF1439" s="17">
        <v>0.21495732695518399</v>
      </c>
      <c r="AG1439" s="17"/>
      <c r="AH1439" s="17">
        <v>0.32212371310794102</v>
      </c>
      <c r="AI1439" s="17">
        <v>3.8593392546150702E-3</v>
      </c>
      <c r="AJ1439" s="17">
        <v>4.5816869023229401E-2</v>
      </c>
      <c r="AK1439" s="17">
        <v>0.385926068811423</v>
      </c>
      <c r="AL1439" s="17">
        <v>0.592990614708098</v>
      </c>
      <c r="AM1439" s="17">
        <v>0.27365561626587398</v>
      </c>
      <c r="AN1439" s="17">
        <v>0.46604899613454698</v>
      </c>
      <c r="AO1439" s="17"/>
      <c r="AP1439" s="17">
        <v>0.291846456412309</v>
      </c>
      <c r="AQ1439" s="17" t="s">
        <v>104</v>
      </c>
      <c r="AR1439" s="17"/>
      <c r="AS1439" s="17">
        <v>9.4243204790087798E-2</v>
      </c>
      <c r="AT1439" s="17">
        <v>0.55012651714247796</v>
      </c>
      <c r="AU1439" s="17" t="s">
        <v>104</v>
      </c>
      <c r="AV1439" s="17"/>
      <c r="AW1439" s="17">
        <v>0.56914335213715295</v>
      </c>
      <c r="AX1439" s="17">
        <v>0.155615930023733</v>
      </c>
      <c r="AY1439" s="17"/>
      <c r="AZ1439" s="17">
        <v>0.317925498085043</v>
      </c>
      <c r="BA1439" s="17">
        <v>0.26573209467849701</v>
      </c>
      <c r="BB1439" s="17"/>
      <c r="BC1439" s="17">
        <v>0.29231571156980501</v>
      </c>
      <c r="BD1439" s="17">
        <v>0.21288672755891599</v>
      </c>
      <c r="BE1439" s="17"/>
      <c r="BF1439" s="17">
        <v>7.44311331545289E-2</v>
      </c>
      <c r="BG1439" s="17">
        <v>0.48457953593518799</v>
      </c>
      <c r="BH1439" s="17"/>
      <c r="BI1439" s="17">
        <v>3.4691369569308699E-3</v>
      </c>
      <c r="BJ1439" s="17">
        <v>0.25356894368267202</v>
      </c>
      <c r="BK1439" s="17">
        <v>0.27156058142624501</v>
      </c>
      <c r="BL1439" s="17">
        <v>0.74656071917394895</v>
      </c>
    </row>
    <row r="1440" spans="2:64" x14ac:dyDescent="0.35">
      <c r="B1440" t="s">
        <v>237</v>
      </c>
      <c r="C1440" s="17">
        <v>0.486566827730334</v>
      </c>
      <c r="D1440" s="17">
        <v>0.70685309533218299</v>
      </c>
      <c r="E1440" s="17">
        <v>0.91880004392413195</v>
      </c>
      <c r="F1440" s="17">
        <v>0.513615530695677</v>
      </c>
      <c r="G1440" s="17">
        <v>4.4402807392787003E-3</v>
      </c>
      <c r="H1440" s="17">
        <v>0.106707842359687</v>
      </c>
      <c r="I1440" s="17">
        <v>0.146535212063263</v>
      </c>
      <c r="J1440" s="17">
        <v>0.17060111362024799</v>
      </c>
      <c r="K1440" s="17">
        <v>5.6486849044292103E-2</v>
      </c>
      <c r="L1440" s="17">
        <v>0.74076035271249596</v>
      </c>
      <c r="M1440" s="17">
        <v>0.94457544434422402</v>
      </c>
      <c r="N1440" s="17">
        <v>0.136760760771339</v>
      </c>
      <c r="O1440" s="17">
        <v>0.87311229381059396</v>
      </c>
      <c r="P1440" s="17">
        <v>0</v>
      </c>
      <c r="Q1440" s="17"/>
      <c r="R1440" s="17">
        <v>0.45343720589346198</v>
      </c>
      <c r="S1440" s="17">
        <v>0.70962160364076599</v>
      </c>
      <c r="T1440" s="17">
        <v>0.54346492538899804</v>
      </c>
      <c r="U1440" s="17">
        <v>0.39217488256305799</v>
      </c>
      <c r="V1440" s="17"/>
      <c r="W1440" s="17">
        <v>0.51229578607230097</v>
      </c>
      <c r="X1440" s="17">
        <v>9.3645447575141493E-3</v>
      </c>
      <c r="Y1440" s="17">
        <v>0.96490971878470599</v>
      </c>
      <c r="Z1440" s="17">
        <v>0.75883927280007202</v>
      </c>
      <c r="AA1440" s="17">
        <v>0.97339364240328197</v>
      </c>
      <c r="AB1440" s="17">
        <v>0.83861934339415101</v>
      </c>
      <c r="AC1440" s="17">
        <v>0.85880107358344404</v>
      </c>
      <c r="AD1440" s="17">
        <v>5.35706465479368E-2</v>
      </c>
      <c r="AE1440" s="17">
        <v>0.92922194942302305</v>
      </c>
      <c r="AF1440" s="17">
        <v>0.35850409755033402</v>
      </c>
      <c r="AG1440" s="17"/>
      <c r="AH1440" s="17">
        <v>0.67767951545343896</v>
      </c>
      <c r="AI1440" s="17">
        <v>2.5407556793043198E-3</v>
      </c>
      <c r="AJ1440" s="17">
        <v>0.30420568356479599</v>
      </c>
      <c r="AK1440" s="17">
        <v>5.6280447970375402E-2</v>
      </c>
      <c r="AL1440" s="17">
        <v>0.38975034040263701</v>
      </c>
      <c r="AM1440" s="17">
        <v>0.726016267805772</v>
      </c>
      <c r="AN1440" s="17">
        <v>0.52736833961949403</v>
      </c>
      <c r="AO1440" s="17"/>
      <c r="AP1440" s="17">
        <v>0.486566827730334</v>
      </c>
      <c r="AQ1440" s="17" t="s">
        <v>104</v>
      </c>
      <c r="AR1440" s="17"/>
      <c r="AS1440" s="17">
        <v>0.589689886186476</v>
      </c>
      <c r="AT1440" s="17">
        <v>0.35177840910829</v>
      </c>
      <c r="AU1440" s="17" t="s">
        <v>104</v>
      </c>
      <c r="AV1440" s="17"/>
      <c r="AW1440" s="17">
        <v>0.28846023748722799</v>
      </c>
      <c r="AX1440" s="17">
        <v>0.58389271015436295</v>
      </c>
      <c r="AY1440" s="17"/>
      <c r="AZ1440" s="17">
        <v>0.32220629130471301</v>
      </c>
      <c r="BA1440" s="17">
        <v>0.65114996528748204</v>
      </c>
      <c r="BB1440" s="17"/>
      <c r="BC1440" s="17">
        <v>0.48712779605860801</v>
      </c>
      <c r="BD1440" s="17">
        <v>0.39217488256305799</v>
      </c>
      <c r="BE1440" s="17"/>
      <c r="BF1440" s="17">
        <v>0.64749107092631897</v>
      </c>
      <c r="BG1440" s="17">
        <v>0.343911634451813</v>
      </c>
      <c r="BH1440" s="17"/>
      <c r="BI1440" s="17">
        <v>0.95493311043496898</v>
      </c>
      <c r="BJ1440" s="17">
        <v>0.48143895878411602</v>
      </c>
      <c r="BK1440" s="17">
        <v>0.48700731472240799</v>
      </c>
      <c r="BL1440" s="17">
        <v>0.250876683330997</v>
      </c>
    </row>
    <row r="1441" spans="2:64" x14ac:dyDescent="0.35">
      <c r="B1441" t="s">
        <v>658</v>
      </c>
      <c r="C1441" s="17">
        <v>0.214857765475263</v>
      </c>
      <c r="D1441" s="17">
        <v>0.26621797973217998</v>
      </c>
      <c r="E1441" s="17">
        <v>0</v>
      </c>
      <c r="F1441" s="17">
        <v>0.48010523412455303</v>
      </c>
      <c r="G1441" s="17">
        <v>0</v>
      </c>
      <c r="H1441" s="17">
        <v>0.83728848735162897</v>
      </c>
      <c r="I1441" s="17">
        <v>2.858603938648E-3</v>
      </c>
      <c r="J1441" s="17">
        <v>0.181437395050706</v>
      </c>
      <c r="K1441" s="17">
        <v>0.83963529275780402</v>
      </c>
      <c r="L1441" s="17">
        <v>1.19698678082869E-3</v>
      </c>
      <c r="M1441" s="17">
        <v>3.9457989866066698E-4</v>
      </c>
      <c r="N1441" s="17">
        <v>2.1423058913038799E-4</v>
      </c>
      <c r="O1441" s="17">
        <v>5.7335979630156898E-3</v>
      </c>
      <c r="P1441" s="17">
        <v>1</v>
      </c>
      <c r="Q1441" s="17"/>
      <c r="R1441" s="17">
        <v>0.23099685965814501</v>
      </c>
      <c r="S1441" s="17">
        <v>0.109788047401668</v>
      </c>
      <c r="T1441" s="17">
        <v>0.108937929996116</v>
      </c>
      <c r="U1441" s="17">
        <v>0.38090058907421698</v>
      </c>
      <c r="V1441" s="17"/>
      <c r="W1441" s="17">
        <v>7.0463996903110601E-2</v>
      </c>
      <c r="X1441" s="17">
        <v>0.61085863572576504</v>
      </c>
      <c r="Y1441" s="17">
        <v>5.1046656281671897E-3</v>
      </c>
      <c r="Z1441" s="17">
        <v>8.7873117760327496E-2</v>
      </c>
      <c r="AA1441" s="17">
        <v>3.2813171514701502E-4</v>
      </c>
      <c r="AB1441" s="17">
        <v>0.12383804745749701</v>
      </c>
      <c r="AC1441" s="17">
        <v>4.1032738685991797E-3</v>
      </c>
      <c r="AD1441" s="17">
        <v>3.0295097715863299E-2</v>
      </c>
      <c r="AE1441" s="17">
        <v>7.7479608869043997E-3</v>
      </c>
      <c r="AF1441" s="17">
        <v>0.39404393788294201</v>
      </c>
      <c r="AG1441" s="17"/>
      <c r="AH1441" s="17">
        <v>0</v>
      </c>
      <c r="AI1441" s="17">
        <v>0.99359990506608098</v>
      </c>
      <c r="AJ1441" s="17">
        <v>3.8777936156497599E-2</v>
      </c>
      <c r="AK1441" s="17">
        <v>0.55779348321820199</v>
      </c>
      <c r="AL1441" s="17">
        <v>1.5161693042082799E-2</v>
      </c>
      <c r="AM1441" s="17">
        <v>3.2811592835347301E-4</v>
      </c>
      <c r="AN1441" s="17">
        <v>2.0739990954847199E-3</v>
      </c>
      <c r="AO1441" s="17"/>
      <c r="AP1441" s="17">
        <v>0.214857765475263</v>
      </c>
      <c r="AQ1441" s="17" t="s">
        <v>104</v>
      </c>
      <c r="AR1441" s="17"/>
      <c r="AS1441" s="17">
        <v>0.30424501886588501</v>
      </c>
      <c r="AT1441" s="17">
        <v>9.8022920680448197E-2</v>
      </c>
      <c r="AU1441" s="17" t="s">
        <v>104</v>
      </c>
      <c r="AV1441" s="17"/>
      <c r="AW1441" s="17">
        <v>0.14223347123841201</v>
      </c>
      <c r="AX1441" s="17">
        <v>0.25053665689099103</v>
      </c>
      <c r="AY1441" s="17"/>
      <c r="AZ1441" s="17">
        <v>0.34742561647195203</v>
      </c>
      <c r="BA1441" s="17">
        <v>8.21103716620461E-2</v>
      </c>
      <c r="BB1441" s="17"/>
      <c r="BC1441" s="17">
        <v>0.213870978255113</v>
      </c>
      <c r="BD1441" s="17">
        <v>0.38090058907421698</v>
      </c>
      <c r="BE1441" s="17"/>
      <c r="BF1441" s="17">
        <v>0.277116368815091</v>
      </c>
      <c r="BG1441" s="17">
        <v>0.15966711852048801</v>
      </c>
      <c r="BH1441" s="17"/>
      <c r="BI1441" s="17">
        <v>3.84474949529909E-2</v>
      </c>
      <c r="BJ1441" s="17">
        <v>0.251683153844309</v>
      </c>
      <c r="BK1441" s="17">
        <v>0.24060127912322499</v>
      </c>
      <c r="BL1441" s="17">
        <v>2.5625974950531801E-3</v>
      </c>
    </row>
    <row r="1442" spans="2:64" x14ac:dyDescent="0.35">
      <c r="B1442" t="s">
        <v>239</v>
      </c>
      <c r="C1442" s="17">
        <v>6.5208772644426097E-3</v>
      </c>
      <c r="D1442" s="17">
        <v>6.6374357976040505E-5</v>
      </c>
      <c r="E1442" s="17">
        <v>0</v>
      </c>
      <c r="F1442" s="17">
        <v>0</v>
      </c>
      <c r="G1442" s="17">
        <v>0</v>
      </c>
      <c r="H1442" s="17">
        <v>0</v>
      </c>
      <c r="I1442" s="17">
        <v>0.78877299372104903</v>
      </c>
      <c r="J1442" s="17">
        <v>0</v>
      </c>
      <c r="K1442" s="17">
        <v>0</v>
      </c>
      <c r="L1442" s="17">
        <v>0</v>
      </c>
      <c r="M1442" s="17">
        <v>0</v>
      </c>
      <c r="N1442" s="17">
        <v>3.5627736371004301E-3</v>
      </c>
      <c r="O1442" s="17">
        <v>0</v>
      </c>
      <c r="P1442" s="17">
        <v>0</v>
      </c>
      <c r="Q1442" s="17"/>
      <c r="R1442" s="17">
        <v>0</v>
      </c>
      <c r="S1442" s="17">
        <v>4.9419603305119499E-2</v>
      </c>
      <c r="T1442" s="17">
        <v>1.9911027472374099E-2</v>
      </c>
      <c r="U1442" s="17">
        <v>3.7920773788451402E-3</v>
      </c>
      <c r="V1442" s="17"/>
      <c r="W1442" s="17">
        <v>0</v>
      </c>
      <c r="X1442" s="17">
        <v>0</v>
      </c>
      <c r="Y1442" s="17">
        <v>0</v>
      </c>
      <c r="Z1442" s="17">
        <v>0.10012603057712401</v>
      </c>
      <c r="AA1442" s="17">
        <v>0</v>
      </c>
      <c r="AB1442" s="17">
        <v>0</v>
      </c>
      <c r="AC1442" s="17">
        <v>3.0188942721646499E-2</v>
      </c>
      <c r="AD1442" s="17">
        <v>1.63133778136179E-3</v>
      </c>
      <c r="AE1442" s="17">
        <v>0</v>
      </c>
      <c r="AF1442" s="17">
        <v>0</v>
      </c>
      <c r="AG1442" s="17"/>
      <c r="AH1442" s="17">
        <v>0</v>
      </c>
      <c r="AI1442" s="17">
        <v>0</v>
      </c>
      <c r="AJ1442" s="17">
        <v>0.611199511255477</v>
      </c>
      <c r="AK1442" s="17">
        <v>0</v>
      </c>
      <c r="AL1442" s="17">
        <v>0</v>
      </c>
      <c r="AM1442" s="17">
        <v>0</v>
      </c>
      <c r="AN1442" s="17">
        <v>4.4134937437350303E-3</v>
      </c>
      <c r="AO1442" s="17"/>
      <c r="AP1442" s="17">
        <v>6.5208772644426097E-3</v>
      </c>
      <c r="AQ1442" s="17" t="s">
        <v>104</v>
      </c>
      <c r="AR1442" s="17"/>
      <c r="AS1442" s="17">
        <v>1.1509828201036401E-2</v>
      </c>
      <c r="AT1442" s="17">
        <v>0</v>
      </c>
      <c r="AU1442" s="17" t="s">
        <v>104</v>
      </c>
      <c r="AV1442" s="17"/>
      <c r="AW1442" s="17">
        <v>6.8004416281415597E-5</v>
      </c>
      <c r="AX1442" s="17">
        <v>9.6910471378761891E-3</v>
      </c>
      <c r="AY1442" s="17"/>
      <c r="AZ1442" s="17">
        <v>1.2397818329504699E-2</v>
      </c>
      <c r="BA1442" s="17">
        <v>6.3597678430777705E-4</v>
      </c>
      <c r="BB1442" s="17"/>
      <c r="BC1442" s="17">
        <v>6.5370944353813397E-3</v>
      </c>
      <c r="BD1442" s="17">
        <v>3.7920773788451402E-3</v>
      </c>
      <c r="BE1442" s="17"/>
      <c r="BF1442" s="17">
        <v>6.2856669727799999E-4</v>
      </c>
      <c r="BG1442" s="17">
        <v>1.1744258689901499E-2</v>
      </c>
      <c r="BH1442" s="17"/>
      <c r="BI1442" s="17">
        <v>0</v>
      </c>
      <c r="BJ1442" s="17">
        <v>1.3213500257610899E-2</v>
      </c>
      <c r="BK1442" s="17">
        <v>8.0825923701398903E-4</v>
      </c>
      <c r="BL1442" s="17">
        <v>0</v>
      </c>
    </row>
    <row r="1443" spans="2:64" x14ac:dyDescent="0.35">
      <c r="B1443" t="s">
        <v>240</v>
      </c>
      <c r="C1443" s="17">
        <v>4.4806109251077197E-5</v>
      </c>
      <c r="D1443" s="17">
        <v>1.3274871595208101E-4</v>
      </c>
      <c r="E1443" s="17">
        <v>0</v>
      </c>
      <c r="F1443" s="17">
        <v>0</v>
      </c>
      <c r="G1443" s="17">
        <v>0</v>
      </c>
      <c r="H1443" s="17">
        <v>0</v>
      </c>
      <c r="I1443" s="17">
        <v>0</v>
      </c>
      <c r="J1443" s="17">
        <v>0</v>
      </c>
      <c r="K1443" s="17">
        <v>0</v>
      </c>
      <c r="L1443" s="17">
        <v>0</v>
      </c>
      <c r="M1443" s="17">
        <v>0</v>
      </c>
      <c r="N1443" s="17">
        <v>0</v>
      </c>
      <c r="O1443" s="17">
        <v>0</v>
      </c>
      <c r="P1443" s="17">
        <v>0</v>
      </c>
      <c r="Q1443" s="17"/>
      <c r="R1443" s="17">
        <v>0</v>
      </c>
      <c r="S1443" s="17">
        <v>0</v>
      </c>
      <c r="T1443" s="17">
        <v>0</v>
      </c>
      <c r="U1443" s="17">
        <v>7.58415475769027E-3</v>
      </c>
      <c r="V1443" s="17"/>
      <c r="W1443" s="17">
        <v>5.7516748795864997E-5</v>
      </c>
      <c r="X1443" s="17">
        <v>0</v>
      </c>
      <c r="Y1443" s="17">
        <v>0</v>
      </c>
      <c r="Z1443" s="17">
        <v>0</v>
      </c>
      <c r="AA1443" s="17">
        <v>0</v>
      </c>
      <c r="AB1443" s="17">
        <v>0</v>
      </c>
      <c r="AC1443" s="17">
        <v>0</v>
      </c>
      <c r="AD1443" s="17">
        <v>0</v>
      </c>
      <c r="AE1443" s="17">
        <v>0</v>
      </c>
      <c r="AF1443" s="17">
        <v>4.28359360281082E-3</v>
      </c>
      <c r="AG1443" s="17"/>
      <c r="AH1443" s="17">
        <v>1.9677143862079199E-4</v>
      </c>
      <c r="AI1443" s="17">
        <v>0</v>
      </c>
      <c r="AJ1443" s="17">
        <v>0</v>
      </c>
      <c r="AK1443" s="17">
        <v>0</v>
      </c>
      <c r="AL1443" s="17">
        <v>0</v>
      </c>
      <c r="AM1443" s="17">
        <v>0</v>
      </c>
      <c r="AN1443" s="17">
        <v>0</v>
      </c>
      <c r="AO1443" s="17"/>
      <c r="AP1443" s="17">
        <v>4.4806109251077197E-5</v>
      </c>
      <c r="AQ1443" s="17" t="s">
        <v>104</v>
      </c>
      <c r="AR1443" s="17"/>
      <c r="AS1443" s="17">
        <v>3.95430399103554E-5</v>
      </c>
      <c r="AT1443" s="17">
        <v>5.1685276763702699E-5</v>
      </c>
      <c r="AU1443" s="17" t="s">
        <v>104</v>
      </c>
      <c r="AV1443" s="17"/>
      <c r="AW1443" s="17">
        <v>6.8004416281415597E-5</v>
      </c>
      <c r="AX1443" s="17">
        <v>3.3409235983506599E-5</v>
      </c>
      <c r="AY1443" s="17"/>
      <c r="AZ1443" s="17">
        <v>4.4775808787838403E-5</v>
      </c>
      <c r="BA1443" s="17">
        <v>4.4836450751645098E-5</v>
      </c>
      <c r="BB1443" s="17"/>
      <c r="BC1443" s="17">
        <v>0</v>
      </c>
      <c r="BD1443" s="17">
        <v>7.58415475769027E-3</v>
      </c>
      <c r="BE1443" s="17"/>
      <c r="BF1443" s="17">
        <v>0</v>
      </c>
      <c r="BG1443" s="17">
        <v>8.4525570087606199E-5</v>
      </c>
      <c r="BH1443" s="17"/>
      <c r="BI1443" s="17">
        <v>0</v>
      </c>
      <c r="BJ1443" s="17">
        <v>9.5443431292234105E-5</v>
      </c>
      <c r="BK1443" s="17">
        <v>0</v>
      </c>
      <c r="BL1443" s="17">
        <v>0</v>
      </c>
    </row>
    <row r="1444" spans="2:64" x14ac:dyDescent="0.35">
      <c r="B1444" t="s">
        <v>80</v>
      </c>
      <c r="C1444" s="17">
        <v>1.6326700840002E-4</v>
      </c>
      <c r="D1444" s="17">
        <v>0</v>
      </c>
      <c r="E1444" s="17">
        <v>0</v>
      </c>
      <c r="F1444" s="17">
        <v>0</v>
      </c>
      <c r="G1444" s="17">
        <v>0</v>
      </c>
      <c r="H1444" s="17">
        <v>0</v>
      </c>
      <c r="I1444" s="17">
        <v>0</v>
      </c>
      <c r="J1444" s="17">
        <v>4.0294142928537303E-5</v>
      </c>
      <c r="K1444" s="17">
        <v>0</v>
      </c>
      <c r="L1444" s="17">
        <v>0</v>
      </c>
      <c r="M1444" s="17">
        <v>0</v>
      </c>
      <c r="N1444" s="17">
        <v>0</v>
      </c>
      <c r="O1444" s="17">
        <v>5.0543257677917702E-2</v>
      </c>
      <c r="P1444" s="17">
        <v>0</v>
      </c>
      <c r="Q1444" s="17"/>
      <c r="R1444" s="17">
        <v>0</v>
      </c>
      <c r="S1444" s="17">
        <v>0</v>
      </c>
      <c r="T1444" s="17">
        <v>9.9459255262736909E-3</v>
      </c>
      <c r="U1444" s="17">
        <v>2.6615686672737098E-3</v>
      </c>
      <c r="V1444" s="17"/>
      <c r="W1444" s="17">
        <v>0</v>
      </c>
      <c r="X1444" s="17">
        <v>0</v>
      </c>
      <c r="Y1444" s="17">
        <v>0</v>
      </c>
      <c r="Z1444" s="17">
        <v>0</v>
      </c>
      <c r="AA1444" s="17">
        <v>0</v>
      </c>
      <c r="AB1444" s="17">
        <v>0</v>
      </c>
      <c r="AC1444" s="17">
        <v>0</v>
      </c>
      <c r="AD1444" s="17">
        <v>1.14499707965734E-3</v>
      </c>
      <c r="AE1444" s="17">
        <v>0</v>
      </c>
      <c r="AF1444" s="17">
        <v>2.8211044008729001E-2</v>
      </c>
      <c r="AG1444" s="17"/>
      <c r="AH1444" s="17">
        <v>0</v>
      </c>
      <c r="AI1444" s="17">
        <v>0</v>
      </c>
      <c r="AJ1444" s="17">
        <v>0</v>
      </c>
      <c r="AK1444" s="17">
        <v>0</v>
      </c>
      <c r="AL1444" s="17">
        <v>2.0973518471828598E-3</v>
      </c>
      <c r="AM1444" s="17">
        <v>0</v>
      </c>
      <c r="AN1444" s="17">
        <v>9.5171406739996895E-5</v>
      </c>
      <c r="AO1444" s="17"/>
      <c r="AP1444" s="17">
        <v>1.6326700840002E-4</v>
      </c>
      <c r="AQ1444" s="17" t="s">
        <v>104</v>
      </c>
      <c r="AR1444" s="17"/>
      <c r="AS1444" s="17">
        <v>2.7251891660401699E-4</v>
      </c>
      <c r="AT1444" s="17">
        <v>2.04677920199086E-5</v>
      </c>
      <c r="AU1444" s="17" t="s">
        <v>104</v>
      </c>
      <c r="AV1444" s="17"/>
      <c r="AW1444" s="17">
        <v>2.6930304644528901E-5</v>
      </c>
      <c r="AX1444" s="17">
        <v>2.30246557053618E-4</v>
      </c>
      <c r="AY1444" s="17"/>
      <c r="AZ1444" s="17">
        <v>0</v>
      </c>
      <c r="BA1444" s="17">
        <v>3.26755136915617E-4</v>
      </c>
      <c r="BB1444" s="17"/>
      <c r="BC1444" s="17">
        <v>1.4841968109239901E-4</v>
      </c>
      <c r="BD1444" s="17">
        <v>2.6615686672737098E-3</v>
      </c>
      <c r="BE1444" s="17"/>
      <c r="BF1444" s="17">
        <v>3.3286040678300201E-4</v>
      </c>
      <c r="BG1444" s="17">
        <v>1.29268325222234E-5</v>
      </c>
      <c r="BH1444" s="17"/>
      <c r="BI1444" s="17">
        <v>3.1502576551091402E-3</v>
      </c>
      <c r="BJ1444" s="17">
        <v>0</v>
      </c>
      <c r="BK1444" s="17">
        <v>2.2565491108811101E-5</v>
      </c>
      <c r="BL1444" s="17">
        <v>0</v>
      </c>
    </row>
    <row r="1445" spans="2:64" x14ac:dyDescent="0.35">
      <c r="B1445" t="s">
        <v>241</v>
      </c>
      <c r="C1445" s="17">
        <v>0.77841328414264299</v>
      </c>
      <c r="D1445" s="17">
        <v>0.73358289719389203</v>
      </c>
      <c r="E1445" s="17">
        <v>1</v>
      </c>
      <c r="F1445" s="17">
        <v>0.51989476587544703</v>
      </c>
      <c r="G1445" s="17">
        <v>1</v>
      </c>
      <c r="H1445" s="17">
        <v>0.162711512648371</v>
      </c>
      <c r="I1445" s="17">
        <v>0.20836840234030299</v>
      </c>
      <c r="J1445" s="17">
        <v>0.81852231080636495</v>
      </c>
      <c r="K1445" s="17">
        <v>0.16036470724219601</v>
      </c>
      <c r="L1445" s="17">
        <v>0.99880301321917098</v>
      </c>
      <c r="M1445" s="17">
        <v>0.99960542010133902</v>
      </c>
      <c r="N1445" s="17">
        <v>0.99622299577376905</v>
      </c>
      <c r="O1445" s="17">
        <v>0.94372314435906701</v>
      </c>
      <c r="P1445" s="17">
        <v>0</v>
      </c>
      <c r="Q1445" s="17"/>
      <c r="R1445" s="17">
        <v>0.76900314034185502</v>
      </c>
      <c r="S1445" s="17">
        <v>0.840792349293212</v>
      </c>
      <c r="T1445" s="17">
        <v>0.86120511700523605</v>
      </c>
      <c r="U1445" s="17">
        <v>0.60506161012197401</v>
      </c>
      <c r="V1445" s="17"/>
      <c r="W1445" s="17">
        <v>0.92947848634809305</v>
      </c>
      <c r="X1445" s="17">
        <v>0.38914136427423501</v>
      </c>
      <c r="Y1445" s="17">
        <v>0.99489533437183297</v>
      </c>
      <c r="Z1445" s="17">
        <v>0.81200085166254898</v>
      </c>
      <c r="AA1445" s="17">
        <v>0.99967186828485299</v>
      </c>
      <c r="AB1445" s="17">
        <v>0.87616195254250295</v>
      </c>
      <c r="AC1445" s="17">
        <v>0.96570778340975405</v>
      </c>
      <c r="AD1445" s="17">
        <v>0.96692856742311795</v>
      </c>
      <c r="AE1445" s="17">
        <v>0.99225203911309601</v>
      </c>
      <c r="AF1445" s="17">
        <v>0.57346142450551896</v>
      </c>
      <c r="AG1445" s="17"/>
      <c r="AH1445" s="17">
        <v>0.99980322856137904</v>
      </c>
      <c r="AI1445" s="17">
        <v>6.4000949339194004E-3</v>
      </c>
      <c r="AJ1445" s="17">
        <v>0.350022552588025</v>
      </c>
      <c r="AK1445" s="17">
        <v>0.44220651678179801</v>
      </c>
      <c r="AL1445" s="17">
        <v>0.982740955110734</v>
      </c>
      <c r="AM1445" s="17">
        <v>0.99967188407164698</v>
      </c>
      <c r="AN1445" s="17">
        <v>0.99341733575404001</v>
      </c>
      <c r="AO1445" s="17"/>
      <c r="AP1445" s="17">
        <v>0.77841328414264299</v>
      </c>
      <c r="AQ1445" s="17" t="s">
        <v>104</v>
      </c>
      <c r="AR1445" s="17"/>
      <c r="AS1445" s="17">
        <v>0.68393309097656396</v>
      </c>
      <c r="AT1445" s="17">
        <v>0.90190492625076801</v>
      </c>
      <c r="AU1445" s="17" t="s">
        <v>104</v>
      </c>
      <c r="AV1445" s="17"/>
      <c r="AW1445" s="17">
        <v>0.85760358962438099</v>
      </c>
      <c r="AX1445" s="17">
        <v>0.73950864017809603</v>
      </c>
      <c r="AY1445" s="17"/>
      <c r="AZ1445" s="17">
        <v>0.64013178938975501</v>
      </c>
      <c r="BA1445" s="17">
        <v>0.91688205996597905</v>
      </c>
      <c r="BB1445" s="17"/>
      <c r="BC1445" s="17">
        <v>0.77944350762841297</v>
      </c>
      <c r="BD1445" s="17">
        <v>0.60506161012197401</v>
      </c>
      <c r="BE1445" s="17"/>
      <c r="BF1445" s="17">
        <v>0.72192220408084795</v>
      </c>
      <c r="BG1445" s="17">
        <v>0.82849117038700104</v>
      </c>
      <c r="BH1445" s="17"/>
      <c r="BI1445" s="17">
        <v>0.95840224739190005</v>
      </c>
      <c r="BJ1445" s="17">
        <v>0.73500790246678804</v>
      </c>
      <c r="BK1445" s="17">
        <v>0.75856789614865205</v>
      </c>
      <c r="BL1445" s="17">
        <v>0.99743740250494695</v>
      </c>
    </row>
    <row r="1446" spans="2:64" x14ac:dyDescent="0.35">
      <c r="B1446" t="s">
        <v>242</v>
      </c>
      <c r="C1446" s="17">
        <v>6.5656833736936898E-3</v>
      </c>
      <c r="D1446" s="17">
        <v>1.99123073928122E-4</v>
      </c>
      <c r="E1446" s="17">
        <v>0</v>
      </c>
      <c r="F1446" s="17">
        <v>0</v>
      </c>
      <c r="G1446" s="17">
        <v>0</v>
      </c>
      <c r="H1446" s="17">
        <v>0</v>
      </c>
      <c r="I1446" s="17">
        <v>0.78877299372104903</v>
      </c>
      <c r="J1446" s="17">
        <v>0</v>
      </c>
      <c r="K1446" s="17">
        <v>0</v>
      </c>
      <c r="L1446" s="17">
        <v>0</v>
      </c>
      <c r="M1446" s="17">
        <v>0</v>
      </c>
      <c r="N1446" s="17">
        <v>3.5627736371004301E-3</v>
      </c>
      <c r="O1446" s="17">
        <v>0</v>
      </c>
      <c r="P1446" s="17">
        <v>0</v>
      </c>
      <c r="Q1446" s="17"/>
      <c r="R1446" s="17">
        <v>0</v>
      </c>
      <c r="S1446" s="17">
        <v>4.9419603305119499E-2</v>
      </c>
      <c r="T1446" s="17">
        <v>1.9911027472374099E-2</v>
      </c>
      <c r="U1446" s="17">
        <v>1.1376232136535399E-2</v>
      </c>
      <c r="V1446" s="17"/>
      <c r="W1446" s="17">
        <v>5.7516748795864997E-5</v>
      </c>
      <c r="X1446" s="17">
        <v>0</v>
      </c>
      <c r="Y1446" s="17">
        <v>0</v>
      </c>
      <c r="Z1446" s="17">
        <v>0.10012603057712401</v>
      </c>
      <c r="AA1446" s="17">
        <v>0</v>
      </c>
      <c r="AB1446" s="17">
        <v>0</v>
      </c>
      <c r="AC1446" s="17">
        <v>3.0188942721646499E-2</v>
      </c>
      <c r="AD1446" s="17">
        <v>1.63133778136179E-3</v>
      </c>
      <c r="AE1446" s="17">
        <v>0</v>
      </c>
      <c r="AF1446" s="17">
        <v>4.28359360281082E-3</v>
      </c>
      <c r="AG1446" s="17"/>
      <c r="AH1446" s="17">
        <v>1.9677143862079199E-4</v>
      </c>
      <c r="AI1446" s="17">
        <v>0</v>
      </c>
      <c r="AJ1446" s="17">
        <v>0.611199511255477</v>
      </c>
      <c r="AK1446" s="17">
        <v>0</v>
      </c>
      <c r="AL1446" s="17">
        <v>0</v>
      </c>
      <c r="AM1446" s="17">
        <v>0</v>
      </c>
      <c r="AN1446" s="17">
        <v>4.4134937437350303E-3</v>
      </c>
      <c r="AO1446" s="17"/>
      <c r="AP1446" s="17">
        <v>6.5656833736936898E-3</v>
      </c>
      <c r="AQ1446" s="17" t="s">
        <v>104</v>
      </c>
      <c r="AR1446" s="17"/>
      <c r="AS1446" s="17">
        <v>1.1549371240946699E-2</v>
      </c>
      <c r="AT1446" s="17">
        <v>5.1685276763702699E-5</v>
      </c>
      <c r="AU1446" s="17" t="s">
        <v>104</v>
      </c>
      <c r="AV1446" s="17"/>
      <c r="AW1446" s="17">
        <v>1.36008832562831E-4</v>
      </c>
      <c r="AX1446" s="17">
        <v>9.7244563738596995E-3</v>
      </c>
      <c r="AY1446" s="17"/>
      <c r="AZ1446" s="17">
        <v>1.24425941382925E-2</v>
      </c>
      <c r="BA1446" s="17">
        <v>6.8081323505942196E-4</v>
      </c>
      <c r="BB1446" s="17"/>
      <c r="BC1446" s="17">
        <v>6.5370944353813397E-3</v>
      </c>
      <c r="BD1446" s="17">
        <v>1.1376232136535399E-2</v>
      </c>
      <c r="BE1446" s="17"/>
      <c r="BF1446" s="17">
        <v>6.2856669727799999E-4</v>
      </c>
      <c r="BG1446" s="17">
        <v>1.18287842599892E-2</v>
      </c>
      <c r="BH1446" s="17"/>
      <c r="BI1446" s="17">
        <v>0</v>
      </c>
      <c r="BJ1446" s="17">
        <v>1.33089436889032E-2</v>
      </c>
      <c r="BK1446" s="17">
        <v>8.0825923701398903E-4</v>
      </c>
      <c r="BL1446" s="17">
        <v>0</v>
      </c>
    </row>
    <row r="1447" spans="2:64" x14ac:dyDescent="0.35">
      <c r="B1447" t="s">
        <v>185</v>
      </c>
      <c r="C1447" s="17">
        <v>0.77184760076894998</v>
      </c>
      <c r="D1447" s="17">
        <v>0.73338377411996303</v>
      </c>
      <c r="E1447" s="17">
        <v>1</v>
      </c>
      <c r="F1447" s="17">
        <v>0.51989476587544703</v>
      </c>
      <c r="G1447" s="17">
        <v>1</v>
      </c>
      <c r="H1447" s="17">
        <v>0.162711512648371</v>
      </c>
      <c r="I1447" s="17">
        <v>-0.58040459138074696</v>
      </c>
      <c r="J1447" s="17">
        <v>0.81852231080636495</v>
      </c>
      <c r="K1447" s="17">
        <v>0.16036470724219601</v>
      </c>
      <c r="L1447" s="17">
        <v>0.99880301321917098</v>
      </c>
      <c r="M1447" s="17">
        <v>0.99960542010133902</v>
      </c>
      <c r="N1447" s="17">
        <v>0.99266022213666905</v>
      </c>
      <c r="O1447" s="17">
        <v>0.94372314435906701</v>
      </c>
      <c r="P1447" s="17">
        <v>0</v>
      </c>
      <c r="Q1447" s="17"/>
      <c r="R1447" s="17">
        <v>0.76900314034185502</v>
      </c>
      <c r="S1447" s="17">
        <v>0.79137274598809304</v>
      </c>
      <c r="T1447" s="17">
        <v>0.841294089532862</v>
      </c>
      <c r="U1447" s="17">
        <v>0.59368537798543897</v>
      </c>
      <c r="V1447" s="17"/>
      <c r="W1447" s="17">
        <v>0.92942096959929799</v>
      </c>
      <c r="X1447" s="17">
        <v>0.38914136427423501</v>
      </c>
      <c r="Y1447" s="17">
        <v>0.99489533437183297</v>
      </c>
      <c r="Z1447" s="17">
        <v>0.71187482108542499</v>
      </c>
      <c r="AA1447" s="17">
        <v>0.99967186828485299</v>
      </c>
      <c r="AB1447" s="17">
        <v>0.87616195254250295</v>
      </c>
      <c r="AC1447" s="17">
        <v>0.93551884068810798</v>
      </c>
      <c r="AD1447" s="17">
        <v>0.96529722964175602</v>
      </c>
      <c r="AE1447" s="17">
        <v>0.99225203911309601</v>
      </c>
      <c r="AF1447" s="17">
        <v>0.56917783090270802</v>
      </c>
      <c r="AG1447" s="17"/>
      <c r="AH1447" s="17">
        <v>0.99960645712275797</v>
      </c>
      <c r="AI1447" s="17">
        <v>6.4000949339194004E-3</v>
      </c>
      <c r="AJ1447" s="17">
        <v>-0.261176958667452</v>
      </c>
      <c r="AK1447" s="17">
        <v>0.44220651678179801</v>
      </c>
      <c r="AL1447" s="17">
        <v>0.982740955110734</v>
      </c>
      <c r="AM1447" s="17">
        <v>0.99967188407164698</v>
      </c>
      <c r="AN1447" s="17">
        <v>0.989003842010305</v>
      </c>
      <c r="AO1447" s="17"/>
      <c r="AP1447" s="17">
        <v>0.77184760076894998</v>
      </c>
      <c r="AQ1447" s="17" t="s">
        <v>104</v>
      </c>
      <c r="AR1447" s="17"/>
      <c r="AS1447" s="17">
        <v>0.67238371973561695</v>
      </c>
      <c r="AT1447" s="17">
        <v>0.90185324097400399</v>
      </c>
      <c r="AU1447" s="17" t="s">
        <v>104</v>
      </c>
      <c r="AV1447" s="17"/>
      <c r="AW1447" s="17">
        <v>0.85746758079181795</v>
      </c>
      <c r="AX1447" s="17">
        <v>0.72978418380423604</v>
      </c>
      <c r="AY1447" s="17"/>
      <c r="AZ1447" s="17">
        <v>0.62768919525146305</v>
      </c>
      <c r="BA1447" s="17">
        <v>0.91620124673091896</v>
      </c>
      <c r="BB1447" s="17"/>
      <c r="BC1447" s="17">
        <v>0.77290641319303199</v>
      </c>
      <c r="BD1447" s="17">
        <v>0.59368537798543897</v>
      </c>
      <c r="BE1447" s="17"/>
      <c r="BF1447" s="17">
        <v>0.72129363738357</v>
      </c>
      <c r="BG1447" s="17">
        <v>0.81666238612701203</v>
      </c>
      <c r="BH1447" s="17"/>
      <c r="BI1447" s="17">
        <v>0.95840224739190005</v>
      </c>
      <c r="BJ1447" s="17">
        <v>0.72169895877788504</v>
      </c>
      <c r="BK1447" s="17">
        <v>0.75775963691163895</v>
      </c>
      <c r="BL1447" s="17">
        <v>0.99743740250494695</v>
      </c>
    </row>
    <row r="1448" spans="2:64" x14ac:dyDescent="0.35">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row>
    <row r="1449" spans="2:64" x14ac:dyDescent="0.35">
      <c r="B1449" s="6" t="s">
        <v>670</v>
      </c>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row>
    <row r="1450" spans="2:64" x14ac:dyDescent="0.35">
      <c r="B1450" s="24" t="s">
        <v>82</v>
      </c>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row>
    <row r="1451" spans="2:64" x14ac:dyDescent="0.35">
      <c r="B1451" t="s">
        <v>662</v>
      </c>
      <c r="C1451" s="17">
        <v>0.36219408535184</v>
      </c>
      <c r="D1451" s="17">
        <v>0.46959438333617898</v>
      </c>
      <c r="E1451" s="17">
        <v>0.50433914339955899</v>
      </c>
      <c r="F1451" s="17">
        <v>0.16894115233278201</v>
      </c>
      <c r="G1451" s="17">
        <v>0.110544521439122</v>
      </c>
      <c r="H1451" s="17">
        <v>0.36619261760030403</v>
      </c>
      <c r="I1451" s="17">
        <v>0.23217300604507099</v>
      </c>
      <c r="J1451" s="17">
        <v>0.33423065979566702</v>
      </c>
      <c r="K1451" s="17">
        <v>0.121884385599886</v>
      </c>
      <c r="L1451" s="17">
        <v>0.50233992442958897</v>
      </c>
      <c r="M1451" s="17">
        <v>0.384936187619149</v>
      </c>
      <c r="N1451" s="17">
        <v>0.33855555527498399</v>
      </c>
      <c r="O1451" s="17">
        <v>0.347947023479799</v>
      </c>
      <c r="P1451" s="17">
        <v>5.3675265686165999E-2</v>
      </c>
      <c r="Q1451" s="17"/>
      <c r="R1451" s="17">
        <v>0.36066494459451698</v>
      </c>
      <c r="S1451" s="17">
        <v>0.42026110336491301</v>
      </c>
      <c r="T1451" s="17">
        <v>0.22775207694243799</v>
      </c>
      <c r="U1451" s="17">
        <v>0.49642625267503698</v>
      </c>
      <c r="V1451" s="17"/>
      <c r="W1451" s="17">
        <v>0.33362177226549</v>
      </c>
      <c r="X1451" s="17">
        <v>0.31810937611066498</v>
      </c>
      <c r="Y1451" s="17">
        <v>0.29619184151711497</v>
      </c>
      <c r="Z1451" s="17">
        <v>0.63662022667087403</v>
      </c>
      <c r="AA1451" s="17">
        <v>0.36692128840749999</v>
      </c>
      <c r="AB1451" s="17">
        <v>0.34441993135723598</v>
      </c>
      <c r="AC1451" s="17">
        <v>0.372214841595299</v>
      </c>
      <c r="AD1451" s="17">
        <v>0.34067781562910299</v>
      </c>
      <c r="AE1451" s="17">
        <v>0.50330069386612197</v>
      </c>
      <c r="AF1451" s="17">
        <v>0.29849983566792399</v>
      </c>
      <c r="AG1451" s="17"/>
      <c r="AH1451" s="17">
        <v>0.46155709071953599</v>
      </c>
      <c r="AI1451" s="17">
        <v>0.227860239276551</v>
      </c>
      <c r="AJ1451" s="17">
        <v>0.17143929986317899</v>
      </c>
      <c r="AK1451" s="17">
        <v>0.41070228310171603</v>
      </c>
      <c r="AL1451" s="17">
        <v>0.254525917865909</v>
      </c>
      <c r="AM1451" s="17">
        <v>0.36652804397209099</v>
      </c>
      <c r="AN1451" s="17">
        <v>0.20013277284063699</v>
      </c>
      <c r="AO1451" s="17"/>
      <c r="AP1451" s="17">
        <v>0.44693761645542601</v>
      </c>
      <c r="AQ1451" s="17">
        <v>0.322480137782726</v>
      </c>
      <c r="AR1451" s="17"/>
      <c r="AS1451" s="17">
        <v>0.32636978896741498</v>
      </c>
      <c r="AT1451" s="17">
        <v>0.370737214482459</v>
      </c>
      <c r="AU1451" s="17">
        <v>0.50734924444738505</v>
      </c>
      <c r="AV1451" s="17"/>
      <c r="AW1451" s="17">
        <v>0.35296334197829199</v>
      </c>
      <c r="AX1451" s="17">
        <v>0.36246013338467198</v>
      </c>
      <c r="AY1451" s="17"/>
      <c r="AZ1451" s="17">
        <v>0.31811022470764699</v>
      </c>
      <c r="BA1451" s="17">
        <v>0.409521933229965</v>
      </c>
      <c r="BB1451" s="17"/>
      <c r="BC1451" s="17">
        <v>0.36205556424716601</v>
      </c>
      <c r="BD1451" s="17">
        <v>0.49642625267503698</v>
      </c>
      <c r="BE1451" s="17"/>
      <c r="BF1451" s="17">
        <v>0.44589610721527301</v>
      </c>
      <c r="BG1451" s="17">
        <v>0.33660738525124501</v>
      </c>
      <c r="BH1451" s="17"/>
      <c r="BI1451" s="17">
        <v>0.33010009589846101</v>
      </c>
      <c r="BJ1451" s="17">
        <v>0.40379780747451199</v>
      </c>
      <c r="BK1451" s="17">
        <v>0.34517782400323399</v>
      </c>
      <c r="BL1451" s="17">
        <v>0.59475941098495999</v>
      </c>
    </row>
    <row r="1452" spans="2:64" x14ac:dyDescent="0.35">
      <c r="B1452" t="s">
        <v>663</v>
      </c>
      <c r="C1452" s="17">
        <v>0.28475500432539602</v>
      </c>
      <c r="D1452" s="17">
        <v>0.29729382573121699</v>
      </c>
      <c r="E1452" s="17">
        <v>0.24383958915373</v>
      </c>
      <c r="F1452" s="17">
        <v>0.24296174512605301</v>
      </c>
      <c r="G1452" s="17">
        <v>0.437791328226599</v>
      </c>
      <c r="H1452" s="17">
        <v>0.30604352509891902</v>
      </c>
      <c r="I1452" s="17">
        <v>0.20918264037349499</v>
      </c>
      <c r="J1452" s="17">
        <v>0.18712123916538401</v>
      </c>
      <c r="K1452" s="17">
        <v>0.48928607329688301</v>
      </c>
      <c r="L1452" s="17">
        <v>0.31939705487275999</v>
      </c>
      <c r="M1452" s="17">
        <v>0.41895385726103501</v>
      </c>
      <c r="N1452" s="17">
        <v>0.144226346919932</v>
      </c>
      <c r="O1452" s="17">
        <v>0.24931904911202901</v>
      </c>
      <c r="P1452" s="17">
        <v>5.3675265686165999E-2</v>
      </c>
      <c r="Q1452" s="17"/>
      <c r="R1452" s="17">
        <v>0.289771094367264</v>
      </c>
      <c r="S1452" s="17">
        <v>0.18387552586970901</v>
      </c>
      <c r="T1452" s="17">
        <v>0.117556015996376</v>
      </c>
      <c r="U1452" s="17">
        <v>0.31264385746713502</v>
      </c>
      <c r="V1452" s="17"/>
      <c r="W1452" s="17">
        <v>0.26748426904730499</v>
      </c>
      <c r="X1452" s="17">
        <v>0.33554983857571502</v>
      </c>
      <c r="Y1452" s="17">
        <v>0.31265790254978398</v>
      </c>
      <c r="Z1452" s="17">
        <v>0.22588638098550901</v>
      </c>
      <c r="AA1452" s="17">
        <v>0.50327208029746895</v>
      </c>
      <c r="AB1452" s="17">
        <v>5.4653027669235202E-2</v>
      </c>
      <c r="AC1452" s="17">
        <v>0.26067080353713001</v>
      </c>
      <c r="AD1452" s="17">
        <v>0.47398094123929801</v>
      </c>
      <c r="AE1452" s="17">
        <v>0.156344404010055</v>
      </c>
      <c r="AF1452" s="17">
        <v>0.24167004915461399</v>
      </c>
      <c r="AG1452" s="17"/>
      <c r="AH1452" s="17">
        <v>0.38732666057120202</v>
      </c>
      <c r="AI1452" s="17">
        <v>0.44519580195219299</v>
      </c>
      <c r="AJ1452" s="17">
        <v>0.12727493240610599</v>
      </c>
      <c r="AK1452" s="17">
        <v>0.25791510557901798</v>
      </c>
      <c r="AL1452" s="17">
        <v>0.344428585749876</v>
      </c>
      <c r="AM1452" s="17">
        <v>0.148599621041279</v>
      </c>
      <c r="AN1452" s="17">
        <v>0.21861409887315</v>
      </c>
      <c r="AO1452" s="17"/>
      <c r="AP1452" s="17">
        <v>0.30995115295498699</v>
      </c>
      <c r="AQ1452" s="17">
        <v>0.27294715878735598</v>
      </c>
      <c r="AR1452" s="17"/>
      <c r="AS1452" s="17">
        <v>0.439447188964388</v>
      </c>
      <c r="AT1452" s="17">
        <v>0.15221828582889199</v>
      </c>
      <c r="AU1452" s="17">
        <v>0.29552506857602601</v>
      </c>
      <c r="AV1452" s="17"/>
      <c r="AW1452" s="17">
        <v>0.27296033723238</v>
      </c>
      <c r="AX1452" s="17">
        <v>0.28509494964193299</v>
      </c>
      <c r="AY1452" s="17"/>
      <c r="AZ1452" s="17">
        <v>0.30184905424621</v>
      </c>
      <c r="BA1452" s="17">
        <v>0.26640305913613199</v>
      </c>
      <c r="BB1452" s="17"/>
      <c r="BC1452" s="17">
        <v>0.28472622437776901</v>
      </c>
      <c r="BD1452" s="17">
        <v>0.31264385746713502</v>
      </c>
      <c r="BE1452" s="17"/>
      <c r="BF1452" s="17">
        <v>0.224946026500497</v>
      </c>
      <c r="BG1452" s="17">
        <v>0.30303788859580999</v>
      </c>
      <c r="BH1452" s="17"/>
      <c r="BI1452" s="17">
        <v>0.27092674472048001</v>
      </c>
      <c r="BJ1452" s="17">
        <v>0.28278981815799997</v>
      </c>
      <c r="BK1452" s="17">
        <v>0.32082813813891797</v>
      </c>
      <c r="BL1452" s="17">
        <v>0.30277435824820798</v>
      </c>
    </row>
    <row r="1453" spans="2:64" x14ac:dyDescent="0.35">
      <c r="B1453" t="s">
        <v>664</v>
      </c>
      <c r="C1453" s="17">
        <v>0.27256000796150498</v>
      </c>
      <c r="D1453" s="17">
        <v>0.167801394973706</v>
      </c>
      <c r="E1453" s="17">
        <v>9.1902046955589199E-3</v>
      </c>
      <c r="F1453" s="17">
        <v>0.33463968912365999</v>
      </c>
      <c r="G1453" s="17">
        <v>0.67053223248692195</v>
      </c>
      <c r="H1453" s="17">
        <v>0.37739714016925002</v>
      </c>
      <c r="I1453" s="17">
        <v>0.33625685171163</v>
      </c>
      <c r="J1453" s="17">
        <v>0.517963980137223</v>
      </c>
      <c r="K1453" s="17">
        <v>0.40148820837488502</v>
      </c>
      <c r="L1453" s="17">
        <v>0.24555982113396199</v>
      </c>
      <c r="M1453" s="17">
        <v>0.21361145548439001</v>
      </c>
      <c r="N1453" s="17">
        <v>0.24032396359060901</v>
      </c>
      <c r="O1453" s="17">
        <v>0.24750808419056999</v>
      </c>
      <c r="P1453" s="17">
        <v>0</v>
      </c>
      <c r="Q1453" s="17"/>
      <c r="R1453" s="17">
        <v>0.27295309460081102</v>
      </c>
      <c r="S1453" s="17">
        <v>0.27111914032671502</v>
      </c>
      <c r="T1453" s="17">
        <v>0.220872932614816</v>
      </c>
      <c r="U1453" s="17">
        <v>0.27617096372307298</v>
      </c>
      <c r="V1453" s="17"/>
      <c r="W1453" s="17">
        <v>0.29207448486645499</v>
      </c>
      <c r="X1453" s="17">
        <v>0.26451754879482398</v>
      </c>
      <c r="Y1453" s="17">
        <v>0.22500699409802999</v>
      </c>
      <c r="Z1453" s="17">
        <v>0.28570793220072099</v>
      </c>
      <c r="AA1453" s="17">
        <v>0.44086680965378</v>
      </c>
      <c r="AB1453" s="17">
        <v>0.17437908784658701</v>
      </c>
      <c r="AC1453" s="17">
        <v>0.201685170068582</v>
      </c>
      <c r="AD1453" s="17">
        <v>0.16894346424554799</v>
      </c>
      <c r="AE1453" s="17">
        <v>0.384107407078428</v>
      </c>
      <c r="AF1453" s="17">
        <v>0.31181463106965601</v>
      </c>
      <c r="AG1453" s="17"/>
      <c r="AH1453" s="17">
        <v>0.22524645032908699</v>
      </c>
      <c r="AI1453" s="17">
        <v>0.26522662548628101</v>
      </c>
      <c r="AJ1453" s="17">
        <v>0.35148745507189599</v>
      </c>
      <c r="AK1453" s="17">
        <v>0.320083603763061</v>
      </c>
      <c r="AL1453" s="17">
        <v>0.154454810820921</v>
      </c>
      <c r="AM1453" s="17">
        <v>0.25475392661389701</v>
      </c>
      <c r="AN1453" s="17">
        <v>0.417716282363154</v>
      </c>
      <c r="AO1453" s="17"/>
      <c r="AP1453" s="17">
        <v>0.34391679991025798</v>
      </c>
      <c r="AQ1453" s="17">
        <v>0.239119580624474</v>
      </c>
      <c r="AR1453" s="17"/>
      <c r="AS1453" s="17">
        <v>0.22472609088465201</v>
      </c>
      <c r="AT1453" s="17">
        <v>0.38232237438778599</v>
      </c>
      <c r="AU1453" s="17">
        <v>0.37993127472294203</v>
      </c>
      <c r="AV1453" s="17"/>
      <c r="AW1453" s="17">
        <v>0.51858550314546903</v>
      </c>
      <c r="AX1453" s="17">
        <v>0.26546907320454799</v>
      </c>
      <c r="AY1453" s="17"/>
      <c r="AZ1453" s="17">
        <v>0.31747369177524998</v>
      </c>
      <c r="BA1453" s="17">
        <v>0.22434127293873499</v>
      </c>
      <c r="BB1453" s="17"/>
      <c r="BC1453" s="17">
        <v>0.2725562816298</v>
      </c>
      <c r="BD1453" s="17">
        <v>0.27617096372307298</v>
      </c>
      <c r="BE1453" s="17"/>
      <c r="BF1453" s="17">
        <v>0.37606079191797898</v>
      </c>
      <c r="BG1453" s="17">
        <v>0.240921064716004</v>
      </c>
      <c r="BH1453" s="17"/>
      <c r="BI1453" s="17">
        <v>0.208351322374042</v>
      </c>
      <c r="BJ1453" s="17">
        <v>0.31245143525351099</v>
      </c>
      <c r="BK1453" s="17">
        <v>0.32506795623414297</v>
      </c>
      <c r="BL1453" s="17">
        <v>0.40911135566339801</v>
      </c>
    </row>
    <row r="1454" spans="2:64" x14ac:dyDescent="0.35">
      <c r="B1454" t="s">
        <v>665</v>
      </c>
      <c r="C1454" s="17">
        <v>0.25408291209092398</v>
      </c>
      <c r="D1454" s="17">
        <v>0.24157589871014501</v>
      </c>
      <c r="E1454" s="17">
        <v>0.24338923479385399</v>
      </c>
      <c r="F1454" s="17">
        <v>0.40488426360381702</v>
      </c>
      <c r="G1454" s="17">
        <v>0.21906115587724001</v>
      </c>
      <c r="H1454" s="17">
        <v>0.19340296607032401</v>
      </c>
      <c r="I1454" s="17">
        <v>0.42553601581092299</v>
      </c>
      <c r="J1454" s="17">
        <v>0.27895303942218203</v>
      </c>
      <c r="K1454" s="17">
        <v>0.30211909010298399</v>
      </c>
      <c r="L1454" s="17">
        <v>0.214905202495346</v>
      </c>
      <c r="M1454" s="17">
        <v>0.15679400875139701</v>
      </c>
      <c r="N1454" s="17">
        <v>0.23734088471395801</v>
      </c>
      <c r="O1454" s="17">
        <v>0.28214011496091501</v>
      </c>
      <c r="P1454" s="17">
        <v>0</v>
      </c>
      <c r="Q1454" s="17"/>
      <c r="R1454" s="17">
        <v>0.25330865441300399</v>
      </c>
      <c r="S1454" s="17">
        <v>0.28274632903837399</v>
      </c>
      <c r="T1454" s="17">
        <v>0.201367371456843</v>
      </c>
      <c r="U1454" s="17">
        <v>0.25499397165271398</v>
      </c>
      <c r="V1454" s="17"/>
      <c r="W1454" s="17">
        <v>0.25641984502341902</v>
      </c>
      <c r="X1454" s="17">
        <v>0.176234205217602</v>
      </c>
      <c r="Y1454" s="17">
        <v>0.380964824287649</v>
      </c>
      <c r="Z1454" s="17">
        <v>0.40000223019678399</v>
      </c>
      <c r="AA1454" s="17">
        <v>0.31475132930852701</v>
      </c>
      <c r="AB1454" s="17">
        <v>5.1602632265024699E-2</v>
      </c>
      <c r="AC1454" s="17">
        <v>0.40448902859503499</v>
      </c>
      <c r="AD1454" s="17">
        <v>0.36180560853892901</v>
      </c>
      <c r="AE1454" s="17">
        <v>0.76712400885496901</v>
      </c>
      <c r="AF1454" s="17">
        <v>0.482536246732372</v>
      </c>
      <c r="AG1454" s="17"/>
      <c r="AH1454" s="17">
        <v>0.28719427556645999</v>
      </c>
      <c r="AI1454" s="17">
        <v>7.8531069186442898E-2</v>
      </c>
      <c r="AJ1454" s="17">
        <v>0.46991858463921099</v>
      </c>
      <c r="AK1454" s="17">
        <v>0.24993642246431599</v>
      </c>
      <c r="AL1454" s="17">
        <v>0.26771005665056602</v>
      </c>
      <c r="AM1454" s="17">
        <v>0.23018502655026399</v>
      </c>
      <c r="AN1454" s="17">
        <v>0.28585385228601701</v>
      </c>
      <c r="AO1454" s="17"/>
      <c r="AP1454" s="17">
        <v>0.22637226512228401</v>
      </c>
      <c r="AQ1454" s="17">
        <v>0.26706914439075002</v>
      </c>
      <c r="AR1454" s="17"/>
      <c r="AS1454" s="17">
        <v>0.20960588673484401</v>
      </c>
      <c r="AT1454" s="17">
        <v>0.530305821122662</v>
      </c>
      <c r="AU1454" s="17">
        <v>0.19083914145879499</v>
      </c>
      <c r="AV1454" s="17"/>
      <c r="AW1454" s="17">
        <v>0.495316159067269</v>
      </c>
      <c r="AX1454" s="17">
        <v>0.247130099276792</v>
      </c>
      <c r="AY1454" s="17"/>
      <c r="AZ1454" s="17">
        <v>0.26593812793596899</v>
      </c>
      <c r="BA1454" s="17">
        <v>0.24135530965598301</v>
      </c>
      <c r="BB1454" s="17"/>
      <c r="BC1454" s="17">
        <v>0.25408197192151799</v>
      </c>
      <c r="BD1454" s="17">
        <v>0.25499397165271398</v>
      </c>
      <c r="BE1454" s="17"/>
      <c r="BF1454" s="17">
        <v>0.27334429631861001</v>
      </c>
      <c r="BG1454" s="17">
        <v>0.24819493888807501</v>
      </c>
      <c r="BH1454" s="17"/>
      <c r="BI1454" s="17">
        <v>0.25164285227810601</v>
      </c>
      <c r="BJ1454" s="17">
        <v>0.268693809803499</v>
      </c>
      <c r="BK1454" s="17">
        <v>0.23213680417129501</v>
      </c>
      <c r="BL1454" s="17">
        <v>0.32128768033078497</v>
      </c>
    </row>
    <row r="1455" spans="2:64" x14ac:dyDescent="0.35">
      <c r="B1455" t="s">
        <v>666</v>
      </c>
      <c r="C1455" s="17">
        <v>0.18965677279075099</v>
      </c>
      <c r="D1455" s="17">
        <v>0.20541335820642301</v>
      </c>
      <c r="E1455" s="17">
        <v>0.12270306230566801</v>
      </c>
      <c r="F1455" s="17">
        <v>0.16218063119505499</v>
      </c>
      <c r="G1455" s="17">
        <v>0.22604763584636201</v>
      </c>
      <c r="H1455" s="17">
        <v>0.14696404074306799</v>
      </c>
      <c r="I1455" s="17">
        <v>2.4169814237027801E-2</v>
      </c>
      <c r="J1455" s="17">
        <v>0.196488769396133</v>
      </c>
      <c r="K1455" s="17">
        <v>0.108319112225162</v>
      </c>
      <c r="L1455" s="17">
        <v>0.18008823402736099</v>
      </c>
      <c r="M1455" s="17">
        <v>0.28661636032265198</v>
      </c>
      <c r="N1455" s="17">
        <v>0.23646868296702001</v>
      </c>
      <c r="O1455" s="17">
        <v>0.216583234926809</v>
      </c>
      <c r="P1455" s="17">
        <v>0</v>
      </c>
      <c r="Q1455" s="17"/>
      <c r="R1455" s="17">
        <v>0.185840557392626</v>
      </c>
      <c r="S1455" s="17">
        <v>0.289379305188039</v>
      </c>
      <c r="T1455" s="17">
        <v>0.18125013690924599</v>
      </c>
      <c r="U1455" s="17">
        <v>0.164271405072767</v>
      </c>
      <c r="V1455" s="17"/>
      <c r="W1455" s="17">
        <v>0.20860142204669199</v>
      </c>
      <c r="X1455" s="17">
        <v>0.18583985628474201</v>
      </c>
      <c r="Y1455" s="17">
        <v>0.25630200675433201</v>
      </c>
      <c r="Z1455" s="17">
        <v>8.4943710926474597E-2</v>
      </c>
      <c r="AA1455" s="17">
        <v>4.9956748264309001E-2</v>
      </c>
      <c r="AB1455" s="17">
        <v>0.173289506001812</v>
      </c>
      <c r="AC1455" s="17">
        <v>0.12158859492070501</v>
      </c>
      <c r="AD1455" s="17">
        <v>7.6633795165687094E-2</v>
      </c>
      <c r="AE1455" s="17">
        <v>0.184166439543195</v>
      </c>
      <c r="AF1455" s="17">
        <v>0.36582873043728997</v>
      </c>
      <c r="AG1455" s="17"/>
      <c r="AH1455" s="17">
        <v>0.21816652256564401</v>
      </c>
      <c r="AI1455" s="17">
        <v>5.4838443055819398E-3</v>
      </c>
      <c r="AJ1455" s="17">
        <v>0.24601114218700401</v>
      </c>
      <c r="AK1455" s="17">
        <v>0.119111742146713</v>
      </c>
      <c r="AL1455" s="17">
        <v>0.34518906108208403</v>
      </c>
      <c r="AM1455" s="17">
        <v>0.34806066374443201</v>
      </c>
      <c r="AN1455" s="17">
        <v>0.184516301525639</v>
      </c>
      <c r="AO1455" s="17"/>
      <c r="AP1455" s="17">
        <v>0.15539934378805001</v>
      </c>
      <c r="AQ1455" s="17">
        <v>0.20571106887151</v>
      </c>
      <c r="AR1455" s="17"/>
      <c r="AS1455" s="17">
        <v>0.20994956514746799</v>
      </c>
      <c r="AT1455" s="17">
        <v>8.9918809376120498E-2</v>
      </c>
      <c r="AU1455" s="17">
        <v>0.14786246643991299</v>
      </c>
      <c r="AV1455" s="17"/>
      <c r="AW1455" s="17">
        <v>0.22718456216285901</v>
      </c>
      <c r="AX1455" s="17">
        <v>0.18857514868585301</v>
      </c>
      <c r="AY1455" s="17"/>
      <c r="AZ1455" s="17">
        <v>0.152518235253322</v>
      </c>
      <c r="BA1455" s="17">
        <v>0.22952821393275999</v>
      </c>
      <c r="BB1455" s="17"/>
      <c r="BC1455" s="17">
        <v>0.189682969262498</v>
      </c>
      <c r="BD1455" s="17">
        <v>0.164271405072767</v>
      </c>
      <c r="BE1455" s="17"/>
      <c r="BF1455" s="17">
        <v>0.17600612025102499</v>
      </c>
      <c r="BG1455" s="17">
        <v>0.193829612883924</v>
      </c>
      <c r="BH1455" s="17"/>
      <c r="BI1455" s="17">
        <v>0.20542969545760201</v>
      </c>
      <c r="BJ1455" s="17">
        <v>0.202344728439384</v>
      </c>
      <c r="BK1455" s="17">
        <v>0.12569475817253001</v>
      </c>
      <c r="BL1455" s="17">
        <v>0.28250623240915701</v>
      </c>
    </row>
    <row r="1456" spans="2:64" x14ac:dyDescent="0.35">
      <c r="B1456" t="s">
        <v>667</v>
      </c>
      <c r="C1456" s="17">
        <v>0.18750186947285999</v>
      </c>
      <c r="D1456" s="17">
        <v>0.164190812658109</v>
      </c>
      <c r="E1456" s="17">
        <v>0.13026516800705601</v>
      </c>
      <c r="F1456" s="17">
        <v>0.24294130954635801</v>
      </c>
      <c r="G1456" s="17">
        <v>0.110379029675182</v>
      </c>
      <c r="H1456" s="17">
        <v>0.25585673339968901</v>
      </c>
      <c r="I1456" s="17">
        <v>0.43162268868148801</v>
      </c>
      <c r="J1456" s="17">
        <v>0.18729124579725101</v>
      </c>
      <c r="K1456" s="17">
        <v>0.194635498267973</v>
      </c>
      <c r="L1456" s="17">
        <v>7.5102144036798504E-2</v>
      </c>
      <c r="M1456" s="17">
        <v>0.17877700809300401</v>
      </c>
      <c r="N1456" s="17">
        <v>0.19304249584425001</v>
      </c>
      <c r="O1456" s="17">
        <v>0.124819414478994</v>
      </c>
      <c r="P1456" s="17">
        <v>0.94632473431383402</v>
      </c>
      <c r="Q1456" s="17"/>
      <c r="R1456" s="17">
        <v>0.18529400825418699</v>
      </c>
      <c r="S1456" s="17">
        <v>0.18158143784000999</v>
      </c>
      <c r="T1456" s="17">
        <v>0.54037769011431602</v>
      </c>
      <c r="U1456" s="17">
        <v>0.29285729651101899</v>
      </c>
      <c r="V1456" s="17"/>
      <c r="W1456" s="17">
        <v>0.228048324806262</v>
      </c>
      <c r="X1456" s="17">
        <v>0.17263095560105601</v>
      </c>
      <c r="Y1456" s="17">
        <v>9.9073730989688399E-2</v>
      </c>
      <c r="Z1456" s="17">
        <v>9.01433032013612E-2</v>
      </c>
      <c r="AA1456" s="17">
        <v>0.11848843965266299</v>
      </c>
      <c r="AB1456" s="17">
        <v>0.497706577563163</v>
      </c>
      <c r="AC1456" s="17">
        <v>2.8110396341461698E-2</v>
      </c>
      <c r="AD1456" s="17">
        <v>0.151976559793771</v>
      </c>
      <c r="AE1456" s="17">
        <v>0.28001216102622301</v>
      </c>
      <c r="AF1456" s="17">
        <v>0.27670115869925299</v>
      </c>
      <c r="AG1456" s="17"/>
      <c r="AH1456" s="17">
        <v>0.120545629945549</v>
      </c>
      <c r="AI1456" s="17">
        <v>0.41911078340121499</v>
      </c>
      <c r="AJ1456" s="17">
        <v>0.13770706321474599</v>
      </c>
      <c r="AK1456" s="17">
        <v>0.21606075810759601</v>
      </c>
      <c r="AL1456" s="17">
        <v>0.160291098634988</v>
      </c>
      <c r="AM1456" s="17">
        <v>0.27616904105219298</v>
      </c>
      <c r="AN1456" s="17">
        <v>0.158287915177802</v>
      </c>
      <c r="AO1456" s="17"/>
      <c r="AP1456" s="17">
        <v>0.32952368906555102</v>
      </c>
      <c r="AQ1456" s="17">
        <v>0.120945201093299</v>
      </c>
      <c r="AR1456" s="17"/>
      <c r="AS1456" s="17">
        <v>0.30232065662725099</v>
      </c>
      <c r="AT1456" s="17">
        <v>0.54635677554184203</v>
      </c>
      <c r="AU1456" s="17">
        <v>0.31572823594708699</v>
      </c>
      <c r="AV1456" s="17"/>
      <c r="AW1456" s="17">
        <v>0.17722198671287001</v>
      </c>
      <c r="AX1456" s="17">
        <v>0.18779815574963701</v>
      </c>
      <c r="AY1456" s="17"/>
      <c r="AZ1456" s="17">
        <v>0.166995327407015</v>
      </c>
      <c r="BA1456" s="17">
        <v>0.209517420951709</v>
      </c>
      <c r="BB1456" s="17"/>
      <c r="BC1456" s="17">
        <v>0.18739314776756499</v>
      </c>
      <c r="BD1456" s="17">
        <v>0.29285729651101899</v>
      </c>
      <c r="BE1456" s="17"/>
      <c r="BF1456" s="17">
        <v>0.23285706363387901</v>
      </c>
      <c r="BG1456" s="17">
        <v>0.17363733280855201</v>
      </c>
      <c r="BH1456" s="17"/>
      <c r="BI1456" s="17">
        <v>0.13320235494017599</v>
      </c>
      <c r="BJ1456" s="17">
        <v>0.17570919509958199</v>
      </c>
      <c r="BK1456" s="17">
        <v>0.30879758834890503</v>
      </c>
      <c r="BL1456" s="17">
        <v>0.35522687113581503</v>
      </c>
    </row>
    <row r="1457" spans="2:64" x14ac:dyDescent="0.35">
      <c r="B1457" t="s">
        <v>668</v>
      </c>
      <c r="C1457" s="17">
        <v>0.181812267991356</v>
      </c>
      <c r="D1457" s="17">
        <v>0.20511503870119299</v>
      </c>
      <c r="E1457" s="17">
        <v>6.1563536565385296E-5</v>
      </c>
      <c r="F1457" s="17">
        <v>8.1841550198604299E-2</v>
      </c>
      <c r="G1457" s="17">
        <v>0.21895082803461299</v>
      </c>
      <c r="H1457" s="17">
        <v>6.3447434110028206E-2</v>
      </c>
      <c r="I1457" s="17">
        <v>0.224223780912608</v>
      </c>
      <c r="J1457" s="17">
        <v>0.14435934138664899</v>
      </c>
      <c r="K1457" s="17">
        <v>0.12107256044737399</v>
      </c>
      <c r="L1457" s="17">
        <v>0.143004871286913</v>
      </c>
      <c r="M1457" s="17">
        <v>0.24989042960931901</v>
      </c>
      <c r="N1457" s="17">
        <v>0.27510236076392802</v>
      </c>
      <c r="O1457" s="17">
        <v>0.13140253930920201</v>
      </c>
      <c r="P1457" s="17">
        <v>0.89264946862766803</v>
      </c>
      <c r="Q1457" s="17"/>
      <c r="R1457" s="17">
        <v>0.17801893391597801</v>
      </c>
      <c r="S1457" s="17">
        <v>0.21282365486169799</v>
      </c>
      <c r="T1457" s="17">
        <v>0.57412345258145203</v>
      </c>
      <c r="U1457" s="17">
        <v>0.17743579465953599</v>
      </c>
      <c r="V1457" s="17"/>
      <c r="W1457" s="17">
        <v>0.16230893980307401</v>
      </c>
      <c r="X1457" s="17">
        <v>0.23204786335943001</v>
      </c>
      <c r="Y1457" s="17">
        <v>0.207189113111719</v>
      </c>
      <c r="Z1457" s="17">
        <v>0.1091917288272</v>
      </c>
      <c r="AA1457" s="17">
        <v>0.23676475638064101</v>
      </c>
      <c r="AB1457" s="17">
        <v>0.50899142559591404</v>
      </c>
      <c r="AC1457" s="17">
        <v>0.153609363905232</v>
      </c>
      <c r="AD1457" s="17">
        <v>3.83847525678239E-2</v>
      </c>
      <c r="AE1457" s="17">
        <v>6.4232595179366705E-2</v>
      </c>
      <c r="AF1457" s="17">
        <v>0.39806554817149198</v>
      </c>
      <c r="AG1457" s="17"/>
      <c r="AH1457" s="17">
        <v>0.11933194160935399</v>
      </c>
      <c r="AI1457" s="17">
        <v>0.235083008515796</v>
      </c>
      <c r="AJ1457" s="17">
        <v>0.25160616741800901</v>
      </c>
      <c r="AK1457" s="17">
        <v>0.200274335692599</v>
      </c>
      <c r="AL1457" s="17">
        <v>0.16628158226623199</v>
      </c>
      <c r="AM1457" s="17">
        <v>0.25242889023477899</v>
      </c>
      <c r="AN1457" s="17">
        <v>0.20144684726414</v>
      </c>
      <c r="AO1457" s="17"/>
      <c r="AP1457" s="17">
        <v>0.30376133366907099</v>
      </c>
      <c r="AQ1457" s="17">
        <v>0.12466243322099101</v>
      </c>
      <c r="AR1457" s="17"/>
      <c r="AS1457" s="17">
        <v>0.509210775536593</v>
      </c>
      <c r="AT1457" s="17">
        <v>0.10466159119262899</v>
      </c>
      <c r="AU1457" s="17">
        <v>0.30716930253182501</v>
      </c>
      <c r="AV1457" s="17"/>
      <c r="AW1457" s="17">
        <v>0.11973150028624301</v>
      </c>
      <c r="AX1457" s="17">
        <v>0.18360155683367599</v>
      </c>
      <c r="AY1457" s="17"/>
      <c r="AZ1457" s="17">
        <v>0.15942028940425301</v>
      </c>
      <c r="BA1457" s="17">
        <v>0.205851999103251</v>
      </c>
      <c r="BB1457" s="17"/>
      <c r="BC1457" s="17">
        <v>0.18181678430017101</v>
      </c>
      <c r="BD1457" s="17">
        <v>0.17743579465953599</v>
      </c>
      <c r="BE1457" s="17"/>
      <c r="BF1457" s="17">
        <v>0.28221751372350401</v>
      </c>
      <c r="BG1457" s="17">
        <v>0.151119593502959</v>
      </c>
      <c r="BH1457" s="17"/>
      <c r="BI1457" s="17">
        <v>0.102541078002713</v>
      </c>
      <c r="BJ1457" s="17">
        <v>0.244847816906967</v>
      </c>
      <c r="BK1457" s="17">
        <v>0.23186102049346599</v>
      </c>
      <c r="BL1457" s="17">
        <v>0.30785238335641202</v>
      </c>
    </row>
    <row r="1458" spans="2:64" x14ac:dyDescent="0.35">
      <c r="B1458" t="s">
        <v>669</v>
      </c>
      <c r="C1458" s="17">
        <v>0.16289925991292201</v>
      </c>
      <c r="D1458" s="17">
        <v>0.137230172505653</v>
      </c>
      <c r="E1458" s="17">
        <v>0.13023438623877301</v>
      </c>
      <c r="F1458" s="17">
        <v>0.179436820624233</v>
      </c>
      <c r="G1458" s="17">
        <v>8.6384095329952101E-3</v>
      </c>
      <c r="H1458" s="17">
        <v>0.381876773773284</v>
      </c>
      <c r="I1458" s="17">
        <v>0.231831454196848</v>
      </c>
      <c r="J1458" s="17">
        <v>0.15080678574189699</v>
      </c>
      <c r="K1458" s="17">
        <v>0.195423628182846</v>
      </c>
      <c r="L1458" s="17">
        <v>0.15050725148049801</v>
      </c>
      <c r="M1458" s="17">
        <v>0.14916276219702801</v>
      </c>
      <c r="N1458" s="17">
        <v>0.19401437137250099</v>
      </c>
      <c r="O1458" s="17">
        <v>7.2315395089777607E-2</v>
      </c>
      <c r="P1458" s="17">
        <v>5.3675265686165999E-2</v>
      </c>
      <c r="Q1458" s="17"/>
      <c r="R1458" s="17">
        <v>0.15641511272448999</v>
      </c>
      <c r="S1458" s="17">
        <v>0.32280763381166799</v>
      </c>
      <c r="T1458" s="17">
        <v>0.16622322660251199</v>
      </c>
      <c r="U1458" s="17">
        <v>0.35754633269327502</v>
      </c>
      <c r="V1458" s="17"/>
      <c r="W1458" s="17">
        <v>0.160972863849349</v>
      </c>
      <c r="X1458" s="17">
        <v>0.13973808660065901</v>
      </c>
      <c r="Y1458" s="17">
        <v>0.118098043915743</v>
      </c>
      <c r="Z1458" s="17">
        <v>0.248466820747063</v>
      </c>
      <c r="AA1458" s="17">
        <v>0.20716729977485601</v>
      </c>
      <c r="AB1458" s="17">
        <v>0.60036138104333203</v>
      </c>
      <c r="AC1458" s="17">
        <v>0.25413123023609602</v>
      </c>
      <c r="AD1458" s="17">
        <v>0.33353021506720798</v>
      </c>
      <c r="AE1458" s="17">
        <v>0.45201018530820197</v>
      </c>
      <c r="AF1458" s="17">
        <v>0.22827377283605399</v>
      </c>
      <c r="AG1458" s="17"/>
      <c r="AH1458" s="17">
        <v>0.16586909943948799</v>
      </c>
      <c r="AI1458" s="17">
        <v>0.16197696451920801</v>
      </c>
      <c r="AJ1458" s="17">
        <v>0.18082671697918701</v>
      </c>
      <c r="AK1458" s="17">
        <v>0.169037258517276</v>
      </c>
      <c r="AL1458" s="17">
        <v>5.7179056925813897E-2</v>
      </c>
      <c r="AM1458" s="17">
        <v>0.37139272289171998</v>
      </c>
      <c r="AN1458" s="17">
        <v>9.0095092553003395E-2</v>
      </c>
      <c r="AO1458" s="17"/>
      <c r="AP1458" s="17">
        <v>0.23545988757827799</v>
      </c>
      <c r="AQ1458" s="17">
        <v>0.12889467071116201</v>
      </c>
      <c r="AR1458" s="17"/>
      <c r="AS1458" s="17">
        <v>0.15682349065741599</v>
      </c>
      <c r="AT1458" s="17">
        <v>0.166139441122447</v>
      </c>
      <c r="AU1458" s="17">
        <v>0.27460461812174403</v>
      </c>
      <c r="AV1458" s="17"/>
      <c r="AW1458" s="17">
        <v>0.37361492644052002</v>
      </c>
      <c r="AX1458" s="17">
        <v>0.15682602330588399</v>
      </c>
      <c r="AY1458" s="17"/>
      <c r="AZ1458" s="17">
        <v>0.171778078081811</v>
      </c>
      <c r="BA1458" s="17">
        <v>0.15336707853193299</v>
      </c>
      <c r="BB1458" s="17"/>
      <c r="BC1458" s="17">
        <v>0.162698393547721</v>
      </c>
      <c r="BD1458" s="17">
        <v>0.35754633269327502</v>
      </c>
      <c r="BE1458" s="17"/>
      <c r="BF1458" s="17">
        <v>0.195914001650138</v>
      </c>
      <c r="BG1458" s="17">
        <v>0.15280705094445701</v>
      </c>
      <c r="BH1458" s="17"/>
      <c r="BI1458" s="17">
        <v>9.5444777708773104E-2</v>
      </c>
      <c r="BJ1458" s="17">
        <v>0.181528764292613</v>
      </c>
      <c r="BK1458" s="17">
        <v>0.27920445083379702</v>
      </c>
      <c r="BL1458" s="17">
        <v>0.224047109951653</v>
      </c>
    </row>
    <row r="1459" spans="2:64" x14ac:dyDescent="0.35">
      <c r="B1459" t="s">
        <v>102</v>
      </c>
      <c r="C1459" s="17">
        <v>3.74813928211769E-2</v>
      </c>
      <c r="D1459" s="17">
        <v>0.12653667462823501</v>
      </c>
      <c r="E1459" s="17">
        <v>0</v>
      </c>
      <c r="F1459" s="17">
        <v>8.1080097807679996E-2</v>
      </c>
      <c r="G1459" s="17">
        <v>2.7581960656708098E-5</v>
      </c>
      <c r="H1459" s="17">
        <v>0</v>
      </c>
      <c r="I1459" s="17">
        <v>0</v>
      </c>
      <c r="J1459" s="17">
        <v>0</v>
      </c>
      <c r="K1459" s="17">
        <v>9.36190344534088E-2</v>
      </c>
      <c r="L1459" s="17">
        <v>0</v>
      </c>
      <c r="M1459" s="17">
        <v>1.52945519083288E-4</v>
      </c>
      <c r="N1459" s="17">
        <v>0</v>
      </c>
      <c r="O1459" s="17">
        <v>0</v>
      </c>
      <c r="P1459" s="17">
        <v>0</v>
      </c>
      <c r="Q1459" s="17"/>
      <c r="R1459" s="17">
        <v>3.9203028297230401E-2</v>
      </c>
      <c r="S1459" s="17">
        <v>0</v>
      </c>
      <c r="T1459" s="17">
        <v>4.1348299104298396E-3</v>
      </c>
      <c r="U1459" s="17">
        <v>3.75708324091596E-3</v>
      </c>
      <c r="V1459" s="17"/>
      <c r="W1459" s="17">
        <v>5.9508233968463596E-3</v>
      </c>
      <c r="X1459" s="17">
        <v>0.108944880041319</v>
      </c>
      <c r="Y1459" s="17">
        <v>0</v>
      </c>
      <c r="Z1459" s="17">
        <v>7.7018683300614399E-2</v>
      </c>
      <c r="AA1459" s="17">
        <v>0</v>
      </c>
      <c r="AB1459" s="17">
        <v>0</v>
      </c>
      <c r="AC1459" s="17">
        <v>0</v>
      </c>
      <c r="AD1459" s="17">
        <v>5.01362059715201E-3</v>
      </c>
      <c r="AE1459" s="17">
        <v>4.4425212483376498E-4</v>
      </c>
      <c r="AF1459" s="17">
        <v>1.7736502783690301E-2</v>
      </c>
      <c r="AG1459" s="17"/>
      <c r="AH1459" s="17">
        <v>5.43897564085341E-2</v>
      </c>
      <c r="AI1459" s="17">
        <v>0.163947969744212</v>
      </c>
      <c r="AJ1459" s="17">
        <v>2.4269233541921801E-4</v>
      </c>
      <c r="AK1459" s="17">
        <v>3.35056931728537E-2</v>
      </c>
      <c r="AL1459" s="17">
        <v>1.5662625265458001E-5</v>
      </c>
      <c r="AM1459" s="17">
        <v>1.59294125182373E-4</v>
      </c>
      <c r="AN1459" s="17">
        <v>4.6618656486983698E-2</v>
      </c>
      <c r="AO1459" s="17"/>
      <c r="AP1459" s="17">
        <v>2.3591065742207901E-2</v>
      </c>
      <c r="AQ1459" s="17">
        <v>4.3990912947943099E-2</v>
      </c>
      <c r="AR1459" s="17"/>
      <c r="AS1459" s="17">
        <v>0</v>
      </c>
      <c r="AT1459" s="17">
        <v>2.1753254740751402E-5</v>
      </c>
      <c r="AU1459" s="17">
        <v>3.3736374251835802E-2</v>
      </c>
      <c r="AV1459" s="17"/>
      <c r="AW1459" s="17">
        <v>0</v>
      </c>
      <c r="AX1459" s="17">
        <v>3.8561679686959303E-2</v>
      </c>
      <c r="AY1459" s="17"/>
      <c r="AZ1459" s="17">
        <v>3.7432785039505402E-2</v>
      </c>
      <c r="BA1459" s="17">
        <v>3.7533577490646099E-2</v>
      </c>
      <c r="BB1459" s="17"/>
      <c r="BC1459" s="17">
        <v>3.7516194677621698E-2</v>
      </c>
      <c r="BD1459" s="17">
        <v>3.75708324091596E-3</v>
      </c>
      <c r="BE1459" s="17"/>
      <c r="BF1459" s="17">
        <v>9.6511147936684402E-2</v>
      </c>
      <c r="BG1459" s="17">
        <v>1.9436707549220101E-2</v>
      </c>
      <c r="BH1459" s="17"/>
      <c r="BI1459" s="17">
        <v>2.8075449243427999E-5</v>
      </c>
      <c r="BJ1459" s="17">
        <v>7.1414865917581893E-2</v>
      </c>
      <c r="BK1459" s="17">
        <v>7.3428794297134406E-2</v>
      </c>
      <c r="BL1459" s="17">
        <v>0</v>
      </c>
    </row>
    <row r="1460" spans="2:64" x14ac:dyDescent="0.35">
      <c r="B1460" t="s">
        <v>109</v>
      </c>
      <c r="C1460" s="17">
        <v>0.14632195286605201</v>
      </c>
      <c r="D1460" s="17">
        <v>6.5497496159037105E-2</v>
      </c>
      <c r="E1460" s="17">
        <v>0.36494533423351</v>
      </c>
      <c r="F1460" s="17">
        <v>0.33423852734850301</v>
      </c>
      <c r="G1460" s="17">
        <v>0.109002919717876</v>
      </c>
      <c r="H1460" s="17">
        <v>0.11765884659661</v>
      </c>
      <c r="I1460" s="17">
        <v>1.4577929099711199E-2</v>
      </c>
      <c r="J1460" s="17">
        <v>0.137753510370861</v>
      </c>
      <c r="K1460" s="17">
        <v>0.10055131314420999</v>
      </c>
      <c r="L1460" s="17">
        <v>0.17470518779198799</v>
      </c>
      <c r="M1460" s="17">
        <v>0.17630523785427901</v>
      </c>
      <c r="N1460" s="17">
        <v>0.23811458686828499</v>
      </c>
      <c r="O1460" s="17">
        <v>0.18375441892668101</v>
      </c>
      <c r="P1460" s="17">
        <v>0</v>
      </c>
      <c r="Q1460" s="17"/>
      <c r="R1460" s="17">
        <v>0.14885069069661699</v>
      </c>
      <c r="S1460" s="17">
        <v>0.10700831894676401</v>
      </c>
      <c r="T1460" s="17">
        <v>1.56127783314768E-2</v>
      </c>
      <c r="U1460" s="17">
        <v>2.5683464793620801E-2</v>
      </c>
      <c r="V1460" s="17"/>
      <c r="W1460" s="17">
        <v>0.13944370604303799</v>
      </c>
      <c r="X1460" s="17">
        <v>0.14999939235123899</v>
      </c>
      <c r="Y1460" s="17">
        <v>0.17703694692332</v>
      </c>
      <c r="Z1460" s="17">
        <v>9.32530825060955E-2</v>
      </c>
      <c r="AA1460" s="17">
        <v>0.13928798433214801</v>
      </c>
      <c r="AB1460" s="17">
        <v>0.142872088204819</v>
      </c>
      <c r="AC1460" s="17">
        <v>0.22178736725402501</v>
      </c>
      <c r="AD1460" s="17">
        <v>0.20849550598817901</v>
      </c>
      <c r="AE1460" s="17">
        <v>3.2285396433058002E-4</v>
      </c>
      <c r="AF1460" s="17">
        <v>1.0819161722864099E-2</v>
      </c>
      <c r="AG1460" s="17"/>
      <c r="AH1460" s="17">
        <v>9.0277888630793099E-2</v>
      </c>
      <c r="AI1460" s="17">
        <v>6.8117223039926095E-2</v>
      </c>
      <c r="AJ1460" s="17">
        <v>0.212452089985666</v>
      </c>
      <c r="AK1460" s="17">
        <v>8.6149860458365493E-2</v>
      </c>
      <c r="AL1460" s="17">
        <v>0.29105517426289901</v>
      </c>
      <c r="AM1460" s="17">
        <v>9.8192264450491201E-2</v>
      </c>
      <c r="AN1460" s="17">
        <v>0.26489698483778901</v>
      </c>
      <c r="AO1460" s="17"/>
      <c r="AP1460" s="17">
        <v>2.4856753184911699E-2</v>
      </c>
      <c r="AQ1460" s="17">
        <v>0.20324503016515999</v>
      </c>
      <c r="AR1460" s="17"/>
      <c r="AS1460" s="17">
        <v>4.9114319677393699E-5</v>
      </c>
      <c r="AT1460" s="17">
        <v>2.7918887236055501E-5</v>
      </c>
      <c r="AU1460" s="17">
        <v>1.5135516356323301E-2</v>
      </c>
      <c r="AV1460" s="17"/>
      <c r="AW1460" s="17">
        <v>2.6930304644528901E-5</v>
      </c>
      <c r="AX1460" s="17">
        <v>0.15053846083192199</v>
      </c>
      <c r="AY1460" s="17"/>
      <c r="AZ1460" s="17">
        <v>0.175147441844272</v>
      </c>
      <c r="BA1460" s="17">
        <v>0.115375290358773</v>
      </c>
      <c r="BB1460" s="17"/>
      <c r="BC1460" s="17">
        <v>0.146446445951184</v>
      </c>
      <c r="BD1460" s="17">
        <v>2.5683464793620801E-2</v>
      </c>
      <c r="BE1460" s="17"/>
      <c r="BF1460" s="17">
        <v>4.4822608705181403E-3</v>
      </c>
      <c r="BG1460" s="17">
        <v>0.189680638602126</v>
      </c>
      <c r="BH1460" s="17"/>
      <c r="BI1460" s="17">
        <v>0.28257112811144097</v>
      </c>
      <c r="BJ1460" s="17">
        <v>5.7040012322400899E-2</v>
      </c>
      <c r="BK1460" s="17">
        <v>2.2839700458653E-3</v>
      </c>
      <c r="BL1460" s="17">
        <v>2.9501951117774601E-5</v>
      </c>
    </row>
    <row r="1461" spans="2:64" x14ac:dyDescent="0.35">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c r="BH1461" s="17"/>
      <c r="BI1461" s="17"/>
      <c r="BJ1461" s="17"/>
      <c r="BK1461" s="17"/>
      <c r="BL1461" s="17"/>
    </row>
    <row r="1462" spans="2:64" x14ac:dyDescent="0.35">
      <c r="B1462" s="6" t="s">
        <v>678</v>
      </c>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row>
    <row r="1463" spans="2:64" x14ac:dyDescent="0.35">
      <c r="B1463" s="24" t="s">
        <v>82</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row>
    <row r="1464" spans="2:64" x14ac:dyDescent="0.35">
      <c r="B1464" t="s">
        <v>671</v>
      </c>
      <c r="C1464" s="17">
        <v>0.108974647958949</v>
      </c>
      <c r="D1464" s="17">
        <v>7.7654338644921106E-2</v>
      </c>
      <c r="E1464" s="17">
        <v>0.13875876419647801</v>
      </c>
      <c r="F1464" s="17">
        <v>6.3797949422644403E-3</v>
      </c>
      <c r="G1464" s="17">
        <v>0.109434041076321</v>
      </c>
      <c r="H1464" s="17">
        <v>0.18466652186388499</v>
      </c>
      <c r="I1464" s="17">
        <v>0.20913009393530699</v>
      </c>
      <c r="J1464" s="17">
        <v>0.22958531062765899</v>
      </c>
      <c r="K1464" s="17">
        <v>9.4848619800996598E-2</v>
      </c>
      <c r="L1464" s="17">
        <v>7.5102144036798504E-2</v>
      </c>
      <c r="M1464" s="17">
        <v>3.9420046676585302E-2</v>
      </c>
      <c r="N1464" s="17">
        <v>9.2031439542467994E-2</v>
      </c>
      <c r="O1464" s="17">
        <v>0.155447734350522</v>
      </c>
      <c r="P1464" s="17">
        <v>0</v>
      </c>
      <c r="Q1464" s="17"/>
      <c r="R1464" s="17">
        <v>0.107506488056343</v>
      </c>
      <c r="S1464" s="17">
        <v>0.14907226423639</v>
      </c>
      <c r="T1464" s="17">
        <v>8.6133857830959407E-2</v>
      </c>
      <c r="U1464" s="17">
        <v>0.15617349980807199</v>
      </c>
      <c r="V1464" s="17"/>
      <c r="W1464" s="17">
        <v>7.9898555972152299E-2</v>
      </c>
      <c r="X1464" s="17">
        <v>0.13171522720496001</v>
      </c>
      <c r="Y1464" s="17">
        <v>0.17391980216629099</v>
      </c>
      <c r="Z1464" s="17">
        <v>0.20325831201410799</v>
      </c>
      <c r="AA1464" s="17">
        <v>2.00785760121104E-2</v>
      </c>
      <c r="AB1464" s="17">
        <v>0.103892838560219</v>
      </c>
      <c r="AC1464" s="17">
        <v>9.172200280001E-2</v>
      </c>
      <c r="AD1464" s="17">
        <v>0.43603864258959901</v>
      </c>
      <c r="AE1464" s="17">
        <v>0.33649739300955001</v>
      </c>
      <c r="AF1464" s="17">
        <v>0.35537312900170698</v>
      </c>
      <c r="AG1464" s="17"/>
      <c r="AH1464" s="17">
        <v>4.8615944477890999E-2</v>
      </c>
      <c r="AI1464" s="17">
        <v>6.7526149605666398E-3</v>
      </c>
      <c r="AJ1464" s="17">
        <v>5.73812999650367E-2</v>
      </c>
      <c r="AK1464" s="17">
        <v>0.12761393529215401</v>
      </c>
      <c r="AL1464" s="17">
        <v>0.18482545252262</v>
      </c>
      <c r="AM1464" s="17">
        <v>0.21892551464577301</v>
      </c>
      <c r="AN1464" s="17">
        <v>0.20292472385568699</v>
      </c>
      <c r="AO1464" s="17"/>
      <c r="AP1464" s="17">
        <v>0.17775730627929501</v>
      </c>
      <c r="AQ1464" s="17">
        <v>7.6740554682147202E-2</v>
      </c>
      <c r="AR1464" s="17"/>
      <c r="AS1464" s="17">
        <v>0.103482799728394</v>
      </c>
      <c r="AT1464" s="17">
        <v>0.57877531340708999</v>
      </c>
      <c r="AU1464" s="17">
        <v>0.13617091676158399</v>
      </c>
      <c r="AV1464" s="17"/>
      <c r="AW1464" s="17">
        <v>0.37847443641276002</v>
      </c>
      <c r="AX1464" s="17">
        <v>0.101207138272562</v>
      </c>
      <c r="AY1464" s="17"/>
      <c r="AZ1464" s="17">
        <v>7.1580059163216997E-2</v>
      </c>
      <c r="BA1464" s="17">
        <v>0.14912098233455501</v>
      </c>
      <c r="BB1464" s="17"/>
      <c r="BC1464" s="17">
        <v>0.108925941026565</v>
      </c>
      <c r="BD1464" s="17">
        <v>0.15617349980807199</v>
      </c>
      <c r="BE1464" s="17"/>
      <c r="BF1464" s="17">
        <v>0.161284082474486</v>
      </c>
      <c r="BG1464" s="17">
        <v>9.2984283764825204E-2</v>
      </c>
      <c r="BH1464" s="17"/>
      <c r="BI1464" s="17">
        <v>5.7858348902061603E-2</v>
      </c>
      <c r="BJ1464" s="17">
        <v>0.103936778124501</v>
      </c>
      <c r="BK1464" s="17">
        <v>0.19358153783326801</v>
      </c>
      <c r="BL1464" s="17">
        <v>0.417605544644575</v>
      </c>
    </row>
    <row r="1465" spans="2:64" x14ac:dyDescent="0.35">
      <c r="B1465" t="s">
        <v>672</v>
      </c>
      <c r="C1465" s="17">
        <v>0.23338896117970001</v>
      </c>
      <c r="D1465" s="17">
        <v>0.238342883798633</v>
      </c>
      <c r="E1465" s="17">
        <v>0.36603073356295701</v>
      </c>
      <c r="F1465" s="17">
        <v>8.1861985778299395E-2</v>
      </c>
      <c r="G1465" s="17">
        <v>0.22664424896874799</v>
      </c>
      <c r="H1465" s="17">
        <v>0.19876679433424299</v>
      </c>
      <c r="I1465" s="17">
        <v>0.12147702312606599</v>
      </c>
      <c r="J1465" s="17">
        <v>0.200186134507748</v>
      </c>
      <c r="K1465" s="17">
        <v>0.22820947780022699</v>
      </c>
      <c r="L1465" s="17">
        <v>0.352491656433289</v>
      </c>
      <c r="M1465" s="17">
        <v>0.32102120117699601</v>
      </c>
      <c r="N1465" s="17">
        <v>0.24685476835367401</v>
      </c>
      <c r="O1465" s="17">
        <v>0.131433539914171</v>
      </c>
      <c r="P1465" s="17">
        <v>0.94632473431383402</v>
      </c>
      <c r="Q1465" s="17"/>
      <c r="R1465" s="17">
        <v>0.22593431001255301</v>
      </c>
      <c r="S1465" s="17">
        <v>0.34159158704995601</v>
      </c>
      <c r="T1465" s="17">
        <v>0.68810751230616796</v>
      </c>
      <c r="U1465" s="17">
        <v>0.44395641710114297</v>
      </c>
      <c r="V1465" s="17"/>
      <c r="W1465" s="17">
        <v>0.195185053806537</v>
      </c>
      <c r="X1465" s="17">
        <v>0.276766148397042</v>
      </c>
      <c r="Y1465" s="17">
        <v>0.36798827443769</v>
      </c>
      <c r="Z1465" s="17">
        <v>0.29127606927990701</v>
      </c>
      <c r="AA1465" s="17">
        <v>0.38704989049434002</v>
      </c>
      <c r="AB1465" s="17">
        <v>0.209622299544935</v>
      </c>
      <c r="AC1465" s="17">
        <v>0.51786265810670895</v>
      </c>
      <c r="AD1465" s="17">
        <v>0.19759335254060001</v>
      </c>
      <c r="AE1465" s="17">
        <v>0.33618054940891201</v>
      </c>
      <c r="AF1465" s="17">
        <v>0.28497198752208602</v>
      </c>
      <c r="AG1465" s="17"/>
      <c r="AH1465" s="17">
        <v>0.22173294669980301</v>
      </c>
      <c r="AI1465" s="17">
        <v>0.40949967710778901</v>
      </c>
      <c r="AJ1465" s="17">
        <v>0.46134083825769101</v>
      </c>
      <c r="AK1465" s="17">
        <v>0.22734843324483001</v>
      </c>
      <c r="AL1465" s="17">
        <v>0.224371145837333</v>
      </c>
      <c r="AM1465" s="17">
        <v>0.24932112567877901</v>
      </c>
      <c r="AN1465" s="17">
        <v>0.17015714746175201</v>
      </c>
      <c r="AO1465" s="17"/>
      <c r="AP1465" s="17">
        <v>0.34801536547857798</v>
      </c>
      <c r="AQ1465" s="17">
        <v>0.17967079589818299</v>
      </c>
      <c r="AR1465" s="17"/>
      <c r="AS1465" s="17">
        <v>0.43015494456147202</v>
      </c>
      <c r="AT1465" s="17">
        <v>4.3150492224936603E-2</v>
      </c>
      <c r="AU1465" s="17">
        <v>0.383608375905719</v>
      </c>
      <c r="AV1465" s="17"/>
      <c r="AW1465" s="17">
        <v>0.14791146948074099</v>
      </c>
      <c r="AX1465" s="17">
        <v>0.23585258925357999</v>
      </c>
      <c r="AY1465" s="17"/>
      <c r="AZ1465" s="17">
        <v>0.198412038076347</v>
      </c>
      <c r="BA1465" s="17">
        <v>0.27093972174581998</v>
      </c>
      <c r="BB1465" s="17"/>
      <c r="BC1465" s="17">
        <v>0.23317166574907</v>
      </c>
      <c r="BD1465" s="17">
        <v>0.44395641710114297</v>
      </c>
      <c r="BE1465" s="17"/>
      <c r="BF1465" s="17">
        <v>0.23726621655428601</v>
      </c>
      <c r="BG1465" s="17">
        <v>0.23220373090360399</v>
      </c>
      <c r="BH1465" s="17"/>
      <c r="BI1465" s="17">
        <v>0.15262685233317599</v>
      </c>
      <c r="BJ1465" s="17">
        <v>0.24673496849683299</v>
      </c>
      <c r="BK1465" s="17">
        <v>0.37165981815347698</v>
      </c>
      <c r="BL1465" s="17">
        <v>0.30785460286586402</v>
      </c>
    </row>
    <row r="1466" spans="2:64" x14ac:dyDescent="0.35">
      <c r="B1466" t="s">
        <v>673</v>
      </c>
      <c r="C1466" s="17">
        <v>0.40236496157000301</v>
      </c>
      <c r="D1466" s="17">
        <v>0.45995805826071001</v>
      </c>
      <c r="E1466" s="17">
        <v>0.373469712191214</v>
      </c>
      <c r="F1466" s="17">
        <v>0.49677944915932498</v>
      </c>
      <c r="G1466" s="17">
        <v>0.55483604435508505</v>
      </c>
      <c r="H1466" s="17">
        <v>0.36919934992679299</v>
      </c>
      <c r="I1466" s="17">
        <v>0.55738608535870005</v>
      </c>
      <c r="J1466" s="17">
        <v>0.24884630389411699</v>
      </c>
      <c r="K1466" s="17">
        <v>0.475051146195485</v>
      </c>
      <c r="L1466" s="17">
        <v>0.32733177323070001</v>
      </c>
      <c r="M1466" s="17">
        <v>0.45548667227004802</v>
      </c>
      <c r="N1466" s="17">
        <v>0.236864362543516</v>
      </c>
      <c r="O1466" s="17">
        <v>0.37196121791615</v>
      </c>
      <c r="P1466" s="17">
        <v>5.3675265686165999E-2</v>
      </c>
      <c r="Q1466" s="17"/>
      <c r="R1466" s="17">
        <v>0.40624570098669299</v>
      </c>
      <c r="S1466" s="17">
        <v>0.34627461709877599</v>
      </c>
      <c r="T1466" s="17">
        <v>0.15858433577657399</v>
      </c>
      <c r="U1466" s="17">
        <v>0.327273608069166</v>
      </c>
      <c r="V1466" s="17"/>
      <c r="W1466" s="17">
        <v>0.45991691198519502</v>
      </c>
      <c r="X1466" s="17">
        <v>0.44008611575226297</v>
      </c>
      <c r="Y1466" s="17">
        <v>0.17254121257566901</v>
      </c>
      <c r="Z1466" s="17">
        <v>0.232779248445667</v>
      </c>
      <c r="AA1466" s="17">
        <v>0.33183628032090801</v>
      </c>
      <c r="AB1466" s="17">
        <v>0.49039062216417201</v>
      </c>
      <c r="AC1466" s="17">
        <v>0.25172041989487798</v>
      </c>
      <c r="AD1466" s="17">
        <v>5.2152509719362E-2</v>
      </c>
      <c r="AE1466" s="17">
        <v>4.7283395840248398E-2</v>
      </c>
      <c r="AF1466" s="17">
        <v>0.30643127662195302</v>
      </c>
      <c r="AG1466" s="17"/>
      <c r="AH1466" s="17">
        <v>0.40486583300285001</v>
      </c>
      <c r="AI1466" s="17">
        <v>0.44062581470426698</v>
      </c>
      <c r="AJ1466" s="17">
        <v>0.28247471415109698</v>
      </c>
      <c r="AK1466" s="17">
        <v>0.42526610391769798</v>
      </c>
      <c r="AL1466" s="17">
        <v>0.27317256176634203</v>
      </c>
      <c r="AM1466" s="17">
        <v>0.46200227830977297</v>
      </c>
      <c r="AN1466" s="17">
        <v>0.40085417469753998</v>
      </c>
      <c r="AO1466" s="17"/>
      <c r="AP1466" s="17">
        <v>0.295885140492398</v>
      </c>
      <c r="AQ1466" s="17">
        <v>0.452265337166527</v>
      </c>
      <c r="AR1466" s="17"/>
      <c r="AS1466" s="17">
        <v>0.46034835397207302</v>
      </c>
      <c r="AT1466" s="17">
        <v>0.37804627548073699</v>
      </c>
      <c r="AU1466" s="17">
        <v>0.23021155795170101</v>
      </c>
      <c r="AV1466" s="17"/>
      <c r="AW1466" s="17">
        <v>0.47264041569762</v>
      </c>
      <c r="AX1466" s="17">
        <v>0.40033948587748602</v>
      </c>
      <c r="AY1466" s="17"/>
      <c r="AZ1466" s="17">
        <v>0.41425858828388701</v>
      </c>
      <c r="BA1466" s="17">
        <v>0.38959612173591501</v>
      </c>
      <c r="BB1466" s="17"/>
      <c r="BC1466" s="17">
        <v>0.402442452215098</v>
      </c>
      <c r="BD1466" s="17">
        <v>0.327273608069166</v>
      </c>
      <c r="BE1466" s="17"/>
      <c r="BF1466" s="17">
        <v>0.44030011306532901</v>
      </c>
      <c r="BG1466" s="17">
        <v>0.39076864259260302</v>
      </c>
      <c r="BH1466" s="17"/>
      <c r="BI1466" s="17">
        <v>0.417554386614574</v>
      </c>
      <c r="BJ1466" s="17">
        <v>0.47307719550453098</v>
      </c>
      <c r="BK1466" s="17">
        <v>0.28043584924180798</v>
      </c>
      <c r="BL1466" s="17">
        <v>0.27430501038777499</v>
      </c>
    </row>
    <row r="1467" spans="2:64" x14ac:dyDescent="0.35">
      <c r="B1467" t="s">
        <v>674</v>
      </c>
      <c r="C1467" s="17">
        <v>3.5906615373915297E-2</v>
      </c>
      <c r="D1467" s="17">
        <v>9.5069679649831706E-2</v>
      </c>
      <c r="E1467" s="17">
        <v>6.1563536565385296E-5</v>
      </c>
      <c r="F1467" s="17">
        <v>0</v>
      </c>
      <c r="G1467" s="17">
        <v>2.7581960656708098E-5</v>
      </c>
      <c r="H1467" s="17">
        <v>4.1137499880037603E-3</v>
      </c>
      <c r="I1467" s="17">
        <v>2.62732190940565E-5</v>
      </c>
      <c r="J1467" s="17">
        <v>1.16199713267598E-5</v>
      </c>
      <c r="K1467" s="17">
        <v>0</v>
      </c>
      <c r="L1467" s="17">
        <v>3.5084560761288901E-2</v>
      </c>
      <c r="M1467" s="17">
        <v>3.7101221956943597E-2</v>
      </c>
      <c r="N1467" s="17">
        <v>4.9200279558821003E-2</v>
      </c>
      <c r="O1467" s="17">
        <v>7.7501512424075108E-6</v>
      </c>
      <c r="P1467" s="17">
        <v>0</v>
      </c>
      <c r="Q1467" s="17"/>
      <c r="R1467" s="17">
        <v>3.6472007904430302E-2</v>
      </c>
      <c r="S1467" s="17">
        <v>2.44180690389495E-2</v>
      </c>
      <c r="T1467" s="17">
        <v>2.1454737439531E-2</v>
      </c>
      <c r="U1467" s="17">
        <v>1.6482920318004399E-2</v>
      </c>
      <c r="V1467" s="17"/>
      <c r="W1467" s="17">
        <v>5.44212602151724E-2</v>
      </c>
      <c r="X1467" s="17">
        <v>4.23119571165557E-2</v>
      </c>
      <c r="Y1467" s="17">
        <v>0</v>
      </c>
      <c r="Z1467" s="17">
        <v>1.9493642656668598E-5</v>
      </c>
      <c r="AA1467" s="17">
        <v>1.53403092865994E-3</v>
      </c>
      <c r="AB1467" s="17">
        <v>2.4331053136534699E-2</v>
      </c>
      <c r="AC1467" s="17">
        <v>6.0419753090887401E-2</v>
      </c>
      <c r="AD1467" s="17">
        <v>2.9786503871267599E-4</v>
      </c>
      <c r="AE1467" s="17">
        <v>1.6597782807169999E-2</v>
      </c>
      <c r="AF1467" s="17">
        <v>3.3647144964647997E-2</v>
      </c>
      <c r="AG1467" s="17"/>
      <c r="AH1467" s="17">
        <v>8.8141858933617201E-2</v>
      </c>
      <c r="AI1467" s="17">
        <v>5.9694930304068699E-3</v>
      </c>
      <c r="AJ1467" s="17">
        <v>1.9667594071327999E-5</v>
      </c>
      <c r="AK1467" s="17">
        <v>3.4043558170743497E-2</v>
      </c>
      <c r="AL1467" s="17">
        <v>5.1249995622268103E-4</v>
      </c>
      <c r="AM1467" s="17">
        <v>3.0449937592452698E-4</v>
      </c>
      <c r="AN1467" s="17">
        <v>4.7700794764435599E-3</v>
      </c>
      <c r="AO1467" s="17"/>
      <c r="AP1467" s="17">
        <v>3.94129239702741E-2</v>
      </c>
      <c r="AQ1467" s="17">
        <v>3.42634297060119E-2</v>
      </c>
      <c r="AR1467" s="17"/>
      <c r="AS1467" s="17">
        <v>6.7998166060177095E-4</v>
      </c>
      <c r="AT1467" s="17">
        <v>0</v>
      </c>
      <c r="AU1467" s="17">
        <v>5.6221574403497801E-2</v>
      </c>
      <c r="AV1467" s="17"/>
      <c r="AW1467" s="17">
        <v>9.3822372904674395E-4</v>
      </c>
      <c r="AX1467" s="17">
        <v>3.6914472643033103E-2</v>
      </c>
      <c r="AY1467" s="17"/>
      <c r="AZ1467" s="17">
        <v>4.7633803933330499E-2</v>
      </c>
      <c r="BA1467" s="17">
        <v>2.3316461334146599E-2</v>
      </c>
      <c r="BB1467" s="17"/>
      <c r="BC1467" s="17">
        <v>3.5926659687805597E-2</v>
      </c>
      <c r="BD1467" s="17">
        <v>1.6482920318004399E-2</v>
      </c>
      <c r="BE1467" s="17"/>
      <c r="BF1467" s="17">
        <v>2.56160311407399E-2</v>
      </c>
      <c r="BG1467" s="17">
        <v>3.9052323049457098E-2</v>
      </c>
      <c r="BH1467" s="17"/>
      <c r="BI1467" s="17">
        <v>4.81864967762205E-2</v>
      </c>
      <c r="BJ1467" s="17">
        <v>4.2971172447937703E-2</v>
      </c>
      <c r="BK1467" s="17">
        <v>2.5355213839916698E-3</v>
      </c>
      <c r="BL1467" s="17">
        <v>4.0241841704254597E-5</v>
      </c>
    </row>
    <row r="1468" spans="2:64" x14ac:dyDescent="0.35">
      <c r="B1468" t="s">
        <v>675</v>
      </c>
      <c r="C1468" s="17">
        <v>3.64748427020345E-2</v>
      </c>
      <c r="D1468" s="17">
        <v>3.1765314483633497E-2</v>
      </c>
      <c r="E1468" s="17">
        <v>0</v>
      </c>
      <c r="F1468" s="17">
        <v>0.16148048554321601</v>
      </c>
      <c r="G1468" s="17">
        <v>0.108975337757219</v>
      </c>
      <c r="H1468" s="17">
        <v>2.6189954860322199E-4</v>
      </c>
      <c r="I1468" s="17">
        <v>0</v>
      </c>
      <c r="J1468" s="17">
        <v>0</v>
      </c>
      <c r="K1468" s="17">
        <v>3.9406495743617999E-4</v>
      </c>
      <c r="L1468" s="17">
        <v>3.5084560761288901E-2</v>
      </c>
      <c r="M1468" s="17">
        <v>3.4274715469135297E-2</v>
      </c>
      <c r="N1468" s="17">
        <v>4.5652553672406698E-2</v>
      </c>
      <c r="O1468" s="17">
        <v>6.12411394405704E-2</v>
      </c>
      <c r="P1468" s="17">
        <v>0</v>
      </c>
      <c r="Q1468" s="17"/>
      <c r="R1468" s="17">
        <v>3.8093214118174699E-2</v>
      </c>
      <c r="S1468" s="17">
        <v>0</v>
      </c>
      <c r="T1468" s="17">
        <v>1.26382016129718E-2</v>
      </c>
      <c r="U1468" s="17">
        <v>3.8936467695594398E-3</v>
      </c>
      <c r="V1468" s="17"/>
      <c r="W1468" s="17">
        <v>1.8150569115075E-2</v>
      </c>
      <c r="X1468" s="17">
        <v>3.4329128292580301E-2</v>
      </c>
      <c r="Y1468" s="17">
        <v>3.1872358361321303E-2</v>
      </c>
      <c r="Z1468" s="17">
        <v>0</v>
      </c>
      <c r="AA1468" s="17">
        <v>0</v>
      </c>
      <c r="AB1468" s="17">
        <v>8.5444536157558201E-5</v>
      </c>
      <c r="AC1468" s="17">
        <v>0</v>
      </c>
      <c r="AD1468" s="17">
        <v>1.83005959909661E-2</v>
      </c>
      <c r="AE1468" s="17">
        <v>9.1519852791450002E-3</v>
      </c>
      <c r="AF1468" s="17">
        <v>1.0737935589071701E-3</v>
      </c>
      <c r="AG1468" s="17"/>
      <c r="AH1468" s="17">
        <v>3.84896127642846E-2</v>
      </c>
      <c r="AI1468" s="17">
        <v>3.28969452171283E-5</v>
      </c>
      <c r="AJ1468" s="17">
        <v>6.0551753692219905E-4</v>
      </c>
      <c r="AK1468" s="17">
        <v>2.9296129150222099E-2</v>
      </c>
      <c r="AL1468" s="17">
        <v>2.0284523401089499E-5</v>
      </c>
      <c r="AM1468" s="17">
        <v>1.4827639881829699E-4</v>
      </c>
      <c r="AN1468" s="17">
        <v>6.4207388106645197E-2</v>
      </c>
      <c r="AO1468" s="17"/>
      <c r="AP1468" s="17">
        <v>4.3007736385338703E-2</v>
      </c>
      <c r="AQ1468" s="17">
        <v>3.3413287515052598E-2</v>
      </c>
      <c r="AR1468" s="17"/>
      <c r="AS1468" s="17">
        <v>6.8897163412657398E-4</v>
      </c>
      <c r="AT1468" s="17">
        <v>0</v>
      </c>
      <c r="AU1468" s="17">
        <v>6.13609377937318E-2</v>
      </c>
      <c r="AV1468" s="17"/>
      <c r="AW1468" s="17">
        <v>0</v>
      </c>
      <c r="AX1468" s="17">
        <v>3.7526118829644697E-2</v>
      </c>
      <c r="AY1468" s="17"/>
      <c r="AZ1468" s="17">
        <v>4.1001120009526E-2</v>
      </c>
      <c r="BA1468" s="17">
        <v>3.16154914398536E-2</v>
      </c>
      <c r="BB1468" s="17"/>
      <c r="BC1468" s="17">
        <v>3.6508464920480203E-2</v>
      </c>
      <c r="BD1468" s="17">
        <v>3.8936467695594398E-3</v>
      </c>
      <c r="BE1468" s="17"/>
      <c r="BF1468" s="17">
        <v>1.4177923459782399E-4</v>
      </c>
      <c r="BG1468" s="17">
        <v>4.7581422662480402E-2</v>
      </c>
      <c r="BH1468" s="17"/>
      <c r="BI1468" s="17">
        <v>5.0555970057968899E-2</v>
      </c>
      <c r="BJ1468" s="17">
        <v>9.5793668885146704E-3</v>
      </c>
      <c r="BK1468" s="17">
        <v>5.2225790344139003E-2</v>
      </c>
      <c r="BL1468" s="17">
        <v>0</v>
      </c>
    </row>
    <row r="1469" spans="2:64" x14ac:dyDescent="0.35">
      <c r="B1469" t="s">
        <v>80</v>
      </c>
      <c r="C1469" s="17">
        <v>0.18288997121539899</v>
      </c>
      <c r="D1469" s="17">
        <v>9.7209725162270999E-2</v>
      </c>
      <c r="E1469" s="17">
        <v>0.121679226512786</v>
      </c>
      <c r="F1469" s="17">
        <v>0.25349828457689499</v>
      </c>
      <c r="G1469" s="17">
        <v>8.2745881970124193E-5</v>
      </c>
      <c r="H1469" s="17">
        <v>0.24299168433847099</v>
      </c>
      <c r="I1469" s="17">
        <v>0.111980524360834</v>
      </c>
      <c r="J1469" s="17">
        <v>0.32137063099914998</v>
      </c>
      <c r="K1469" s="17">
        <v>0.20149669124585501</v>
      </c>
      <c r="L1469" s="17">
        <v>0.17490530477663499</v>
      </c>
      <c r="M1469" s="17">
        <v>0.112696142450292</v>
      </c>
      <c r="N1469" s="17">
        <v>0.329396596329114</v>
      </c>
      <c r="O1469" s="17">
        <v>0.27990861822734397</v>
      </c>
      <c r="P1469" s="17">
        <v>0</v>
      </c>
      <c r="Q1469" s="17"/>
      <c r="R1469" s="17">
        <v>0.18574827892180601</v>
      </c>
      <c r="S1469" s="17">
        <v>0.13864346257592899</v>
      </c>
      <c r="T1469" s="17">
        <v>3.3081355033796001E-2</v>
      </c>
      <c r="U1469" s="17">
        <v>5.22199079340556E-2</v>
      </c>
      <c r="V1469" s="17"/>
      <c r="W1469" s="17">
        <v>0.192427648905868</v>
      </c>
      <c r="X1469" s="17">
        <v>7.4791423236599597E-2</v>
      </c>
      <c r="Y1469" s="17">
        <v>0.25367835245902898</v>
      </c>
      <c r="Z1469" s="17">
        <v>0.27266687661766198</v>
      </c>
      <c r="AA1469" s="17">
        <v>0.25950122224398098</v>
      </c>
      <c r="AB1469" s="17">
        <v>0.171677742057981</v>
      </c>
      <c r="AC1469" s="17">
        <v>7.8275166107515601E-2</v>
      </c>
      <c r="AD1469" s="17">
        <v>0.29561703412076001</v>
      </c>
      <c r="AE1469" s="17">
        <v>0.25428889365497398</v>
      </c>
      <c r="AF1469" s="17">
        <v>1.8502668330698298E-2</v>
      </c>
      <c r="AG1469" s="17"/>
      <c r="AH1469" s="17">
        <v>0.19815380412155401</v>
      </c>
      <c r="AI1469" s="17">
        <v>0.13711950325175301</v>
      </c>
      <c r="AJ1469" s="17">
        <v>0.19817796249518099</v>
      </c>
      <c r="AK1469" s="17">
        <v>0.156431840224352</v>
      </c>
      <c r="AL1469" s="17">
        <v>0.31709805539408198</v>
      </c>
      <c r="AM1469" s="17">
        <v>6.9298305590931905E-2</v>
      </c>
      <c r="AN1469" s="17">
        <v>0.15708648640193301</v>
      </c>
      <c r="AO1469" s="17"/>
      <c r="AP1469" s="17">
        <v>9.5921527394117106E-2</v>
      </c>
      <c r="AQ1469" s="17">
        <v>0.22364659503207801</v>
      </c>
      <c r="AR1469" s="17"/>
      <c r="AS1469" s="17">
        <v>4.6449484433330104E-3</v>
      </c>
      <c r="AT1469" s="17">
        <v>2.7918887236055501E-5</v>
      </c>
      <c r="AU1469" s="17">
        <v>0.13242663718376699</v>
      </c>
      <c r="AV1469" s="17"/>
      <c r="AW1469" s="17">
        <v>3.5454679832555799E-5</v>
      </c>
      <c r="AX1469" s="17">
        <v>0.188160195123694</v>
      </c>
      <c r="AY1469" s="17"/>
      <c r="AZ1469" s="17">
        <v>0.22711439053369201</v>
      </c>
      <c r="BA1469" s="17">
        <v>0.13541122140970899</v>
      </c>
      <c r="BB1469" s="17"/>
      <c r="BC1469" s="17">
        <v>0.18302481640098001</v>
      </c>
      <c r="BD1469" s="17">
        <v>5.22199079340556E-2</v>
      </c>
      <c r="BE1469" s="17"/>
      <c r="BF1469" s="17">
        <v>0.135391777530562</v>
      </c>
      <c r="BG1469" s="17">
        <v>0.19740959702703001</v>
      </c>
      <c r="BH1469" s="17"/>
      <c r="BI1469" s="17">
        <v>0.27321794531599802</v>
      </c>
      <c r="BJ1469" s="17">
        <v>0.123700518537683</v>
      </c>
      <c r="BK1469" s="17">
        <v>9.9561483043316107E-2</v>
      </c>
      <c r="BL1469" s="17">
        <v>1.9460026008157399E-4</v>
      </c>
    </row>
    <row r="1470" spans="2:64" x14ac:dyDescent="0.35">
      <c r="B1470" t="s">
        <v>676</v>
      </c>
      <c r="C1470" s="17">
        <v>0.342363609138648</v>
      </c>
      <c r="D1470" s="17">
        <v>0.31599722244355399</v>
      </c>
      <c r="E1470" s="17">
        <v>0.50478949775943405</v>
      </c>
      <c r="F1470" s="17">
        <v>8.8241780720563795E-2</v>
      </c>
      <c r="G1470" s="17">
        <v>0.33607829004506901</v>
      </c>
      <c r="H1470" s="17">
        <v>0.38343331619812798</v>
      </c>
      <c r="I1470" s="17">
        <v>0.33060711706137302</v>
      </c>
      <c r="J1470" s="17">
        <v>0.42977144513540599</v>
      </c>
      <c r="K1470" s="17">
        <v>0.323058097601224</v>
      </c>
      <c r="L1470" s="17">
        <v>0.42759380047008699</v>
      </c>
      <c r="M1470" s="17">
        <v>0.360441247853581</v>
      </c>
      <c r="N1470" s="17">
        <v>0.33888620789614199</v>
      </c>
      <c r="O1470" s="17">
        <v>0.28688127426469301</v>
      </c>
      <c r="P1470" s="17">
        <v>0.94632473431383402</v>
      </c>
      <c r="Q1470" s="17"/>
      <c r="R1470" s="17">
        <v>0.33344079806889598</v>
      </c>
      <c r="S1470" s="17">
        <v>0.49066385128634599</v>
      </c>
      <c r="T1470" s="17">
        <v>0.77424137013712702</v>
      </c>
      <c r="U1470" s="17">
        <v>0.60012991690921502</v>
      </c>
      <c r="V1470" s="17"/>
      <c r="W1470" s="17">
        <v>0.27508360977868901</v>
      </c>
      <c r="X1470" s="17">
        <v>0.40848137560200198</v>
      </c>
      <c r="Y1470" s="17">
        <v>0.54190807660398099</v>
      </c>
      <c r="Z1470" s="17">
        <v>0.494534381294015</v>
      </c>
      <c r="AA1470" s="17">
        <v>0.40712846650645101</v>
      </c>
      <c r="AB1470" s="17">
        <v>0.31351513810515402</v>
      </c>
      <c r="AC1470" s="17">
        <v>0.60958466090671903</v>
      </c>
      <c r="AD1470" s="17">
        <v>0.63363199513019897</v>
      </c>
      <c r="AE1470" s="17">
        <v>0.67267794241846202</v>
      </c>
      <c r="AF1470" s="17">
        <v>0.640345116523793</v>
      </c>
      <c r="AG1470" s="17"/>
      <c r="AH1470" s="17">
        <v>0.27034889117769401</v>
      </c>
      <c r="AI1470" s="17">
        <v>0.41625229206835601</v>
      </c>
      <c r="AJ1470" s="17">
        <v>0.51872213822272795</v>
      </c>
      <c r="AK1470" s="17">
        <v>0.35496236853698399</v>
      </c>
      <c r="AL1470" s="17">
        <v>0.40919659835995298</v>
      </c>
      <c r="AM1470" s="17">
        <v>0.46824664032455199</v>
      </c>
      <c r="AN1470" s="17">
        <v>0.37308187131743897</v>
      </c>
      <c r="AO1470" s="17"/>
      <c r="AP1470" s="17">
        <v>0.52577267175787301</v>
      </c>
      <c r="AQ1470" s="17">
        <v>0.25641135058032999</v>
      </c>
      <c r="AR1470" s="17"/>
      <c r="AS1470" s="17">
        <v>0.53363774428986599</v>
      </c>
      <c r="AT1470" s="17">
        <v>0.62192580563202604</v>
      </c>
      <c r="AU1470" s="17">
        <v>0.51977929266730305</v>
      </c>
      <c r="AV1470" s="17"/>
      <c r="AW1470" s="17">
        <v>0.52638590589350098</v>
      </c>
      <c r="AX1470" s="17">
        <v>0.33705972752614199</v>
      </c>
      <c r="AY1470" s="17"/>
      <c r="AZ1470" s="17">
        <v>0.26999209723956402</v>
      </c>
      <c r="BA1470" s="17">
        <v>0.42006070408037599</v>
      </c>
      <c r="BB1470" s="17"/>
      <c r="BC1470" s="17">
        <v>0.342097606775635</v>
      </c>
      <c r="BD1470" s="17">
        <v>0.60012991690921502</v>
      </c>
      <c r="BE1470" s="17"/>
      <c r="BF1470" s="17">
        <v>0.39855029902877098</v>
      </c>
      <c r="BG1470" s="17">
        <v>0.325188014668429</v>
      </c>
      <c r="BH1470" s="17"/>
      <c r="BI1470" s="17">
        <v>0.21048520123523801</v>
      </c>
      <c r="BJ1470" s="17">
        <v>0.35067174662133399</v>
      </c>
      <c r="BK1470" s="17">
        <v>0.56524135598674596</v>
      </c>
      <c r="BL1470" s="17">
        <v>0.72546014751043897</v>
      </c>
    </row>
    <row r="1471" spans="2:64" x14ac:dyDescent="0.35">
      <c r="B1471" t="s">
        <v>677</v>
      </c>
      <c r="C1471" s="17">
        <v>7.2381458075949701E-2</v>
      </c>
      <c r="D1471" s="17">
        <v>0.126834994133465</v>
      </c>
      <c r="E1471" s="17">
        <v>6.1563536565385296E-5</v>
      </c>
      <c r="F1471" s="17">
        <v>0.16148048554321601</v>
      </c>
      <c r="G1471" s="17">
        <v>0.109002919717876</v>
      </c>
      <c r="H1471" s="17">
        <v>4.3756495366069799E-3</v>
      </c>
      <c r="I1471" s="17">
        <v>2.62732190940565E-5</v>
      </c>
      <c r="J1471" s="17">
        <v>1.16199713267598E-5</v>
      </c>
      <c r="K1471" s="17">
        <v>3.9406495743617999E-4</v>
      </c>
      <c r="L1471" s="17">
        <v>7.0169121522577899E-2</v>
      </c>
      <c r="M1471" s="17">
        <v>7.1375937426078895E-2</v>
      </c>
      <c r="N1471" s="17">
        <v>9.4852833231227701E-2</v>
      </c>
      <c r="O1471" s="17">
        <v>6.1248889591812801E-2</v>
      </c>
      <c r="P1471" s="17">
        <v>0</v>
      </c>
      <c r="Q1471" s="17"/>
      <c r="R1471" s="17">
        <v>7.4565222022605099E-2</v>
      </c>
      <c r="S1471" s="17">
        <v>2.44180690389495E-2</v>
      </c>
      <c r="T1471" s="17">
        <v>3.4092939052502803E-2</v>
      </c>
      <c r="U1471" s="17">
        <v>2.0376567087563802E-2</v>
      </c>
      <c r="V1471" s="17"/>
      <c r="W1471" s="17">
        <v>7.2571829330247403E-2</v>
      </c>
      <c r="X1471" s="17">
        <v>7.6641085409136001E-2</v>
      </c>
      <c r="Y1471" s="17">
        <v>3.1872358361321303E-2</v>
      </c>
      <c r="Z1471" s="17">
        <v>1.9493642656668598E-5</v>
      </c>
      <c r="AA1471" s="17">
        <v>1.53403092865994E-3</v>
      </c>
      <c r="AB1471" s="17">
        <v>2.44164976726923E-2</v>
      </c>
      <c r="AC1471" s="17">
        <v>6.0419753090887401E-2</v>
      </c>
      <c r="AD1471" s="17">
        <v>1.8598461029678801E-2</v>
      </c>
      <c r="AE1471" s="17">
        <v>2.5749768086315E-2</v>
      </c>
      <c r="AF1471" s="17">
        <v>3.4720938523555199E-2</v>
      </c>
      <c r="AG1471" s="17"/>
      <c r="AH1471" s="17">
        <v>0.12663147169790201</v>
      </c>
      <c r="AI1471" s="17">
        <v>6.0023899756240003E-3</v>
      </c>
      <c r="AJ1471" s="17">
        <v>6.25185130993527E-4</v>
      </c>
      <c r="AK1471" s="17">
        <v>6.3339687320965593E-2</v>
      </c>
      <c r="AL1471" s="17">
        <v>5.3278447962376997E-4</v>
      </c>
      <c r="AM1471" s="17">
        <v>4.5277577474282403E-4</v>
      </c>
      <c r="AN1471" s="17">
        <v>6.89774675830888E-2</v>
      </c>
      <c r="AO1471" s="17"/>
      <c r="AP1471" s="17">
        <v>8.2420660355612796E-2</v>
      </c>
      <c r="AQ1471" s="17">
        <v>6.7676717221064497E-2</v>
      </c>
      <c r="AR1471" s="17"/>
      <c r="AS1471" s="17">
        <v>1.36895329472835E-3</v>
      </c>
      <c r="AT1471" s="17">
        <v>0</v>
      </c>
      <c r="AU1471" s="17">
        <v>0.11758251219723</v>
      </c>
      <c r="AV1471" s="17"/>
      <c r="AW1471" s="17">
        <v>9.3822372904674395E-4</v>
      </c>
      <c r="AX1471" s="17">
        <v>7.44405914726778E-2</v>
      </c>
      <c r="AY1471" s="17"/>
      <c r="AZ1471" s="17">
        <v>8.8634923942856395E-2</v>
      </c>
      <c r="BA1471" s="17">
        <v>5.4931952774000203E-2</v>
      </c>
      <c r="BB1471" s="17"/>
      <c r="BC1471" s="17">
        <v>7.2435124608285897E-2</v>
      </c>
      <c r="BD1471" s="17">
        <v>2.0376567087563802E-2</v>
      </c>
      <c r="BE1471" s="17"/>
      <c r="BF1471" s="17">
        <v>2.5757810375337701E-2</v>
      </c>
      <c r="BG1471" s="17">
        <v>8.6633745711937604E-2</v>
      </c>
      <c r="BH1471" s="17"/>
      <c r="BI1471" s="17">
        <v>9.8742466834189302E-2</v>
      </c>
      <c r="BJ1471" s="17">
        <v>5.2550539336452401E-2</v>
      </c>
      <c r="BK1471" s="17">
        <v>5.4761311728130702E-2</v>
      </c>
      <c r="BL1471" s="17">
        <v>4.0241841704254597E-5</v>
      </c>
    </row>
    <row r="1472" spans="2:64" x14ac:dyDescent="0.35">
      <c r="B1472" t="s">
        <v>185</v>
      </c>
      <c r="C1472" s="17">
        <v>0.26998215106269902</v>
      </c>
      <c r="D1472" s="17">
        <v>0.189162228310089</v>
      </c>
      <c r="E1472" s="17">
        <v>0.50472793422286899</v>
      </c>
      <c r="F1472" s="17">
        <v>-7.3238704822652406E-2</v>
      </c>
      <c r="G1472" s="17">
        <v>0.22707537032719299</v>
      </c>
      <c r="H1472" s="17">
        <v>0.37905766666152102</v>
      </c>
      <c r="I1472" s="17">
        <v>0.33058084384227898</v>
      </c>
      <c r="J1472" s="17">
        <v>0.42975982516408001</v>
      </c>
      <c r="K1472" s="17">
        <v>0.32266403264378801</v>
      </c>
      <c r="L1472" s="17">
        <v>0.35742467894751001</v>
      </c>
      <c r="M1472" s="17">
        <v>0.289065310427502</v>
      </c>
      <c r="N1472" s="17">
        <v>0.24403337466491501</v>
      </c>
      <c r="O1472" s="17">
        <v>0.22563238467288099</v>
      </c>
      <c r="P1472" s="17">
        <v>0.94632473431383402</v>
      </c>
      <c r="Q1472" s="17"/>
      <c r="R1472" s="17">
        <v>0.25887557604629102</v>
      </c>
      <c r="S1472" s="17">
        <v>0.46624578224739699</v>
      </c>
      <c r="T1472" s="17">
        <v>0.74014843108462403</v>
      </c>
      <c r="U1472" s="17">
        <v>0.57975334982165105</v>
      </c>
      <c r="V1472" s="17"/>
      <c r="W1472" s="17">
        <v>0.20251178044844201</v>
      </c>
      <c r="X1472" s="17">
        <v>0.33184029019286598</v>
      </c>
      <c r="Y1472" s="17">
        <v>0.51003571824265903</v>
      </c>
      <c r="Z1472" s="17">
        <v>0.49451488765135798</v>
      </c>
      <c r="AA1472" s="17">
        <v>0.40559443557779101</v>
      </c>
      <c r="AB1472" s="17">
        <v>0.28909864043246197</v>
      </c>
      <c r="AC1472" s="17">
        <v>0.54916490781583205</v>
      </c>
      <c r="AD1472" s="17">
        <v>0.61503353410051997</v>
      </c>
      <c r="AE1472" s="17">
        <v>0.646928174332147</v>
      </c>
      <c r="AF1472" s="17">
        <v>0.60562417800023804</v>
      </c>
      <c r="AG1472" s="17"/>
      <c r="AH1472" s="17">
        <v>0.143717419479792</v>
      </c>
      <c r="AI1472" s="17">
        <v>0.41024990209273199</v>
      </c>
      <c r="AJ1472" s="17">
        <v>0.51809695309173398</v>
      </c>
      <c r="AK1472" s="17">
        <v>0.29162268121601898</v>
      </c>
      <c r="AL1472" s="17">
        <v>0.40866381388032902</v>
      </c>
      <c r="AM1472" s="17">
        <v>0.46779386454980898</v>
      </c>
      <c r="AN1472" s="17">
        <v>0.30410440373434999</v>
      </c>
      <c r="AO1472" s="17"/>
      <c r="AP1472" s="17">
        <v>0.44335201140225999</v>
      </c>
      <c r="AQ1472" s="17">
        <v>0.18873463335926599</v>
      </c>
      <c r="AR1472" s="17"/>
      <c r="AS1472" s="17">
        <v>0.53226879099513802</v>
      </c>
      <c r="AT1472" s="17">
        <v>0.62192580563202604</v>
      </c>
      <c r="AU1472" s="17">
        <v>0.40219678047007301</v>
      </c>
      <c r="AV1472" s="17"/>
      <c r="AW1472" s="17">
        <v>0.52544768216445403</v>
      </c>
      <c r="AX1472" s="17">
        <v>0.26261913605346399</v>
      </c>
      <c r="AY1472" s="17"/>
      <c r="AZ1472" s="17">
        <v>0.181357173296708</v>
      </c>
      <c r="BA1472" s="17">
        <v>0.36512875130637501</v>
      </c>
      <c r="BB1472" s="17"/>
      <c r="BC1472" s="17">
        <v>0.26966248216735</v>
      </c>
      <c r="BD1472" s="17">
        <v>0.57975334982165105</v>
      </c>
      <c r="BE1472" s="17"/>
      <c r="BF1472" s="17">
        <v>0.37279248865343401</v>
      </c>
      <c r="BG1472" s="17">
        <v>0.23855426895649201</v>
      </c>
      <c r="BH1472" s="17"/>
      <c r="BI1472" s="17">
        <v>0.111742734401049</v>
      </c>
      <c r="BJ1472" s="17">
        <v>0.29812120728488101</v>
      </c>
      <c r="BK1472" s="17">
        <v>0.51048004425861504</v>
      </c>
      <c r="BL1472" s="17">
        <v>0.72541990566873504</v>
      </c>
    </row>
    <row r="1473" spans="2:64" x14ac:dyDescent="0.35">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row>
    <row r="1474" spans="2:64" x14ac:dyDescent="0.35">
      <c r="B1474" s="6" t="s">
        <v>684</v>
      </c>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row>
    <row r="1475" spans="2:64" x14ac:dyDescent="0.35">
      <c r="B1475" s="24" t="s">
        <v>82</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row>
    <row r="1476" spans="2:64" x14ac:dyDescent="0.35">
      <c r="B1476" t="s">
        <v>679</v>
      </c>
      <c r="C1476" s="17">
        <v>0.41799859181429599</v>
      </c>
      <c r="D1476" s="17">
        <v>0.40008309090008798</v>
      </c>
      <c r="E1476" s="17">
        <v>0.252548657721131</v>
      </c>
      <c r="F1476" s="17">
        <v>0.57785954696700503</v>
      </c>
      <c r="G1476" s="17">
        <v>0.55491879023705504</v>
      </c>
      <c r="H1476" s="17">
        <v>0.49130812039388699</v>
      </c>
      <c r="I1476" s="17">
        <v>0.44175660491548802</v>
      </c>
      <c r="J1476" s="17">
        <v>0.517929120223243</v>
      </c>
      <c r="K1476" s="17">
        <v>0.31681916787473702</v>
      </c>
      <c r="L1476" s="17">
        <v>0.495055346777449</v>
      </c>
      <c r="M1476" s="17">
        <v>0.28998845362451597</v>
      </c>
      <c r="N1476" s="17">
        <v>0.428400715979112</v>
      </c>
      <c r="O1476" s="17">
        <v>0.37237888647515099</v>
      </c>
      <c r="P1476" s="17">
        <v>0.107350531372332</v>
      </c>
      <c r="Q1476" s="17"/>
      <c r="R1476" s="17">
        <v>0.41986729660354799</v>
      </c>
      <c r="S1476" s="17">
        <v>0.39097275535825299</v>
      </c>
      <c r="T1476" s="17">
        <v>0.267352501489243</v>
      </c>
      <c r="U1476" s="17">
        <v>0.58555635821188001</v>
      </c>
      <c r="V1476" s="17"/>
      <c r="W1476" s="17">
        <v>0.41225641039405603</v>
      </c>
      <c r="X1476" s="17">
        <v>0.473651191573978</v>
      </c>
      <c r="Y1476" s="17">
        <v>0.196839300390419</v>
      </c>
      <c r="Z1476" s="17">
        <v>0.45488030179153499</v>
      </c>
      <c r="AA1476" s="17">
        <v>0.68669995169452602</v>
      </c>
      <c r="AB1476" s="17">
        <v>0.59893175517087005</v>
      </c>
      <c r="AC1476" s="17">
        <v>0.363511318394586</v>
      </c>
      <c r="AD1476" s="17">
        <v>0.41386958251763201</v>
      </c>
      <c r="AE1476" s="17">
        <v>0.18072716626553401</v>
      </c>
      <c r="AF1476" s="17">
        <v>0.72621991217279103</v>
      </c>
      <c r="AG1476" s="17"/>
      <c r="AH1476" s="17">
        <v>0.41042895236243399</v>
      </c>
      <c r="AI1476" s="17">
        <v>0.500487505921554</v>
      </c>
      <c r="AJ1476" s="17">
        <v>0.44198420312534897</v>
      </c>
      <c r="AK1476" s="17">
        <v>0.396166487893788</v>
      </c>
      <c r="AL1476" s="17">
        <v>0.25053316704824702</v>
      </c>
      <c r="AM1476" s="17">
        <v>0.58521247842892699</v>
      </c>
      <c r="AN1476" s="17">
        <v>0.41712001349510403</v>
      </c>
      <c r="AO1476" s="17"/>
      <c r="AP1476" s="17">
        <v>0.493932281716912</v>
      </c>
      <c r="AQ1476" s="17">
        <v>0.38241326110821799</v>
      </c>
      <c r="AR1476" s="17"/>
      <c r="AS1476" s="17">
        <v>0.613580523649635</v>
      </c>
      <c r="AT1476" s="17">
        <v>0.64709814112344899</v>
      </c>
      <c r="AU1476" s="17">
        <v>0.4362366436058</v>
      </c>
      <c r="AV1476" s="17"/>
      <c r="AW1476" s="17">
        <v>0.94018938102194705</v>
      </c>
      <c r="AX1476" s="17">
        <v>0.40294803449629701</v>
      </c>
      <c r="AY1476" s="17"/>
      <c r="AZ1476" s="17">
        <v>0.43421319881942</v>
      </c>
      <c r="BA1476" s="17">
        <v>0.40059080487077198</v>
      </c>
      <c r="BB1476" s="17"/>
      <c r="BC1476" s="17">
        <v>0.41782568030313499</v>
      </c>
      <c r="BD1476" s="17">
        <v>0.58555635821188001</v>
      </c>
      <c r="BE1476" s="17"/>
      <c r="BF1476" s="17">
        <v>0.397168894231613</v>
      </c>
      <c r="BG1476" s="17">
        <v>0.424365979523326</v>
      </c>
      <c r="BH1476" s="17"/>
      <c r="BI1476" s="17">
        <v>0.33173783752032099</v>
      </c>
      <c r="BJ1476" s="17">
        <v>0.482952119094747</v>
      </c>
      <c r="BK1476" s="17">
        <v>0.48402861630781602</v>
      </c>
      <c r="BL1476" s="17">
        <v>0.54543368980623297</v>
      </c>
    </row>
    <row r="1477" spans="2:64" x14ac:dyDescent="0.35">
      <c r="B1477" t="s">
        <v>680</v>
      </c>
      <c r="C1477" s="17">
        <v>0.26571021907762299</v>
      </c>
      <c r="D1477" s="17">
        <v>0.30243389266932302</v>
      </c>
      <c r="E1477" s="17">
        <v>0.121833135354199</v>
      </c>
      <c r="F1477" s="17">
        <v>8.1481259582837307E-2</v>
      </c>
      <c r="G1477" s="17">
        <v>0.21989581663347299</v>
      </c>
      <c r="H1477" s="17">
        <v>0.19754642579187801</v>
      </c>
      <c r="I1477" s="17">
        <v>0.438724310592429</v>
      </c>
      <c r="J1477" s="17">
        <v>0.23945553372071501</v>
      </c>
      <c r="K1477" s="17">
        <v>0.29479274645474701</v>
      </c>
      <c r="L1477" s="17">
        <v>0.21793342667426199</v>
      </c>
      <c r="M1477" s="17">
        <v>0.209112606455995</v>
      </c>
      <c r="N1477" s="17">
        <v>0.28970475952468899</v>
      </c>
      <c r="O1477" s="17">
        <v>0.277976514139117</v>
      </c>
      <c r="P1477" s="17">
        <v>0.94632473431383402</v>
      </c>
      <c r="Q1477" s="17"/>
      <c r="R1477" s="17">
        <v>0.26264764007021402</v>
      </c>
      <c r="S1477" s="17">
        <v>0.28032489193285898</v>
      </c>
      <c r="T1477" s="17">
        <v>0.62457240392023705</v>
      </c>
      <c r="U1477" s="17">
        <v>0.38252890675809698</v>
      </c>
      <c r="V1477" s="17"/>
      <c r="W1477" s="17">
        <v>0.33365461826479997</v>
      </c>
      <c r="X1477" s="17">
        <v>0.209839305916042</v>
      </c>
      <c r="Y1477" s="17">
        <v>0.200235539608215</v>
      </c>
      <c r="Z1477" s="17">
        <v>0.19910006112855999</v>
      </c>
      <c r="AA1477" s="17">
        <v>0.13796061492949799</v>
      </c>
      <c r="AB1477" s="17">
        <v>0.50965347215818002</v>
      </c>
      <c r="AC1477" s="17">
        <v>6.6062688567968306E-2</v>
      </c>
      <c r="AD1477" s="17">
        <v>6.13842975957615E-2</v>
      </c>
      <c r="AE1477" s="17">
        <v>0.60890327638343</v>
      </c>
      <c r="AF1477" s="17">
        <v>0.21272354020544301</v>
      </c>
      <c r="AG1477" s="17"/>
      <c r="AH1477" s="17">
        <v>0.317568462338016</v>
      </c>
      <c r="AI1477" s="17">
        <v>0.18841756990063899</v>
      </c>
      <c r="AJ1477" s="17">
        <v>0.44765044980010599</v>
      </c>
      <c r="AK1477" s="17">
        <v>0.21112004771381801</v>
      </c>
      <c r="AL1477" s="17">
        <v>0.16074019332164699</v>
      </c>
      <c r="AM1477" s="17">
        <v>0.470801134852598</v>
      </c>
      <c r="AN1477" s="17">
        <v>0.191684081144501</v>
      </c>
      <c r="AO1477" s="17"/>
      <c r="AP1477" s="17">
        <v>0.28847017754745802</v>
      </c>
      <c r="AQ1477" s="17">
        <v>0.255044062197266</v>
      </c>
      <c r="AR1477" s="17"/>
      <c r="AS1477" s="17">
        <v>3.7759764940533999E-2</v>
      </c>
      <c r="AT1477" s="17">
        <v>0.32649798557672299</v>
      </c>
      <c r="AU1477" s="17">
        <v>0.33699612233803899</v>
      </c>
      <c r="AV1477" s="17"/>
      <c r="AW1477" s="17">
        <v>0.39468772302706301</v>
      </c>
      <c r="AX1477" s="17">
        <v>0.26199283578392502</v>
      </c>
      <c r="AY1477" s="17"/>
      <c r="AZ1477" s="17">
        <v>0.25764367400826998</v>
      </c>
      <c r="BA1477" s="17">
        <v>0.27437035483627897</v>
      </c>
      <c r="BB1477" s="17"/>
      <c r="BC1477" s="17">
        <v>0.26558966784175397</v>
      </c>
      <c r="BD1477" s="17">
        <v>0.38252890675809698</v>
      </c>
      <c r="BE1477" s="17"/>
      <c r="BF1477" s="17">
        <v>0.26496677928842999</v>
      </c>
      <c r="BG1477" s="17">
        <v>0.26593747966829201</v>
      </c>
      <c r="BH1477" s="17"/>
      <c r="BI1477" s="17">
        <v>0.29452457882948502</v>
      </c>
      <c r="BJ1477" s="17">
        <v>0.27324809247258203</v>
      </c>
      <c r="BK1477" s="17">
        <v>0.181402308380847</v>
      </c>
      <c r="BL1477" s="17">
        <v>0.36345829948798603</v>
      </c>
    </row>
    <row r="1478" spans="2:64" x14ac:dyDescent="0.35">
      <c r="B1478" t="s">
        <v>681</v>
      </c>
      <c r="C1478" s="17">
        <v>0.22777561593338899</v>
      </c>
      <c r="D1478" s="17">
        <v>0.29774130498906298</v>
      </c>
      <c r="E1478" s="17">
        <v>1.7591455580132798E-2</v>
      </c>
      <c r="F1478" s="17">
        <v>7.0595050144082599E-3</v>
      </c>
      <c r="G1478" s="17">
        <v>0.226965042484566</v>
      </c>
      <c r="H1478" s="17">
        <v>0.29844380828754502</v>
      </c>
      <c r="I1478" s="17">
        <v>0.42545719615364103</v>
      </c>
      <c r="J1478" s="17">
        <v>0.19671687588463299</v>
      </c>
      <c r="K1478" s="17">
        <v>0.30789286915911601</v>
      </c>
      <c r="L1478" s="17">
        <v>0.17548470325523999</v>
      </c>
      <c r="M1478" s="17">
        <v>0.38457824642689997</v>
      </c>
      <c r="N1478" s="17">
        <v>5.6933938689982602E-2</v>
      </c>
      <c r="O1478" s="17">
        <v>0.13126589983994899</v>
      </c>
      <c r="P1478" s="17">
        <v>0</v>
      </c>
      <c r="Q1478" s="17"/>
      <c r="R1478" s="17">
        <v>0.22751499973537401</v>
      </c>
      <c r="S1478" s="17">
        <v>0.244400583280699</v>
      </c>
      <c r="T1478" s="17">
        <v>0.174499247101191</v>
      </c>
      <c r="U1478" s="17">
        <v>0.19230587183662601</v>
      </c>
      <c r="V1478" s="17"/>
      <c r="W1478" s="17">
        <v>0.21760494095260399</v>
      </c>
      <c r="X1478" s="17">
        <v>0.28524821070704898</v>
      </c>
      <c r="Y1478" s="17">
        <v>0.249929543520342</v>
      </c>
      <c r="Z1478" s="17">
        <v>0.26132855292725199</v>
      </c>
      <c r="AA1478" s="17">
        <v>0.40519930376331997</v>
      </c>
      <c r="AB1478" s="17">
        <v>0.10451198561245401</v>
      </c>
      <c r="AC1478" s="17">
        <v>7.7837746207985503E-2</v>
      </c>
      <c r="AD1478" s="17">
        <v>7.7050229059216505E-2</v>
      </c>
      <c r="AE1478" s="17">
        <v>0.108411055442585</v>
      </c>
      <c r="AF1478" s="17">
        <v>0.18961076891356901</v>
      </c>
      <c r="AG1478" s="17"/>
      <c r="AH1478" s="17">
        <v>0.23354253055914601</v>
      </c>
      <c r="AI1478" s="17">
        <v>0.24639334172795099</v>
      </c>
      <c r="AJ1478" s="17">
        <v>0.215772247555716</v>
      </c>
      <c r="AK1478" s="17">
        <v>0.25769800404438498</v>
      </c>
      <c r="AL1478" s="17">
        <v>0.24157488487770801</v>
      </c>
      <c r="AM1478" s="17">
        <v>0.10873036440567201</v>
      </c>
      <c r="AN1478" s="17">
        <v>0.34177887585693101</v>
      </c>
      <c r="AO1478" s="17"/>
      <c r="AP1478" s="17">
        <v>0.31795732026269402</v>
      </c>
      <c r="AQ1478" s="17">
        <v>0.1855131396029</v>
      </c>
      <c r="AR1478" s="17"/>
      <c r="AS1478" s="17">
        <v>0.471402486135582</v>
      </c>
      <c r="AT1478" s="17">
        <v>9.0908183035754694E-2</v>
      </c>
      <c r="AU1478" s="17">
        <v>0.32453830520879901</v>
      </c>
      <c r="AV1478" s="17"/>
      <c r="AW1478" s="17">
        <v>0.37027759394049597</v>
      </c>
      <c r="AX1478" s="17">
        <v>0.22366843091164901</v>
      </c>
      <c r="AY1478" s="17"/>
      <c r="AZ1478" s="17">
        <v>0.203902218719647</v>
      </c>
      <c r="BA1478" s="17">
        <v>0.25340577842721901</v>
      </c>
      <c r="BB1478" s="17"/>
      <c r="BC1478" s="17">
        <v>0.22781221899383899</v>
      </c>
      <c r="BD1478" s="17">
        <v>0.19230587183662601</v>
      </c>
      <c r="BE1478" s="17"/>
      <c r="BF1478" s="17">
        <v>0.29308747385720102</v>
      </c>
      <c r="BG1478" s="17">
        <v>0.207810567485266</v>
      </c>
      <c r="BH1478" s="17"/>
      <c r="BI1478" s="17">
        <v>0.141970844331469</v>
      </c>
      <c r="BJ1478" s="17">
        <v>0.29775788105108703</v>
      </c>
      <c r="BK1478" s="17">
        <v>0.28215382911683201</v>
      </c>
      <c r="BL1478" s="17">
        <v>0.35480554435415501</v>
      </c>
    </row>
    <row r="1479" spans="2:64" x14ac:dyDescent="0.35">
      <c r="B1479" t="s">
        <v>682</v>
      </c>
      <c r="C1479" s="17">
        <v>0.19107831347149301</v>
      </c>
      <c r="D1479" s="17">
        <v>0.17329663873716</v>
      </c>
      <c r="E1479" s="17">
        <v>0.25227162180658702</v>
      </c>
      <c r="F1479" s="17">
        <v>0.16188164731837301</v>
      </c>
      <c r="G1479" s="17">
        <v>0.32746746247273001</v>
      </c>
      <c r="H1479" s="17">
        <v>0.14282058102151399</v>
      </c>
      <c r="I1479" s="17">
        <v>0.20969839825108499</v>
      </c>
      <c r="J1479" s="17">
        <v>6.6871708150755098E-3</v>
      </c>
      <c r="K1479" s="17">
        <v>9.4036794648484606E-2</v>
      </c>
      <c r="L1479" s="17">
        <v>0.18482113955693499</v>
      </c>
      <c r="M1479" s="17">
        <v>0.28396014940528802</v>
      </c>
      <c r="N1479" s="17">
        <v>0.239225049700443</v>
      </c>
      <c r="O1479" s="17">
        <v>0.15740308889247601</v>
      </c>
      <c r="P1479" s="17">
        <v>0.89264946862766803</v>
      </c>
      <c r="Q1479" s="17"/>
      <c r="R1479" s="17">
        <v>0.18697326705817</v>
      </c>
      <c r="S1479" s="17">
        <v>0.23637062608683601</v>
      </c>
      <c r="T1479" s="17">
        <v>0.54811768679439499</v>
      </c>
      <c r="U1479" s="17">
        <v>0.17355126645980301</v>
      </c>
      <c r="V1479" s="17"/>
      <c r="W1479" s="17">
        <v>0.20783090150748501</v>
      </c>
      <c r="X1479" s="17">
        <v>0.22625976913447801</v>
      </c>
      <c r="Y1479" s="17">
        <v>0.28449683667601</v>
      </c>
      <c r="Z1479" s="17">
        <v>6.3415544807614896E-2</v>
      </c>
      <c r="AA1479" s="17">
        <v>0.26232564205922998</v>
      </c>
      <c r="AB1479" s="17">
        <v>7.8101419122678206E-2</v>
      </c>
      <c r="AC1479" s="17">
        <v>0.381474112704909</v>
      </c>
      <c r="AD1479" s="17">
        <v>0.23824709958360499</v>
      </c>
      <c r="AE1479" s="17">
        <v>0.61075376925199798</v>
      </c>
      <c r="AF1479" s="17">
        <v>0.12573553757210701</v>
      </c>
      <c r="AG1479" s="17"/>
      <c r="AH1479" s="17">
        <v>0.13472012759298299</v>
      </c>
      <c r="AI1479" s="17">
        <v>0.49333244365193002</v>
      </c>
      <c r="AJ1479" s="17">
        <v>0.24948693742079001</v>
      </c>
      <c r="AK1479" s="17">
        <v>0.20469200350042299</v>
      </c>
      <c r="AL1479" s="17">
        <v>0.165229979599264</v>
      </c>
      <c r="AM1479" s="17">
        <v>0.24533311383608</v>
      </c>
      <c r="AN1479" s="17">
        <v>0.176363158862125</v>
      </c>
      <c r="AO1479" s="17"/>
      <c r="AP1479" s="17">
        <v>0.24647501223676299</v>
      </c>
      <c r="AQ1479" s="17">
        <v>0.16511737507754301</v>
      </c>
      <c r="AR1479" s="17"/>
      <c r="AS1479" s="17">
        <v>9.1764761329936606E-2</v>
      </c>
      <c r="AT1479" s="17">
        <v>0.46614114925765598</v>
      </c>
      <c r="AU1479" s="17">
        <v>0.241463226650068</v>
      </c>
      <c r="AV1479" s="17"/>
      <c r="AW1479" s="17">
        <v>2.5805443298610401E-2</v>
      </c>
      <c r="AX1479" s="17">
        <v>0.195841800030537</v>
      </c>
      <c r="AY1479" s="17"/>
      <c r="AZ1479" s="17">
        <v>0.166188444362427</v>
      </c>
      <c r="BA1479" s="17">
        <v>0.21779974670548199</v>
      </c>
      <c r="BB1479" s="17"/>
      <c r="BC1479" s="17">
        <v>0.19109640053633101</v>
      </c>
      <c r="BD1479" s="17">
        <v>0.17355126645980301</v>
      </c>
      <c r="BE1479" s="17"/>
      <c r="BF1479" s="17">
        <v>0.19310607762542101</v>
      </c>
      <c r="BG1479" s="17">
        <v>0.19045845038902201</v>
      </c>
      <c r="BH1479" s="17"/>
      <c r="BI1479" s="17">
        <v>0.10994705559953</v>
      </c>
      <c r="BJ1479" s="17">
        <v>0.26751030342134402</v>
      </c>
      <c r="BK1479" s="17">
        <v>0.27338743583208203</v>
      </c>
      <c r="BL1479" s="17">
        <v>5.20861185737303E-2</v>
      </c>
    </row>
    <row r="1480" spans="2:64" x14ac:dyDescent="0.35">
      <c r="B1480" t="s">
        <v>683</v>
      </c>
      <c r="C1480" s="17">
        <v>0.148124342274295</v>
      </c>
      <c r="D1480" s="17">
        <v>4.2749125676931302E-2</v>
      </c>
      <c r="E1480" s="17">
        <v>0.25185204921499399</v>
      </c>
      <c r="F1480" s="17">
        <v>0.32942250834747699</v>
      </c>
      <c r="G1480" s="17">
        <v>0.116696340652011</v>
      </c>
      <c r="H1480" s="17">
        <v>2.0890068955722998E-2</v>
      </c>
      <c r="I1480" s="17">
        <v>8.9544676685480006E-3</v>
      </c>
      <c r="J1480" s="17">
        <v>0.13776513034218699</v>
      </c>
      <c r="K1480" s="17">
        <v>0.57560245933969401</v>
      </c>
      <c r="L1480" s="17">
        <v>0.112514998519346</v>
      </c>
      <c r="M1480" s="17">
        <v>0.220088538091537</v>
      </c>
      <c r="N1480" s="17">
        <v>0.142610823148028</v>
      </c>
      <c r="O1480" s="17">
        <v>0.28425535942584901</v>
      </c>
      <c r="P1480" s="17">
        <v>0</v>
      </c>
      <c r="Q1480" s="17"/>
      <c r="R1480" s="17">
        <v>0.144783607842593</v>
      </c>
      <c r="S1480" s="17">
        <v>0.23166733798728001</v>
      </c>
      <c r="T1480" s="17">
        <v>0.15009418894241799</v>
      </c>
      <c r="U1480" s="17">
        <v>0.20496451633426299</v>
      </c>
      <c r="V1480" s="17"/>
      <c r="W1480" s="17">
        <v>0.16349571520373599</v>
      </c>
      <c r="X1480" s="17">
        <v>0.160183515471094</v>
      </c>
      <c r="Y1480" s="17">
        <v>0.17939118038962501</v>
      </c>
      <c r="Z1480" s="17">
        <v>5.6326041638522902E-2</v>
      </c>
      <c r="AA1480" s="17">
        <v>0.26995588442088803</v>
      </c>
      <c r="AB1480" s="17">
        <v>8.9635427364275599E-2</v>
      </c>
      <c r="AC1480" s="17">
        <v>0.24554447196739801</v>
      </c>
      <c r="AD1480" s="17">
        <v>0.13044549520394599</v>
      </c>
      <c r="AE1480" s="17">
        <v>7.4114613420180206E-2</v>
      </c>
      <c r="AF1480" s="17">
        <v>0.364332420880496</v>
      </c>
      <c r="AG1480" s="17"/>
      <c r="AH1480" s="17">
        <v>9.4986638741169402E-2</v>
      </c>
      <c r="AI1480" s="17">
        <v>0.340661591108529</v>
      </c>
      <c r="AJ1480" s="17">
        <v>7.8056051792032302E-2</v>
      </c>
      <c r="AK1480" s="17">
        <v>0.21014021247465101</v>
      </c>
      <c r="AL1480" s="17">
        <v>8.2370515123316099E-2</v>
      </c>
      <c r="AM1480" s="17">
        <v>0.23592354539025701</v>
      </c>
      <c r="AN1480" s="17">
        <v>6.1686132531997298E-2</v>
      </c>
      <c r="AO1480" s="17"/>
      <c r="AP1480" s="17">
        <v>0.22973377827925001</v>
      </c>
      <c r="AQ1480" s="17">
        <v>0.109879147385212</v>
      </c>
      <c r="AR1480" s="17"/>
      <c r="AS1480" s="17">
        <v>0.34577269041470299</v>
      </c>
      <c r="AT1480" s="17">
        <v>0.235182701281588</v>
      </c>
      <c r="AU1480" s="17">
        <v>0.213943383002339</v>
      </c>
      <c r="AV1480" s="17"/>
      <c r="AW1480" s="17">
        <v>0.223242778328471</v>
      </c>
      <c r="AX1480" s="17">
        <v>0.14595928239419401</v>
      </c>
      <c r="AY1480" s="17"/>
      <c r="AZ1480" s="17">
        <v>0.12185097716071699</v>
      </c>
      <c r="BA1480" s="17">
        <v>0.17633107846235299</v>
      </c>
      <c r="BB1480" s="17"/>
      <c r="BC1480" s="17">
        <v>0.148065685963683</v>
      </c>
      <c r="BD1480" s="17">
        <v>0.20496451633426299</v>
      </c>
      <c r="BE1480" s="17"/>
      <c r="BF1480" s="17">
        <v>0.215003965439024</v>
      </c>
      <c r="BG1480" s="17">
        <v>0.12768004687186499</v>
      </c>
      <c r="BH1480" s="17"/>
      <c r="BI1480" s="17">
        <v>0.12106577762638999</v>
      </c>
      <c r="BJ1480" s="17">
        <v>0.16129094351359199</v>
      </c>
      <c r="BK1480" s="17">
        <v>0.14876100193658401</v>
      </c>
      <c r="BL1480" s="17">
        <v>0.47660431291398903</v>
      </c>
    </row>
    <row r="1481" spans="2:64" x14ac:dyDescent="0.35">
      <c r="B1481" t="s">
        <v>121</v>
      </c>
      <c r="C1481" s="17">
        <v>0.23929609808576599</v>
      </c>
      <c r="D1481" s="17">
        <v>0.28934501856604999</v>
      </c>
      <c r="E1481" s="17">
        <v>0.36497611600179197</v>
      </c>
      <c r="F1481" s="17">
        <v>0.24785950644586</v>
      </c>
      <c r="G1481" s="17">
        <v>0.109030501678533</v>
      </c>
      <c r="H1481" s="17">
        <v>0.23528798345967</v>
      </c>
      <c r="I1481" s="17">
        <v>0.118356202641433</v>
      </c>
      <c r="J1481" s="17">
        <v>0.32458854319111102</v>
      </c>
      <c r="K1481" s="17">
        <v>0.101363138296722</v>
      </c>
      <c r="L1481" s="17">
        <v>0.28442418331212499</v>
      </c>
      <c r="M1481" s="17">
        <v>0.18095703240175701</v>
      </c>
      <c r="N1481" s="17">
        <v>0.27383447944049499</v>
      </c>
      <c r="O1481" s="17">
        <v>0.21654448417059699</v>
      </c>
      <c r="P1481" s="17">
        <v>0</v>
      </c>
      <c r="Q1481" s="17"/>
      <c r="R1481" s="17">
        <v>0.245791552680867</v>
      </c>
      <c r="S1481" s="17">
        <v>0.11538419365484701</v>
      </c>
      <c r="T1481" s="17">
        <v>1.8956761051585998E-2</v>
      </c>
      <c r="U1481" s="17">
        <v>5.5338804470084699E-2</v>
      </c>
      <c r="V1481" s="17"/>
      <c r="W1481" s="17">
        <v>0.19637655457005601</v>
      </c>
      <c r="X1481" s="17">
        <v>0.23039155458935401</v>
      </c>
      <c r="Y1481" s="17">
        <v>0.20600793934314099</v>
      </c>
      <c r="Z1481" s="17">
        <v>0.38802912187773297</v>
      </c>
      <c r="AA1481" s="17">
        <v>8.2188676025143192E-3</v>
      </c>
      <c r="AB1481" s="17">
        <v>0.180178343934563</v>
      </c>
      <c r="AC1481" s="17">
        <v>0.22069753187226401</v>
      </c>
      <c r="AD1481" s="17">
        <v>0.29740479865705799</v>
      </c>
      <c r="AE1481" s="17">
        <v>0.124378629211518</v>
      </c>
      <c r="AF1481" s="17">
        <v>2.77340956035564E-2</v>
      </c>
      <c r="AG1481" s="17"/>
      <c r="AH1481" s="17">
        <v>0.26550642497445598</v>
      </c>
      <c r="AI1481" s="17">
        <v>6.8518506294229897E-2</v>
      </c>
      <c r="AJ1481" s="17">
        <v>0.14587713131312</v>
      </c>
      <c r="AK1481" s="17">
        <v>0.21518080199725401</v>
      </c>
      <c r="AL1481" s="17">
        <v>0.36949974620457599</v>
      </c>
      <c r="AM1481" s="17">
        <v>6.19662114886479E-2</v>
      </c>
      <c r="AN1481" s="17">
        <v>0.30900723520100298</v>
      </c>
      <c r="AO1481" s="17"/>
      <c r="AP1481" s="17">
        <v>6.6469245601070204E-2</v>
      </c>
      <c r="AQ1481" s="17">
        <v>0.32028914225951599</v>
      </c>
      <c r="AR1481" s="17"/>
      <c r="AS1481" s="17">
        <v>1.179525215707E-2</v>
      </c>
      <c r="AT1481" s="17">
        <v>7.8095440906838807E-5</v>
      </c>
      <c r="AU1481" s="17">
        <v>8.9427712072103899E-2</v>
      </c>
      <c r="AV1481" s="17"/>
      <c r="AW1481" s="17">
        <v>1.2528162240772701E-3</v>
      </c>
      <c r="AX1481" s="17">
        <v>0.246156969881801</v>
      </c>
      <c r="AY1481" s="17"/>
      <c r="AZ1481" s="17">
        <v>0.297807369183686</v>
      </c>
      <c r="BA1481" s="17">
        <v>0.17647917376898001</v>
      </c>
      <c r="BB1481" s="17"/>
      <c r="BC1481" s="17">
        <v>0.23948593311586999</v>
      </c>
      <c r="BD1481" s="17">
        <v>5.5338804470084699E-2</v>
      </c>
      <c r="BE1481" s="17"/>
      <c r="BF1481" s="17">
        <v>0.178073889254314</v>
      </c>
      <c r="BG1481" s="17">
        <v>0.25801099005602501</v>
      </c>
      <c r="BH1481" s="17"/>
      <c r="BI1481" s="17">
        <v>0.38969203176408801</v>
      </c>
      <c r="BJ1481" s="17">
        <v>0.106236247579061</v>
      </c>
      <c r="BK1481" s="17">
        <v>0.14516130074209099</v>
      </c>
      <c r="BL1481" s="17">
        <v>8.7659520242140297E-4</v>
      </c>
    </row>
    <row r="1482" spans="2:64" x14ac:dyDescent="0.35">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row>
    <row r="1483" spans="2:64" x14ac:dyDescent="0.35">
      <c r="B1483" s="6" t="s">
        <v>695</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row>
    <row r="1484" spans="2:64" x14ac:dyDescent="0.35">
      <c r="B1484" s="24" t="s">
        <v>82</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row>
    <row r="1485" spans="2:64" x14ac:dyDescent="0.35">
      <c r="B1485" t="s">
        <v>689</v>
      </c>
      <c r="C1485" s="17">
        <v>0.407473774186977</v>
      </c>
      <c r="D1485" s="17">
        <v>0.530248450721855</v>
      </c>
      <c r="E1485" s="17">
        <v>0.26053033601411202</v>
      </c>
      <c r="F1485" s="17">
        <v>0.49754090155024899</v>
      </c>
      <c r="G1485" s="17">
        <v>0.43884664466808598</v>
      </c>
      <c r="H1485" s="17">
        <v>0.37389631847910498</v>
      </c>
      <c r="I1485" s="17">
        <v>0.41890731184367402</v>
      </c>
      <c r="J1485" s="17">
        <v>0.46900598443439301</v>
      </c>
      <c r="K1485" s="17">
        <v>0.38273278280258199</v>
      </c>
      <c r="L1485" s="17">
        <v>0.45722783968734598</v>
      </c>
      <c r="M1485" s="17">
        <v>0.394375372181827</v>
      </c>
      <c r="N1485" s="17">
        <v>0.28292841143102698</v>
      </c>
      <c r="O1485" s="17">
        <v>0.223509390056704</v>
      </c>
      <c r="P1485" s="17">
        <v>0.89264946862766803</v>
      </c>
      <c r="Q1485" s="17"/>
      <c r="R1485" s="17">
        <v>0.40964189282670799</v>
      </c>
      <c r="S1485" s="17">
        <v>0.30275587714505697</v>
      </c>
      <c r="T1485" s="17">
        <v>0.70808468755665299</v>
      </c>
      <c r="U1485" s="17">
        <v>0.356513960591478</v>
      </c>
      <c r="V1485" s="17"/>
      <c r="W1485" s="17">
        <v>0.35678995166921001</v>
      </c>
      <c r="X1485" s="17">
        <v>0.55954784420793902</v>
      </c>
      <c r="Y1485" s="17">
        <v>0.34556162603512403</v>
      </c>
      <c r="Z1485" s="17">
        <v>0.57333473979696503</v>
      </c>
      <c r="AA1485" s="17">
        <v>0.628274090112522</v>
      </c>
      <c r="AB1485" s="17">
        <v>0.13600789379553699</v>
      </c>
      <c r="AC1485" s="17">
        <v>0.435335279327767</v>
      </c>
      <c r="AD1485" s="17">
        <v>0.197667480939414</v>
      </c>
      <c r="AE1485" s="17">
        <v>0.590267881431778</v>
      </c>
      <c r="AF1485" s="17">
        <v>0.53585545200301699</v>
      </c>
      <c r="AG1485" s="17"/>
      <c r="AH1485" s="17">
        <v>0.36628147650446302</v>
      </c>
      <c r="AI1485" s="17">
        <v>0.331862408006736</v>
      </c>
      <c r="AJ1485" s="17">
        <v>0.46080580449140002</v>
      </c>
      <c r="AK1485" s="17">
        <v>0.44647192520068901</v>
      </c>
      <c r="AL1485" s="17">
        <v>0.31731772994848301</v>
      </c>
      <c r="AM1485" s="17">
        <v>0.49441099125983101</v>
      </c>
      <c r="AN1485" s="17">
        <v>0.49316482757466501</v>
      </c>
      <c r="AO1485" s="17"/>
      <c r="AP1485" s="17">
        <v>0.46233358791131901</v>
      </c>
      <c r="AQ1485" s="17">
        <v>0.38176443994603398</v>
      </c>
      <c r="AR1485" s="17"/>
      <c r="AS1485" s="17">
        <v>0.39611712014787298</v>
      </c>
      <c r="AT1485" s="17">
        <v>0.65123284223887301</v>
      </c>
      <c r="AU1485" s="17">
        <v>0.454400273669473</v>
      </c>
      <c r="AV1485" s="17"/>
      <c r="AW1485" s="17">
        <v>0.38848419810429802</v>
      </c>
      <c r="AX1485" s="17">
        <v>0.40802109081757199</v>
      </c>
      <c r="AY1485" s="17"/>
      <c r="AZ1485" s="17">
        <v>0.37824553799622901</v>
      </c>
      <c r="BA1485" s="17">
        <v>0.43885282075793203</v>
      </c>
      <c r="BB1485" s="17"/>
      <c r="BC1485" s="17">
        <v>0.40752636224998801</v>
      </c>
      <c r="BD1485" s="17">
        <v>0.356513960591478</v>
      </c>
      <c r="BE1485" s="17"/>
      <c r="BF1485" s="17">
        <v>0.425052386898854</v>
      </c>
      <c r="BG1485" s="17">
        <v>0.40210020397170598</v>
      </c>
      <c r="BH1485" s="17"/>
      <c r="BI1485" s="17">
        <v>0.353632182518268</v>
      </c>
      <c r="BJ1485" s="17">
        <v>0.44199715763959402</v>
      </c>
      <c r="BK1485" s="17">
        <v>0.48470006934508197</v>
      </c>
      <c r="BL1485" s="17">
        <v>0.37028165324811702</v>
      </c>
    </row>
    <row r="1486" spans="2:64" x14ac:dyDescent="0.35">
      <c r="B1486" t="s">
        <v>690</v>
      </c>
      <c r="C1486" s="17">
        <v>0.263801011496612</v>
      </c>
      <c r="D1486" s="17">
        <v>0.33566550960648101</v>
      </c>
      <c r="E1486" s="17">
        <v>0.36599995179467398</v>
      </c>
      <c r="F1486" s="17">
        <v>6.7196499783363497E-3</v>
      </c>
      <c r="G1486" s="17">
        <v>0.117099880049799</v>
      </c>
      <c r="H1486" s="17">
        <v>0.31537804273643999</v>
      </c>
      <c r="I1486" s="17">
        <v>0.44049833669275301</v>
      </c>
      <c r="J1486" s="17">
        <v>0.150625159138704</v>
      </c>
      <c r="K1486" s="17">
        <v>0.40842048706568601</v>
      </c>
      <c r="L1486" s="17">
        <v>0.25285324156450201</v>
      </c>
      <c r="M1486" s="17">
        <v>0.20870582005282801</v>
      </c>
      <c r="N1486" s="17">
        <v>0.24680857258570499</v>
      </c>
      <c r="O1486" s="17">
        <v>0.129142905223772</v>
      </c>
      <c r="P1486" s="17">
        <v>5.3675265686165999E-2</v>
      </c>
      <c r="Q1486" s="17"/>
      <c r="R1486" s="17">
        <v>0.26040751205930801</v>
      </c>
      <c r="S1486" s="17">
        <v>0.35953168843496602</v>
      </c>
      <c r="T1486" s="17">
        <v>0.19186617986190099</v>
      </c>
      <c r="U1486" s="17">
        <v>0.37931732379633598</v>
      </c>
      <c r="V1486" s="17"/>
      <c r="W1486" s="17">
        <v>0.30005087005911701</v>
      </c>
      <c r="X1486" s="17">
        <v>0.21485109412307701</v>
      </c>
      <c r="Y1486" s="17">
        <v>0.244971679810955</v>
      </c>
      <c r="Z1486" s="17">
        <v>0.180013270635663</v>
      </c>
      <c r="AA1486" s="17">
        <v>6.21700047593641E-2</v>
      </c>
      <c r="AB1486" s="17">
        <v>0.67147504573397998</v>
      </c>
      <c r="AC1486" s="17">
        <v>0.19043873904189201</v>
      </c>
      <c r="AD1486" s="17">
        <v>0.46829055689928201</v>
      </c>
      <c r="AE1486" s="17">
        <v>0.38451995730595501</v>
      </c>
      <c r="AF1486" s="17">
        <v>0.19588886282101001</v>
      </c>
      <c r="AG1486" s="17"/>
      <c r="AH1486" s="17">
        <v>0.281024042614751</v>
      </c>
      <c r="AI1486" s="17">
        <v>0.52151554482197504</v>
      </c>
      <c r="AJ1486" s="17">
        <v>0.186369314193195</v>
      </c>
      <c r="AK1486" s="17">
        <v>0.24500612597303201</v>
      </c>
      <c r="AL1486" s="17">
        <v>0.235705186902854</v>
      </c>
      <c r="AM1486" s="17">
        <v>0.35977435793461598</v>
      </c>
      <c r="AN1486" s="17">
        <v>0.198506438350805</v>
      </c>
      <c r="AO1486" s="17"/>
      <c r="AP1486" s="17">
        <v>0.278804573656939</v>
      </c>
      <c r="AQ1486" s="17">
        <v>0.256769788307944</v>
      </c>
      <c r="AR1486" s="17"/>
      <c r="AS1486" s="17">
        <v>0.40046112758643898</v>
      </c>
      <c r="AT1486" s="17">
        <v>0.178262823286263</v>
      </c>
      <c r="AU1486" s="17">
        <v>0.28278548479065801</v>
      </c>
      <c r="AV1486" s="17"/>
      <c r="AW1486" s="17">
        <v>0.38809777532603501</v>
      </c>
      <c r="AX1486" s="17">
        <v>0.26021853626510699</v>
      </c>
      <c r="AY1486" s="17"/>
      <c r="AZ1486" s="17">
        <v>0.27005064220567798</v>
      </c>
      <c r="BA1486" s="17">
        <v>0.25709149088814298</v>
      </c>
      <c r="BB1486" s="17"/>
      <c r="BC1486" s="17">
        <v>0.263681804249148</v>
      </c>
      <c r="BD1486" s="17">
        <v>0.37931732379633598</v>
      </c>
      <c r="BE1486" s="17"/>
      <c r="BF1486" s="17">
        <v>0.37902628684659201</v>
      </c>
      <c r="BG1486" s="17">
        <v>0.228578032424508</v>
      </c>
      <c r="BH1486" s="17"/>
      <c r="BI1486" s="17">
        <v>0.18714972689058201</v>
      </c>
      <c r="BJ1486" s="17">
        <v>0.31388878229296402</v>
      </c>
      <c r="BK1486" s="17">
        <v>0.31534680599782799</v>
      </c>
      <c r="BL1486" s="17">
        <v>0.50146048567962598</v>
      </c>
    </row>
    <row r="1487" spans="2:64" x14ac:dyDescent="0.35">
      <c r="B1487" t="s">
        <v>691</v>
      </c>
      <c r="C1487" s="17">
        <v>0.16628885317842201</v>
      </c>
      <c r="D1487" s="17">
        <v>6.3871937264313505E-2</v>
      </c>
      <c r="E1487" s="17">
        <v>0.13020360447049101</v>
      </c>
      <c r="F1487" s="17">
        <v>0.16711926367425101</v>
      </c>
      <c r="G1487" s="17">
        <v>0.226102799767676</v>
      </c>
      <c r="H1487" s="17">
        <v>7.1323905336780999E-2</v>
      </c>
      <c r="I1487" s="17">
        <v>0.13331852352326401</v>
      </c>
      <c r="J1487" s="17">
        <v>0.147395626975416</v>
      </c>
      <c r="K1487" s="17">
        <v>0.114439565763451</v>
      </c>
      <c r="L1487" s="17">
        <v>0.114919610327662</v>
      </c>
      <c r="M1487" s="17">
        <v>0.286625035348333</v>
      </c>
      <c r="N1487" s="17">
        <v>0.190089797096959</v>
      </c>
      <c r="O1487" s="17">
        <v>0.43298046622380099</v>
      </c>
      <c r="P1487" s="17">
        <v>0</v>
      </c>
      <c r="Q1487" s="17"/>
      <c r="R1487" s="17">
        <v>0.16476305454943899</v>
      </c>
      <c r="S1487" s="17">
        <v>0.224001466924656</v>
      </c>
      <c r="T1487" s="17">
        <v>6.8997688360720899E-2</v>
      </c>
      <c r="U1487" s="17">
        <v>8.3367372171106E-2</v>
      </c>
      <c r="V1487" s="17"/>
      <c r="W1487" s="17">
        <v>0.18241872983989099</v>
      </c>
      <c r="X1487" s="17">
        <v>0.14337202592244699</v>
      </c>
      <c r="Y1487" s="17">
        <v>0.151106532293205</v>
      </c>
      <c r="Z1487" s="17">
        <v>0.13985407436154501</v>
      </c>
      <c r="AA1487" s="17">
        <v>0.168672842887749</v>
      </c>
      <c r="AB1487" s="17">
        <v>4.8365047955626898E-2</v>
      </c>
      <c r="AC1487" s="17">
        <v>0.3329548171651</v>
      </c>
      <c r="AD1487" s="17">
        <v>1.9394274920250799E-2</v>
      </c>
      <c r="AE1487" s="17">
        <v>1.7824001779494999E-2</v>
      </c>
      <c r="AF1487" s="17">
        <v>8.4690753061719706E-2</v>
      </c>
      <c r="AG1487" s="17"/>
      <c r="AH1487" s="17">
        <v>0.206312071715338</v>
      </c>
      <c r="AI1487" s="17">
        <v>7.8226979061506802E-2</v>
      </c>
      <c r="AJ1487" s="17">
        <v>0.19482982470938201</v>
      </c>
      <c r="AK1487" s="17">
        <v>0.207360950836325</v>
      </c>
      <c r="AL1487" s="17">
        <v>4.3348302204880999E-2</v>
      </c>
      <c r="AM1487" s="17">
        <v>1.6528894938055299E-2</v>
      </c>
      <c r="AN1487" s="17">
        <v>0.13892494599791999</v>
      </c>
      <c r="AO1487" s="17"/>
      <c r="AP1487" s="17">
        <v>0.169550285934711</v>
      </c>
      <c r="AQ1487" s="17">
        <v>0.16476042537046301</v>
      </c>
      <c r="AR1487" s="17"/>
      <c r="AS1487" s="17">
        <v>2.73801873572121E-2</v>
      </c>
      <c r="AT1487" s="17">
        <v>0.17045264919809999</v>
      </c>
      <c r="AU1487" s="17">
        <v>0.17732699524456699</v>
      </c>
      <c r="AV1487" s="17"/>
      <c r="AW1487" s="17">
        <v>0.22218361627504599</v>
      </c>
      <c r="AX1487" s="17">
        <v>0.16467785705756399</v>
      </c>
      <c r="AY1487" s="17"/>
      <c r="AZ1487" s="17">
        <v>0.20457412840279801</v>
      </c>
      <c r="BA1487" s="17">
        <v>0.12518628967074899</v>
      </c>
      <c r="BB1487" s="17"/>
      <c r="BC1487" s="17">
        <v>0.16637442413640799</v>
      </c>
      <c r="BD1487" s="17">
        <v>8.3367372171106E-2</v>
      </c>
      <c r="BE1487" s="17"/>
      <c r="BF1487" s="17">
        <v>9.3752103210594601E-2</v>
      </c>
      <c r="BG1487" s="17">
        <v>0.188462464118513</v>
      </c>
      <c r="BH1487" s="17"/>
      <c r="BI1487" s="17">
        <v>0.21413576182466701</v>
      </c>
      <c r="BJ1487" s="17">
        <v>0.11184259017885</v>
      </c>
      <c r="BK1487" s="17">
        <v>0.15192568625573999</v>
      </c>
      <c r="BL1487" s="17">
        <v>0.128101515293082</v>
      </c>
    </row>
    <row r="1488" spans="2:64" x14ac:dyDescent="0.35">
      <c r="B1488" t="s">
        <v>692</v>
      </c>
      <c r="C1488" s="17">
        <v>3.1414126140310597E-2</v>
      </c>
      <c r="D1488" s="17">
        <v>3.4131623797141498E-2</v>
      </c>
      <c r="E1488" s="17">
        <v>0</v>
      </c>
      <c r="F1488" s="17">
        <v>0.16148048554321601</v>
      </c>
      <c r="G1488" s="17">
        <v>0.108975337757219</v>
      </c>
      <c r="H1488" s="17">
        <v>4.3607946698317199E-3</v>
      </c>
      <c r="I1488" s="17">
        <v>0</v>
      </c>
      <c r="J1488" s="17">
        <v>2.1648651717348999E-4</v>
      </c>
      <c r="K1488" s="17">
        <v>0</v>
      </c>
      <c r="L1488" s="17">
        <v>0</v>
      </c>
      <c r="M1488" s="17">
        <v>3.6812680970138102E-2</v>
      </c>
      <c r="N1488" s="17">
        <v>2.3097883984486799E-5</v>
      </c>
      <c r="O1488" s="17">
        <v>9.1869459312098001E-2</v>
      </c>
      <c r="P1488" s="17">
        <v>0</v>
      </c>
      <c r="Q1488" s="17"/>
      <c r="R1488" s="17">
        <v>3.1694656384356597E-2</v>
      </c>
      <c r="S1488" s="17">
        <v>2.7334417297431701E-2</v>
      </c>
      <c r="T1488" s="17">
        <v>1.6344992966835999E-2</v>
      </c>
      <c r="U1488" s="17">
        <v>1.1300075572071799E-2</v>
      </c>
      <c r="V1488" s="17"/>
      <c r="W1488" s="17">
        <v>2.7200648859016002E-2</v>
      </c>
      <c r="X1488" s="17">
        <v>1.8296497245180801E-2</v>
      </c>
      <c r="Y1488" s="17">
        <v>3.1872358361321303E-2</v>
      </c>
      <c r="Z1488" s="17">
        <v>0</v>
      </c>
      <c r="AA1488" s="17">
        <v>0.10428949630828201</v>
      </c>
      <c r="AB1488" s="17">
        <v>1.31503083110368E-2</v>
      </c>
      <c r="AC1488" s="17">
        <v>0</v>
      </c>
      <c r="AD1488" s="17">
        <v>1.25089866962873E-2</v>
      </c>
      <c r="AE1488" s="17">
        <v>7.3881594827723499E-3</v>
      </c>
      <c r="AF1488" s="17">
        <v>7.45579014063365E-3</v>
      </c>
      <c r="AG1488" s="17"/>
      <c r="AH1488" s="17">
        <v>3.9107108939321497E-2</v>
      </c>
      <c r="AI1488" s="17">
        <v>0</v>
      </c>
      <c r="AJ1488" s="17">
        <v>5.2742770218066797E-3</v>
      </c>
      <c r="AK1488" s="17">
        <v>1.8999083051380001E-2</v>
      </c>
      <c r="AL1488" s="17">
        <v>6.5136351523518196E-4</v>
      </c>
      <c r="AM1488" s="17">
        <v>2.4930547457322201E-3</v>
      </c>
      <c r="AN1488" s="17">
        <v>6.4634784027433903E-2</v>
      </c>
      <c r="AO1488" s="17"/>
      <c r="AP1488" s="17">
        <v>4.4939692231248697E-2</v>
      </c>
      <c r="AQ1488" s="17">
        <v>2.5075546480212301E-2</v>
      </c>
      <c r="AR1488" s="17"/>
      <c r="AS1488" s="17">
        <v>0.167813939741183</v>
      </c>
      <c r="AT1488" s="17">
        <v>0</v>
      </c>
      <c r="AU1488" s="17">
        <v>2.8035708475822901E-2</v>
      </c>
      <c r="AV1488" s="17"/>
      <c r="AW1488" s="17">
        <v>1.1309511985068E-3</v>
      </c>
      <c r="AX1488" s="17">
        <v>3.2286946323378599E-2</v>
      </c>
      <c r="AY1488" s="17"/>
      <c r="AZ1488" s="17">
        <v>5.7928006136365702E-3</v>
      </c>
      <c r="BA1488" s="17">
        <v>5.8920841279200498E-2</v>
      </c>
      <c r="BB1488" s="17"/>
      <c r="BC1488" s="17">
        <v>3.1434882867701401E-2</v>
      </c>
      <c r="BD1488" s="17">
        <v>1.1300075572071799E-2</v>
      </c>
      <c r="BE1488" s="17"/>
      <c r="BF1488" s="17">
        <v>6.7021427804997299E-2</v>
      </c>
      <c r="BG1488" s="17">
        <v>2.0529402822966201E-2</v>
      </c>
      <c r="BH1488" s="17"/>
      <c r="BI1488" s="17">
        <v>3.1148794910687502E-2</v>
      </c>
      <c r="BJ1488" s="17">
        <v>4.5101911894424002E-2</v>
      </c>
      <c r="BK1488" s="17">
        <v>1.50694079254182E-2</v>
      </c>
      <c r="BL1488" s="17">
        <v>8.1847440169007896E-5</v>
      </c>
    </row>
    <row r="1489" spans="2:64" x14ac:dyDescent="0.35">
      <c r="B1489" t="s">
        <v>693</v>
      </c>
      <c r="C1489" s="17">
        <v>2.25377141094384E-2</v>
      </c>
      <c r="D1489" s="17">
        <v>2.40185680539155E-5</v>
      </c>
      <c r="E1489" s="17">
        <v>3.0781768282692601E-5</v>
      </c>
      <c r="F1489" s="17">
        <v>0</v>
      </c>
      <c r="G1489" s="17">
        <v>0.108975337757219</v>
      </c>
      <c r="H1489" s="17">
        <v>0</v>
      </c>
      <c r="I1489" s="17">
        <v>0</v>
      </c>
      <c r="J1489" s="17">
        <v>0</v>
      </c>
      <c r="K1489" s="17">
        <v>0</v>
      </c>
      <c r="L1489" s="17">
        <v>1.55903092650229E-4</v>
      </c>
      <c r="M1489" s="17">
        <v>1.4427049340274599E-4</v>
      </c>
      <c r="N1489" s="17">
        <v>9.1258911576844404E-2</v>
      </c>
      <c r="O1489" s="17">
        <v>6.12411394405704E-2</v>
      </c>
      <c r="P1489" s="17">
        <v>0</v>
      </c>
      <c r="Q1489" s="17"/>
      <c r="R1489" s="17">
        <v>2.35561437772451E-2</v>
      </c>
      <c r="S1489" s="17">
        <v>0</v>
      </c>
      <c r="T1489" s="17">
        <v>4.2079185544844303E-3</v>
      </c>
      <c r="U1489" s="17">
        <v>7.3098741987407704E-3</v>
      </c>
      <c r="V1489" s="17"/>
      <c r="W1489" s="17">
        <v>1.1774405135987501E-2</v>
      </c>
      <c r="X1489" s="17">
        <v>1.6755880831911301E-2</v>
      </c>
      <c r="Y1489" s="17">
        <v>9.5678527155285895E-2</v>
      </c>
      <c r="Z1489" s="17">
        <v>1.9493642656668598E-5</v>
      </c>
      <c r="AA1489" s="17">
        <v>4.7722791970255298E-4</v>
      </c>
      <c r="AB1489" s="17">
        <v>7.5438983214591105E-4</v>
      </c>
      <c r="AC1489" s="17">
        <v>0</v>
      </c>
      <c r="AD1489" s="17">
        <v>0</v>
      </c>
      <c r="AE1489" s="17">
        <v>0</v>
      </c>
      <c r="AF1489" s="17">
        <v>2.0596069270712599E-3</v>
      </c>
      <c r="AG1489" s="17"/>
      <c r="AH1489" s="17">
        <v>2.16077301203405E-2</v>
      </c>
      <c r="AI1489" s="17">
        <v>0</v>
      </c>
      <c r="AJ1489" s="17">
        <v>1.51219879787411E-5</v>
      </c>
      <c r="AK1489" s="17">
        <v>4.1815238631836302E-5</v>
      </c>
      <c r="AL1489" s="17">
        <v>8.0194597923315805E-2</v>
      </c>
      <c r="AM1489" s="17">
        <v>2.14672478766765E-5</v>
      </c>
      <c r="AN1489" s="17">
        <v>6.4207388106645197E-2</v>
      </c>
      <c r="AO1489" s="17"/>
      <c r="AP1489" s="17">
        <v>1.8797977071134599E-2</v>
      </c>
      <c r="AQ1489" s="17">
        <v>2.4290292963863699E-2</v>
      </c>
      <c r="AR1489" s="17"/>
      <c r="AS1489" s="17">
        <v>3.95430399103554E-5</v>
      </c>
      <c r="AT1489" s="17">
        <v>0</v>
      </c>
      <c r="AU1489" s="17">
        <v>2.6876348609170299E-2</v>
      </c>
      <c r="AV1489" s="17"/>
      <c r="AW1489" s="17">
        <v>0</v>
      </c>
      <c r="AX1489" s="17">
        <v>2.31872950002379E-2</v>
      </c>
      <c r="AY1489" s="17"/>
      <c r="AZ1489" s="17">
        <v>2.04526782667128E-2</v>
      </c>
      <c r="BA1489" s="17">
        <v>2.4776180925705299E-2</v>
      </c>
      <c r="BB1489" s="17"/>
      <c r="BC1489" s="17">
        <v>2.2553428503747201E-2</v>
      </c>
      <c r="BD1489" s="17">
        <v>7.3098741987407704E-3</v>
      </c>
      <c r="BE1489" s="17"/>
      <c r="BF1489" s="17">
        <v>1.2739901235985399E-2</v>
      </c>
      <c r="BG1489" s="17">
        <v>2.5532787514520899E-2</v>
      </c>
      <c r="BH1489" s="17"/>
      <c r="BI1489" s="17">
        <v>3.65977866033593E-2</v>
      </c>
      <c r="BJ1489" s="17">
        <v>1.8864408888724898E-2</v>
      </c>
      <c r="BK1489" s="17">
        <v>6.5842212713989405E-5</v>
      </c>
      <c r="BL1489" s="17">
        <v>7.4498339005411298E-5</v>
      </c>
    </row>
    <row r="1490" spans="2:64" x14ac:dyDescent="0.35">
      <c r="B1490" t="s">
        <v>80</v>
      </c>
      <c r="C1490" s="17">
        <v>0.108484520888239</v>
      </c>
      <c r="D1490" s="17">
        <v>3.6058460042155099E-2</v>
      </c>
      <c r="E1490" s="17">
        <v>0.24323532595244099</v>
      </c>
      <c r="F1490" s="17">
        <v>0.167139699253947</v>
      </c>
      <c r="G1490" s="17">
        <v>0</v>
      </c>
      <c r="H1490" s="17">
        <v>0.23504093877784199</v>
      </c>
      <c r="I1490" s="17">
        <v>7.2758279403085796E-3</v>
      </c>
      <c r="J1490" s="17">
        <v>0.232756742934313</v>
      </c>
      <c r="K1490" s="17">
        <v>9.4407164368281199E-2</v>
      </c>
      <c r="L1490" s="17">
        <v>0.17484340532784001</v>
      </c>
      <c r="M1490" s="17">
        <v>7.3336820953470799E-2</v>
      </c>
      <c r="N1490" s="17">
        <v>0.18889120942547899</v>
      </c>
      <c r="O1490" s="17">
        <v>6.1256639743055202E-2</v>
      </c>
      <c r="P1490" s="17">
        <v>5.3675265686165999E-2</v>
      </c>
      <c r="Q1490" s="17"/>
      <c r="R1490" s="17">
        <v>0.109936740402943</v>
      </c>
      <c r="S1490" s="17">
        <v>8.6376550197889201E-2</v>
      </c>
      <c r="T1490" s="17">
        <v>1.04985326994052E-2</v>
      </c>
      <c r="U1490" s="17">
        <v>0.162191393670268</v>
      </c>
      <c r="V1490" s="17"/>
      <c r="W1490" s="17">
        <v>0.121765394436779</v>
      </c>
      <c r="X1490" s="17">
        <v>4.7176657669444899E-2</v>
      </c>
      <c r="Y1490" s="17">
        <v>0.13080927634410899</v>
      </c>
      <c r="Z1490" s="17">
        <v>0.10677842156317</v>
      </c>
      <c r="AA1490" s="17">
        <v>3.61163380123799E-2</v>
      </c>
      <c r="AB1490" s="17">
        <v>0.130247314371673</v>
      </c>
      <c r="AC1490" s="17">
        <v>4.1271164465241497E-2</v>
      </c>
      <c r="AD1490" s="17">
        <v>0.30213870054476499</v>
      </c>
      <c r="AE1490" s="17">
        <v>0</v>
      </c>
      <c r="AF1490" s="17">
        <v>0.17404953504654799</v>
      </c>
      <c r="AG1490" s="17"/>
      <c r="AH1490" s="17">
        <v>8.5667570105785795E-2</v>
      </c>
      <c r="AI1490" s="17">
        <v>6.8395068109782201E-2</v>
      </c>
      <c r="AJ1490" s="17">
        <v>0.152705657596236</v>
      </c>
      <c r="AK1490" s="17">
        <v>8.2120099699942994E-2</v>
      </c>
      <c r="AL1490" s="17">
        <v>0.32278281950523102</v>
      </c>
      <c r="AM1490" s="17">
        <v>0.126771233873888</v>
      </c>
      <c r="AN1490" s="17">
        <v>4.0561615942531E-2</v>
      </c>
      <c r="AO1490" s="17"/>
      <c r="AP1490" s="17">
        <v>2.5573883194649E-2</v>
      </c>
      <c r="AQ1490" s="17">
        <v>0.14733950693148301</v>
      </c>
      <c r="AR1490" s="17"/>
      <c r="AS1490" s="17">
        <v>8.1880821273834503E-3</v>
      </c>
      <c r="AT1490" s="17">
        <v>5.1685276763702699E-5</v>
      </c>
      <c r="AU1490" s="17">
        <v>3.0575189210308301E-2</v>
      </c>
      <c r="AV1490" s="17"/>
      <c r="AW1490" s="17">
        <v>1.03459096113971E-4</v>
      </c>
      <c r="AX1490" s="17">
        <v>0.111608274536141</v>
      </c>
      <c r="AY1490" s="17"/>
      <c r="AZ1490" s="17">
        <v>0.12088421251494599</v>
      </c>
      <c r="BA1490" s="17">
        <v>9.5172376478270398E-2</v>
      </c>
      <c r="BB1490" s="17"/>
      <c r="BC1490" s="17">
        <v>0.108429097993007</v>
      </c>
      <c r="BD1490" s="17">
        <v>0.162191393670268</v>
      </c>
      <c r="BE1490" s="17"/>
      <c r="BF1490" s="17">
        <v>2.2407894002977099E-2</v>
      </c>
      <c r="BG1490" s="17">
        <v>0.134797109147786</v>
      </c>
      <c r="BH1490" s="17"/>
      <c r="BI1490" s="17">
        <v>0.177335747252436</v>
      </c>
      <c r="BJ1490" s="17">
        <v>6.83051491054434E-2</v>
      </c>
      <c r="BK1490" s="17">
        <v>3.2892188263218498E-2</v>
      </c>
      <c r="BL1490" s="17">
        <v>0</v>
      </c>
    </row>
    <row r="1491" spans="2:64" x14ac:dyDescent="0.35">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row>
    <row r="1492" spans="2:64" x14ac:dyDescent="0.35">
      <c r="B1492" s="6" t="s">
        <v>696</v>
      </c>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row>
    <row r="1493" spans="2:64" x14ac:dyDescent="0.35">
      <c r="B1493" s="24" t="s">
        <v>82</v>
      </c>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row>
    <row r="1494" spans="2:64" x14ac:dyDescent="0.35">
      <c r="B1494" t="s">
        <v>689</v>
      </c>
      <c r="C1494" s="17">
        <v>0.13493047902910901</v>
      </c>
      <c r="D1494" s="17">
        <v>7.4147022796232101E-2</v>
      </c>
      <c r="E1494" s="17">
        <v>8.6475050308353792E-3</v>
      </c>
      <c r="F1494" s="17">
        <v>7.0595050144082599E-3</v>
      </c>
      <c r="G1494" s="17">
        <v>0.117531001408245</v>
      </c>
      <c r="H1494" s="17">
        <v>0.12652898460402601</v>
      </c>
      <c r="I1494" s="17">
        <v>0.10723093937028599</v>
      </c>
      <c r="J1494" s="17">
        <v>0.33121761414955198</v>
      </c>
      <c r="K1494" s="17">
        <v>0.38841178090815598</v>
      </c>
      <c r="L1494" s="17">
        <v>0.175502388812038</v>
      </c>
      <c r="M1494" s="17">
        <v>0.217686168058257</v>
      </c>
      <c r="N1494" s="17">
        <v>5.4404284099788501E-2</v>
      </c>
      <c r="O1494" s="17">
        <v>0.15789050881265901</v>
      </c>
      <c r="P1494" s="17">
        <v>0.89264946862766803</v>
      </c>
      <c r="Q1494" s="17"/>
      <c r="R1494" s="17">
        <v>0.12979423441441101</v>
      </c>
      <c r="S1494" s="17">
        <v>0.18499857180777199</v>
      </c>
      <c r="T1494" s="17">
        <v>0.60369200155562897</v>
      </c>
      <c r="U1494" s="17">
        <v>0.21763425206745199</v>
      </c>
      <c r="V1494" s="17"/>
      <c r="W1494" s="17">
        <v>0.151269411212337</v>
      </c>
      <c r="X1494" s="17">
        <v>7.0740425873040497E-2</v>
      </c>
      <c r="Y1494" s="17">
        <v>5.37448599767687E-2</v>
      </c>
      <c r="Z1494" s="17">
        <v>0.34002794055457503</v>
      </c>
      <c r="AA1494" s="17">
        <v>0.13587355496126099</v>
      </c>
      <c r="AB1494" s="17">
        <v>9.7267534614315601E-2</v>
      </c>
      <c r="AC1494" s="17">
        <v>0.23656306537327701</v>
      </c>
      <c r="AD1494" s="17">
        <v>0.17426248569653499</v>
      </c>
      <c r="AE1494" s="17">
        <v>7.6336437292748902E-2</v>
      </c>
      <c r="AF1494" s="17">
        <v>0.15300114783649699</v>
      </c>
      <c r="AG1494" s="17"/>
      <c r="AH1494" s="17">
        <v>0.122996313108073</v>
      </c>
      <c r="AI1494" s="17">
        <v>0.16797849573909701</v>
      </c>
      <c r="AJ1494" s="17">
        <v>0.20976655285519399</v>
      </c>
      <c r="AK1494" s="17">
        <v>0.14736523653455999</v>
      </c>
      <c r="AL1494" s="17">
        <v>0.120645776113745</v>
      </c>
      <c r="AM1494" s="17">
        <v>0.132753043771139</v>
      </c>
      <c r="AN1494" s="17">
        <v>0.10270112868586299</v>
      </c>
      <c r="AO1494" s="17"/>
      <c r="AP1494" s="17">
        <v>0.242438889646374</v>
      </c>
      <c r="AQ1494" s="17">
        <v>8.4548068396797696E-2</v>
      </c>
      <c r="AR1494" s="17"/>
      <c r="AS1494" s="17">
        <v>0.150758387946439</v>
      </c>
      <c r="AT1494" s="17">
        <v>0.37044545266840501</v>
      </c>
      <c r="AU1494" s="17">
        <v>0.239537114956274</v>
      </c>
      <c r="AV1494" s="17"/>
      <c r="AW1494" s="17">
        <v>0.35774338450014398</v>
      </c>
      <c r="AX1494" s="17">
        <v>0.128508576394499</v>
      </c>
      <c r="AY1494" s="17"/>
      <c r="AZ1494" s="17">
        <v>0.139905214008747</v>
      </c>
      <c r="BA1494" s="17">
        <v>0.12958966956029699</v>
      </c>
      <c r="BB1494" s="17"/>
      <c r="BC1494" s="17">
        <v>0.134845132735217</v>
      </c>
      <c r="BD1494" s="17">
        <v>0.21763425206745199</v>
      </c>
      <c r="BE1494" s="17"/>
      <c r="BF1494" s="17">
        <v>0.21111498470048501</v>
      </c>
      <c r="BG1494" s="17">
        <v>0.111641793098605</v>
      </c>
      <c r="BH1494" s="17"/>
      <c r="BI1494" s="17">
        <v>9.7954946673744395E-2</v>
      </c>
      <c r="BJ1494" s="17">
        <v>0.120285380588655</v>
      </c>
      <c r="BK1494" s="17">
        <v>0.206988402058498</v>
      </c>
      <c r="BL1494" s="17">
        <v>0.41493333732201498</v>
      </c>
    </row>
    <row r="1495" spans="2:64" x14ac:dyDescent="0.35">
      <c r="B1495" t="s">
        <v>690</v>
      </c>
      <c r="C1495" s="17">
        <v>0.38358174196953898</v>
      </c>
      <c r="D1495" s="17">
        <v>0.52477003333176298</v>
      </c>
      <c r="E1495" s="17">
        <v>0.49566085660044101</v>
      </c>
      <c r="F1495" s="17">
        <v>0.49682032031871498</v>
      </c>
      <c r="G1495" s="17">
        <v>0.21897840999526999</v>
      </c>
      <c r="H1495" s="17">
        <v>0.38207925385478603</v>
      </c>
      <c r="I1495" s="17">
        <v>0.224539059541737</v>
      </c>
      <c r="J1495" s="17">
        <v>0.24265020597002199</v>
      </c>
      <c r="K1495" s="17">
        <v>0.22118241815886799</v>
      </c>
      <c r="L1495" s="17">
        <v>0.42954838855725103</v>
      </c>
      <c r="M1495" s="17">
        <v>0.42696039505901501</v>
      </c>
      <c r="N1495" s="17">
        <v>0.47389585116024402</v>
      </c>
      <c r="O1495" s="17">
        <v>0.10283032594578</v>
      </c>
      <c r="P1495" s="17">
        <v>5.3675265686165999E-2</v>
      </c>
      <c r="Q1495" s="17"/>
      <c r="R1495" s="17">
        <v>0.38413597074965899</v>
      </c>
      <c r="S1495" s="17">
        <v>0.39724654887675698</v>
      </c>
      <c r="T1495" s="17">
        <v>0.20961428682886599</v>
      </c>
      <c r="U1495" s="17">
        <v>0.437368047339602</v>
      </c>
      <c r="V1495" s="17"/>
      <c r="W1495" s="17">
        <v>0.36790977624599902</v>
      </c>
      <c r="X1495" s="17">
        <v>0.47482864073665898</v>
      </c>
      <c r="Y1495" s="17">
        <v>0.53017839166202296</v>
      </c>
      <c r="Z1495" s="17">
        <v>0.19863000612846499</v>
      </c>
      <c r="AA1495" s="17">
        <v>0.52388076602739797</v>
      </c>
      <c r="AB1495" s="17">
        <v>0.25124125815269699</v>
      </c>
      <c r="AC1495" s="17">
        <v>0.31559380009307503</v>
      </c>
      <c r="AD1495" s="17">
        <v>0.25023570126239503</v>
      </c>
      <c r="AE1495" s="17">
        <v>0.76486622065982901</v>
      </c>
      <c r="AF1495" s="17">
        <v>0.53332708308259402</v>
      </c>
      <c r="AG1495" s="17"/>
      <c r="AH1495" s="17">
        <v>0.47598656167689501</v>
      </c>
      <c r="AI1495" s="17">
        <v>0.33008125747265898</v>
      </c>
      <c r="AJ1495" s="17">
        <v>0.324038401380352</v>
      </c>
      <c r="AK1495" s="17">
        <v>0.38247599479051703</v>
      </c>
      <c r="AL1495" s="17">
        <v>0.17906923986725701</v>
      </c>
      <c r="AM1495" s="17">
        <v>0.37829729380666399</v>
      </c>
      <c r="AN1495" s="17">
        <v>0.51099023152224599</v>
      </c>
      <c r="AO1495" s="17"/>
      <c r="AP1495" s="17">
        <v>0.50155778972473097</v>
      </c>
      <c r="AQ1495" s="17">
        <v>0.32829381008912301</v>
      </c>
      <c r="AR1495" s="17"/>
      <c r="AS1495" s="17">
        <v>0.39200873918870499</v>
      </c>
      <c r="AT1495" s="17">
        <v>0.50279838408478095</v>
      </c>
      <c r="AU1495" s="17">
        <v>0.54957252307509297</v>
      </c>
      <c r="AV1495" s="17"/>
      <c r="AW1495" s="17">
        <v>0.49146162615800798</v>
      </c>
      <c r="AX1495" s="17">
        <v>0.38047243323795199</v>
      </c>
      <c r="AY1495" s="17"/>
      <c r="AZ1495" s="17">
        <v>0.39337359483412299</v>
      </c>
      <c r="BA1495" s="17">
        <v>0.37306933865349701</v>
      </c>
      <c r="BB1495" s="17"/>
      <c r="BC1495" s="17">
        <v>0.38352623710371803</v>
      </c>
      <c r="BD1495" s="17">
        <v>0.437368047339602</v>
      </c>
      <c r="BE1495" s="17"/>
      <c r="BF1495" s="17">
        <v>0.39331278693656002</v>
      </c>
      <c r="BG1495" s="17">
        <v>0.38060707870940003</v>
      </c>
      <c r="BH1495" s="17"/>
      <c r="BI1495" s="17">
        <v>0.20780923373254501</v>
      </c>
      <c r="BJ1495" s="17">
        <v>0.53635330608018605</v>
      </c>
      <c r="BK1495" s="17">
        <v>0.53597229616950703</v>
      </c>
      <c r="BL1495" s="17">
        <v>0.32003985055009998</v>
      </c>
    </row>
    <row r="1496" spans="2:64" x14ac:dyDescent="0.35">
      <c r="B1496" t="s">
        <v>691</v>
      </c>
      <c r="C1496" s="17">
        <v>0.24008310115243001</v>
      </c>
      <c r="D1496" s="17">
        <v>0.19789096957610799</v>
      </c>
      <c r="E1496" s="17">
        <v>0.373981630087655</v>
      </c>
      <c r="F1496" s="17">
        <v>0.16749998986971401</v>
      </c>
      <c r="G1496" s="17">
        <v>0.44456734252253</v>
      </c>
      <c r="H1496" s="17">
        <v>7.5916889821665404E-2</v>
      </c>
      <c r="I1496" s="17">
        <v>0.54987379844654505</v>
      </c>
      <c r="J1496" s="17">
        <v>0.19332895706080599</v>
      </c>
      <c r="K1496" s="17">
        <v>9.5290075233711996E-2</v>
      </c>
      <c r="L1496" s="17">
        <v>0.14990132466669601</v>
      </c>
      <c r="M1496" s="17">
        <v>0.17635728800836301</v>
      </c>
      <c r="N1496" s="17">
        <v>0.14246068690212901</v>
      </c>
      <c r="O1496" s="17">
        <v>0.49212961165316399</v>
      </c>
      <c r="P1496" s="17">
        <v>0</v>
      </c>
      <c r="Q1496" s="17"/>
      <c r="R1496" s="17">
        <v>0.24179097232615701</v>
      </c>
      <c r="S1496" s="17">
        <v>0.21479066000135799</v>
      </c>
      <c r="T1496" s="17">
        <v>0.14999516222689999</v>
      </c>
      <c r="U1496" s="17">
        <v>0.124022764891661</v>
      </c>
      <c r="V1496" s="17"/>
      <c r="W1496" s="17">
        <v>0.25412211484979302</v>
      </c>
      <c r="X1496" s="17">
        <v>0.142675870595874</v>
      </c>
      <c r="Y1496" s="17">
        <v>0.22125392360206</v>
      </c>
      <c r="Z1496" s="17">
        <v>0.34916526814284299</v>
      </c>
      <c r="AA1496" s="17">
        <v>0.16595780326637</v>
      </c>
      <c r="AB1496" s="17">
        <v>0.49644189127972799</v>
      </c>
      <c r="AC1496" s="17">
        <v>0.19423662074996201</v>
      </c>
      <c r="AD1496" s="17">
        <v>0.13514767421620999</v>
      </c>
      <c r="AE1496" s="17">
        <v>1.81810316309284E-2</v>
      </c>
      <c r="AF1496" s="17">
        <v>9.1113218238404597E-2</v>
      </c>
      <c r="AG1496" s="17"/>
      <c r="AH1496" s="17">
        <v>0.21274652206735001</v>
      </c>
      <c r="AI1496" s="17">
        <v>1.4657654056855599E-2</v>
      </c>
      <c r="AJ1496" s="17">
        <v>0.199034409252656</v>
      </c>
      <c r="AK1496" s="17">
        <v>0.32962942195568401</v>
      </c>
      <c r="AL1496" s="17">
        <v>0.15223782384686901</v>
      </c>
      <c r="AM1496" s="17">
        <v>0.27665252320787298</v>
      </c>
      <c r="AN1496" s="17">
        <v>0.14594975778188099</v>
      </c>
      <c r="AO1496" s="17"/>
      <c r="AP1496" s="17">
        <v>0.16808431102117999</v>
      </c>
      <c r="AQ1496" s="17">
        <v>0.27382439254158603</v>
      </c>
      <c r="AR1496" s="17"/>
      <c r="AS1496" s="17">
        <v>0.19974292360566501</v>
      </c>
      <c r="AT1496" s="17">
        <v>0.126713407817935</v>
      </c>
      <c r="AU1496" s="17">
        <v>0.14499798119000401</v>
      </c>
      <c r="AV1496" s="17"/>
      <c r="AW1496" s="17">
        <v>1.0540954099101101E-2</v>
      </c>
      <c r="AX1496" s="17">
        <v>0.246698953657919</v>
      </c>
      <c r="AY1496" s="17"/>
      <c r="AZ1496" s="17">
        <v>0.21372440436489101</v>
      </c>
      <c r="BA1496" s="17">
        <v>0.268381448293462</v>
      </c>
      <c r="BB1496" s="17"/>
      <c r="BC1496" s="17">
        <v>0.24020286980631</v>
      </c>
      <c r="BD1496" s="17">
        <v>0.124022764891661</v>
      </c>
      <c r="BE1496" s="17"/>
      <c r="BF1496" s="17">
        <v>0.26045821975739297</v>
      </c>
      <c r="BG1496" s="17">
        <v>0.23385467276261299</v>
      </c>
      <c r="BH1496" s="17"/>
      <c r="BI1496" s="17">
        <v>0.32466949354137298</v>
      </c>
      <c r="BJ1496" s="17">
        <v>0.19133145801763499</v>
      </c>
      <c r="BK1496" s="17">
        <v>0.14363467694297199</v>
      </c>
      <c r="BL1496" s="17">
        <v>0.14086251258023799</v>
      </c>
    </row>
    <row r="1497" spans="2:64" x14ac:dyDescent="0.35">
      <c r="B1497" t="s">
        <v>692</v>
      </c>
      <c r="C1497" s="17">
        <v>5.1967879648684899E-2</v>
      </c>
      <c r="D1497" s="17">
        <v>6.5577558052550194E-2</v>
      </c>
      <c r="E1497" s="17">
        <v>3.0781768282692601E-5</v>
      </c>
      <c r="F1497" s="17">
        <v>0</v>
      </c>
      <c r="G1497" s="17">
        <v>0.109461623036978</v>
      </c>
      <c r="H1497" s="17">
        <v>0.11765884659661</v>
      </c>
      <c r="I1497" s="17">
        <v>0.111080374701125</v>
      </c>
      <c r="J1497" s="17">
        <v>3.4859913980279399E-5</v>
      </c>
      <c r="K1497" s="17">
        <v>3.9406495743617999E-4</v>
      </c>
      <c r="L1497" s="17">
        <v>1.6474587104951E-4</v>
      </c>
      <c r="M1497" s="17">
        <v>7.0951800971551196E-2</v>
      </c>
      <c r="N1497" s="17">
        <v>4.5879265815635201E-2</v>
      </c>
      <c r="O1497" s="17">
        <v>3.2790065243916401E-2</v>
      </c>
      <c r="P1497" s="17">
        <v>0</v>
      </c>
      <c r="Q1497" s="17"/>
      <c r="R1497" s="17">
        <v>5.2701981359144098E-2</v>
      </c>
      <c r="S1497" s="17">
        <v>3.9692766757675503E-2</v>
      </c>
      <c r="T1497" s="17">
        <v>1.4675835354450301E-2</v>
      </c>
      <c r="U1497" s="17">
        <v>4.4196667295076E-2</v>
      </c>
      <c r="V1497" s="17"/>
      <c r="W1497" s="17">
        <v>4.7771402525590402E-2</v>
      </c>
      <c r="X1497" s="17">
        <v>0.121069424205949</v>
      </c>
      <c r="Y1497" s="17">
        <v>0</v>
      </c>
      <c r="Z1497" s="17">
        <v>0</v>
      </c>
      <c r="AA1497" s="17">
        <v>7.1215272139554704E-3</v>
      </c>
      <c r="AB1497" s="17">
        <v>1.22533827719788E-3</v>
      </c>
      <c r="AC1497" s="17">
        <v>6.3559567049663497E-4</v>
      </c>
      <c r="AD1497" s="17">
        <v>1.8917996456412699E-2</v>
      </c>
      <c r="AE1497" s="17">
        <v>0.13322815093372101</v>
      </c>
      <c r="AF1497" s="17">
        <v>2.5447276234377501E-2</v>
      </c>
      <c r="AG1497" s="17"/>
      <c r="AH1497" s="17">
        <v>2.8892245866480398E-2</v>
      </c>
      <c r="AI1497" s="17">
        <v>0.163947969744212</v>
      </c>
      <c r="AJ1497" s="17">
        <v>0.114418568974353</v>
      </c>
      <c r="AK1497" s="17">
        <v>4.6053414071078803E-2</v>
      </c>
      <c r="AL1497" s="17">
        <v>9.5584112644056599E-2</v>
      </c>
      <c r="AM1497" s="17">
        <v>8.5320141479917996E-2</v>
      </c>
      <c r="AN1497" s="17">
        <v>1.0261118083696E-4</v>
      </c>
      <c r="AO1497" s="17"/>
      <c r="AP1497" s="17">
        <v>3.7861229784316899E-2</v>
      </c>
      <c r="AQ1497" s="17">
        <v>5.8578776619741903E-2</v>
      </c>
      <c r="AR1497" s="17"/>
      <c r="AS1497" s="17">
        <v>0.249245900847192</v>
      </c>
      <c r="AT1497" s="17">
        <v>4.2755428877917602E-5</v>
      </c>
      <c r="AU1497" s="17">
        <v>3.03842186787712E-4</v>
      </c>
      <c r="AV1497" s="17"/>
      <c r="AW1497" s="17">
        <v>0.14019033657428301</v>
      </c>
      <c r="AX1497" s="17">
        <v>4.9425136321656599E-2</v>
      </c>
      <c r="AY1497" s="17"/>
      <c r="AZ1497" s="17">
        <v>4.3890781083240099E-2</v>
      </c>
      <c r="BA1497" s="17">
        <v>6.06393455007199E-2</v>
      </c>
      <c r="BB1497" s="17"/>
      <c r="BC1497" s="17">
        <v>5.1975899163986997E-2</v>
      </c>
      <c r="BD1497" s="17">
        <v>4.4196667295076E-2</v>
      </c>
      <c r="BE1497" s="17"/>
      <c r="BF1497" s="17">
        <v>3.5314127349433497E-2</v>
      </c>
      <c r="BG1497" s="17">
        <v>5.7058731173464099E-2</v>
      </c>
      <c r="BH1497" s="17"/>
      <c r="BI1497" s="17">
        <v>7.2917457300816793E-2</v>
      </c>
      <c r="BJ1497" s="17">
        <v>2.5998394891123398E-2</v>
      </c>
      <c r="BK1497" s="17">
        <v>3.7465057858699601E-2</v>
      </c>
      <c r="BL1497" s="17">
        <v>0.12407429768136199</v>
      </c>
    </row>
    <row r="1498" spans="2:64" x14ac:dyDescent="0.35">
      <c r="B1498" t="s">
        <v>693</v>
      </c>
      <c r="C1498" s="17">
        <v>5.94951041681957E-2</v>
      </c>
      <c r="D1498" s="17">
        <v>3.8291621981750498E-2</v>
      </c>
      <c r="E1498" s="17">
        <v>3.0781768282692601E-5</v>
      </c>
      <c r="F1498" s="17">
        <v>0.242220728314824</v>
      </c>
      <c r="G1498" s="17">
        <v>0.109434041076321</v>
      </c>
      <c r="H1498" s="17">
        <v>4.0988951212285003E-3</v>
      </c>
      <c r="I1498" s="17">
        <v>0</v>
      </c>
      <c r="J1498" s="17">
        <v>1.16199713267598E-5</v>
      </c>
      <c r="K1498" s="17">
        <v>0.20031449637354701</v>
      </c>
      <c r="L1498" s="17">
        <v>7.0030903986726206E-2</v>
      </c>
      <c r="M1498" s="17">
        <v>2.88540986805493E-4</v>
      </c>
      <c r="N1498" s="17">
        <v>9.12820094608289E-2</v>
      </c>
      <c r="O1498" s="17">
        <v>9.1861709160855606E-2</v>
      </c>
      <c r="P1498" s="17">
        <v>0</v>
      </c>
      <c r="Q1498" s="17"/>
      <c r="R1498" s="17">
        <v>5.9631693186543502E-2</v>
      </c>
      <c r="S1498" s="17">
        <v>6.5737577606476194E-2</v>
      </c>
      <c r="T1498" s="17">
        <v>9.4062494106604208E-3</v>
      </c>
      <c r="U1498" s="17">
        <v>1.2653317528854799E-2</v>
      </c>
      <c r="V1498" s="17"/>
      <c r="W1498" s="17">
        <v>4.4528149428112902E-2</v>
      </c>
      <c r="X1498" s="17">
        <v>8.3388803756675095E-2</v>
      </c>
      <c r="Y1498" s="17">
        <v>6.4013548415038896E-2</v>
      </c>
      <c r="Z1498" s="17">
        <v>5.3983636109465397E-3</v>
      </c>
      <c r="AA1498" s="17">
        <v>0.13101480569259899</v>
      </c>
      <c r="AB1498" s="17">
        <v>0</v>
      </c>
      <c r="AC1498" s="17">
        <v>0.21169975364794799</v>
      </c>
      <c r="AD1498" s="17">
        <v>0.119297441823682</v>
      </c>
      <c r="AE1498" s="17">
        <v>7.3881594827723499E-3</v>
      </c>
      <c r="AF1498" s="17">
        <v>2.3860574036724799E-2</v>
      </c>
      <c r="AG1498" s="17"/>
      <c r="AH1498" s="17">
        <v>3.23339102656168E-2</v>
      </c>
      <c r="AI1498" s="17">
        <v>0.254939554877394</v>
      </c>
      <c r="AJ1498" s="17">
        <v>3.64099412078275E-5</v>
      </c>
      <c r="AK1498" s="17">
        <v>4.43564182470019E-2</v>
      </c>
      <c r="AL1498" s="17">
        <v>4.9536803253640703E-2</v>
      </c>
      <c r="AM1498" s="17">
        <v>2.0576386051724701E-4</v>
      </c>
      <c r="AN1498" s="17">
        <v>0.114145880765715</v>
      </c>
      <c r="AO1498" s="17"/>
      <c r="AP1498" s="17">
        <v>2.21164794312394E-2</v>
      </c>
      <c r="AQ1498" s="17">
        <v>7.70121078105689E-2</v>
      </c>
      <c r="AR1498" s="17"/>
      <c r="AS1498" s="17">
        <v>5.5966284615807402E-5</v>
      </c>
      <c r="AT1498" s="17">
        <v>0</v>
      </c>
      <c r="AU1498" s="17">
        <v>3.1618927944786497E-2</v>
      </c>
      <c r="AV1498" s="17"/>
      <c r="AW1498" s="17">
        <v>2.8243988630439999E-5</v>
      </c>
      <c r="AX1498" s="17">
        <v>6.1209055096001302E-2</v>
      </c>
      <c r="AY1498" s="17"/>
      <c r="AZ1498" s="17">
        <v>5.45639028161145E-2</v>
      </c>
      <c r="BA1498" s="17">
        <v>6.4789176512071597E-2</v>
      </c>
      <c r="BB1498" s="17"/>
      <c r="BC1498" s="17">
        <v>5.9543442626551903E-2</v>
      </c>
      <c r="BD1498" s="17">
        <v>1.2653317528854799E-2</v>
      </c>
      <c r="BE1498" s="17"/>
      <c r="BF1498" s="17">
        <v>6.06266458796677E-2</v>
      </c>
      <c r="BG1498" s="17">
        <v>5.9149205493609497E-2</v>
      </c>
      <c r="BH1498" s="17"/>
      <c r="BI1498" s="17">
        <v>5.8711992396354197E-2</v>
      </c>
      <c r="BJ1498" s="17">
        <v>7.6539305464966595E-2</v>
      </c>
      <c r="BK1498" s="17">
        <v>4.3047378707104803E-2</v>
      </c>
      <c r="BL1498" s="17">
        <v>9.0001866284982504E-5</v>
      </c>
    </row>
    <row r="1499" spans="2:64" x14ac:dyDescent="0.35">
      <c r="B1499" t="s">
        <v>80</v>
      </c>
      <c r="C1499" s="17">
        <v>0.12994169403204101</v>
      </c>
      <c r="D1499" s="17">
        <v>9.9322794261596903E-2</v>
      </c>
      <c r="E1499" s="17">
        <v>0.121648444744503</v>
      </c>
      <c r="F1499" s="17">
        <v>8.6399456482338502E-2</v>
      </c>
      <c r="G1499" s="17">
        <v>2.7581960656708098E-5</v>
      </c>
      <c r="H1499" s="17">
        <v>0.29371713000168298</v>
      </c>
      <c r="I1499" s="17">
        <v>7.2758279403085796E-3</v>
      </c>
      <c r="J1499" s="17">
        <v>0.232756742934313</v>
      </c>
      <c r="K1499" s="17">
        <v>9.4407164368281199E-2</v>
      </c>
      <c r="L1499" s="17">
        <v>0.17485224810623901</v>
      </c>
      <c r="M1499" s="17">
        <v>0.107755806916009</v>
      </c>
      <c r="N1499" s="17">
        <v>0.192077902561374</v>
      </c>
      <c r="O1499" s="17">
        <v>0.122497779183626</v>
      </c>
      <c r="P1499" s="17">
        <v>5.3675265686165999E-2</v>
      </c>
      <c r="Q1499" s="17"/>
      <c r="R1499" s="17">
        <v>0.13194514796408499</v>
      </c>
      <c r="S1499" s="17">
        <v>9.7533874949960603E-2</v>
      </c>
      <c r="T1499" s="17">
        <v>1.2616464623494099E-2</v>
      </c>
      <c r="U1499" s="17">
        <v>0.16412495087735399</v>
      </c>
      <c r="V1499" s="17"/>
      <c r="W1499" s="17">
        <v>0.134399145738168</v>
      </c>
      <c r="X1499" s="17">
        <v>0.107296834831802</v>
      </c>
      <c r="Y1499" s="17">
        <v>0.13080927634410899</v>
      </c>
      <c r="Z1499" s="17">
        <v>0.10677842156317</v>
      </c>
      <c r="AA1499" s="17">
        <v>3.6151542838416803E-2</v>
      </c>
      <c r="AB1499" s="17">
        <v>0.15382397767606201</v>
      </c>
      <c r="AC1499" s="17">
        <v>4.1271164465241497E-2</v>
      </c>
      <c r="AD1499" s="17">
        <v>0.30213870054476499</v>
      </c>
      <c r="AE1499" s="17">
        <v>0</v>
      </c>
      <c r="AF1499" s="17">
        <v>0.17325070057140199</v>
      </c>
      <c r="AG1499" s="17"/>
      <c r="AH1499" s="17">
        <v>0.12704444701558501</v>
      </c>
      <c r="AI1499" s="17">
        <v>6.8395068109782201E-2</v>
      </c>
      <c r="AJ1499" s="17">
        <v>0.152705657596236</v>
      </c>
      <c r="AK1499" s="17">
        <v>5.0119514401158201E-2</v>
      </c>
      <c r="AL1499" s="17">
        <v>0.40292624427443202</v>
      </c>
      <c r="AM1499" s="17">
        <v>0.126771233873888</v>
      </c>
      <c r="AN1499" s="17">
        <v>0.12611039006345801</v>
      </c>
      <c r="AO1499" s="17"/>
      <c r="AP1499" s="17">
        <v>2.7941300392158499E-2</v>
      </c>
      <c r="AQ1499" s="17">
        <v>0.177742844542182</v>
      </c>
      <c r="AR1499" s="17"/>
      <c r="AS1499" s="17">
        <v>8.1880821273834503E-3</v>
      </c>
      <c r="AT1499" s="17">
        <v>0</v>
      </c>
      <c r="AU1499" s="17">
        <v>3.39696106470544E-2</v>
      </c>
      <c r="AV1499" s="17"/>
      <c r="AW1499" s="17">
        <v>3.5454679832555799E-5</v>
      </c>
      <c r="AX1499" s="17">
        <v>0.133685845291972</v>
      </c>
      <c r="AY1499" s="17"/>
      <c r="AZ1499" s="17">
        <v>0.154542102892885</v>
      </c>
      <c r="BA1499" s="17">
        <v>0.10353102147995299</v>
      </c>
      <c r="BB1499" s="17"/>
      <c r="BC1499" s="17">
        <v>0.129906418564215</v>
      </c>
      <c r="BD1499" s="17">
        <v>0.16412495087735399</v>
      </c>
      <c r="BE1499" s="17"/>
      <c r="BF1499" s="17">
        <v>3.9173235376460502E-2</v>
      </c>
      <c r="BG1499" s="17">
        <v>0.15768851876230799</v>
      </c>
      <c r="BH1499" s="17"/>
      <c r="BI1499" s="17">
        <v>0.237936876355167</v>
      </c>
      <c r="BJ1499" s="17">
        <v>4.9492154957433698E-2</v>
      </c>
      <c r="BK1499" s="17">
        <v>3.2892188263218498E-2</v>
      </c>
      <c r="BL1499" s="17">
        <v>0</v>
      </c>
    </row>
    <row r="1500" spans="2:64" x14ac:dyDescent="0.35">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c r="BL1500" s="17"/>
    </row>
    <row r="1501" spans="2:64" x14ac:dyDescent="0.35">
      <c r="B1501" s="6" t="s">
        <v>697</v>
      </c>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c r="BL1501" s="17"/>
    </row>
    <row r="1502" spans="2:64" x14ac:dyDescent="0.35">
      <c r="B1502" s="24" t="s">
        <v>82</v>
      </c>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row>
    <row r="1503" spans="2:64" x14ac:dyDescent="0.35">
      <c r="B1503" t="s">
        <v>689</v>
      </c>
      <c r="C1503" s="17">
        <v>0.108237822738673</v>
      </c>
      <c r="D1503" s="17">
        <v>0.101131681516742</v>
      </c>
      <c r="E1503" s="17">
        <v>0.121771571817634</v>
      </c>
      <c r="F1503" s="17">
        <v>6.6583432392510102E-3</v>
      </c>
      <c r="G1503" s="17">
        <v>0.109489204997635</v>
      </c>
      <c r="H1503" s="17">
        <v>6.7823083646635196E-2</v>
      </c>
      <c r="I1503" s="17">
        <v>0.11273274121026999</v>
      </c>
      <c r="J1503" s="17">
        <v>0.18690475264821099</v>
      </c>
      <c r="K1503" s="17">
        <v>9.4478250081200005E-2</v>
      </c>
      <c r="L1503" s="17">
        <v>0.14481239905982499</v>
      </c>
      <c r="M1503" s="17">
        <v>0.144349347104786</v>
      </c>
      <c r="N1503" s="17">
        <v>4.9361964746712401E-2</v>
      </c>
      <c r="O1503" s="17">
        <v>0.164282743114916</v>
      </c>
      <c r="P1503" s="17">
        <v>0</v>
      </c>
      <c r="Q1503" s="17"/>
      <c r="R1503" s="17">
        <v>0.107100367010836</v>
      </c>
      <c r="S1503" s="17">
        <v>0.135374165348848</v>
      </c>
      <c r="T1503" s="17">
        <v>0.10933649983480601</v>
      </c>
      <c r="U1503" s="17">
        <v>0.17238503714973699</v>
      </c>
      <c r="V1503" s="17"/>
      <c r="W1503" s="17">
        <v>9.5619708881359303E-2</v>
      </c>
      <c r="X1503" s="17">
        <v>0.102497057093452</v>
      </c>
      <c r="Y1503" s="17">
        <v>0.119939546261648</v>
      </c>
      <c r="Z1503" s="17">
        <v>0.23043311313241799</v>
      </c>
      <c r="AA1503" s="17">
        <v>2.4271546068328299E-2</v>
      </c>
      <c r="AB1503" s="17">
        <v>6.7022705752109696E-2</v>
      </c>
      <c r="AC1503" s="17">
        <v>7.2816711389130095E-2</v>
      </c>
      <c r="AD1503" s="17">
        <v>0.23118481528322099</v>
      </c>
      <c r="AE1503" s="17">
        <v>6.4606032196270896E-2</v>
      </c>
      <c r="AF1503" s="17">
        <v>0.33283502448531199</v>
      </c>
      <c r="AG1503" s="17"/>
      <c r="AH1503" s="17">
        <v>0.106828646602157</v>
      </c>
      <c r="AI1503" s="17">
        <v>7.3759704830990994E-2</v>
      </c>
      <c r="AJ1503" s="17">
        <v>0.20760258137533899</v>
      </c>
      <c r="AK1503" s="17">
        <v>0.104318992088172</v>
      </c>
      <c r="AL1503" s="17">
        <v>0.134182107075033</v>
      </c>
      <c r="AM1503" s="17">
        <v>0.174094452674567</v>
      </c>
      <c r="AN1503" s="17">
        <v>5.7960087851747798E-2</v>
      </c>
      <c r="AO1503" s="17"/>
      <c r="AP1503" s="17">
        <v>0.23196248925004201</v>
      </c>
      <c r="AQ1503" s="17">
        <v>5.0255875859063603E-2</v>
      </c>
      <c r="AR1503" s="17"/>
      <c r="AS1503" s="17">
        <v>0.162516443326332</v>
      </c>
      <c r="AT1503" s="17">
        <v>0.56583460047923795</v>
      </c>
      <c r="AU1503" s="17">
        <v>0.17560435148045</v>
      </c>
      <c r="AV1503" s="17"/>
      <c r="AW1503" s="17">
        <v>0.46723536939059601</v>
      </c>
      <c r="AX1503" s="17">
        <v>9.7890813054522699E-2</v>
      </c>
      <c r="AY1503" s="17"/>
      <c r="AZ1503" s="17">
        <v>7.1248337303721807E-2</v>
      </c>
      <c r="BA1503" s="17">
        <v>0.147949243521102</v>
      </c>
      <c r="BB1503" s="17"/>
      <c r="BC1503" s="17">
        <v>0.108171625915816</v>
      </c>
      <c r="BD1503" s="17">
        <v>0.17238503714973699</v>
      </c>
      <c r="BE1503" s="17"/>
      <c r="BF1503" s="17">
        <v>0.223887874597336</v>
      </c>
      <c r="BG1503" s="17">
        <v>7.2884994603243103E-2</v>
      </c>
      <c r="BH1503" s="17"/>
      <c r="BI1503" s="17">
        <v>6.2472738015913201E-2</v>
      </c>
      <c r="BJ1503" s="17">
        <v>0.106674477541394</v>
      </c>
      <c r="BK1503" s="17">
        <v>0.18020682767251001</v>
      </c>
      <c r="BL1503" s="17">
        <v>0.37922513275941899</v>
      </c>
    </row>
    <row r="1504" spans="2:64" x14ac:dyDescent="0.35">
      <c r="B1504" t="s">
        <v>690</v>
      </c>
      <c r="C1504" s="17">
        <v>0.260825992761756</v>
      </c>
      <c r="D1504" s="17">
        <v>0.30939462489164199</v>
      </c>
      <c r="E1504" s="17">
        <v>0.13930146386120101</v>
      </c>
      <c r="F1504" s="17">
        <v>9.3180413199760198E-2</v>
      </c>
      <c r="G1504" s="17">
        <v>0.235144748698459</v>
      </c>
      <c r="H1504" s="17">
        <v>0.31075534851800501</v>
      </c>
      <c r="I1504" s="17">
        <v>0.43330132840972702</v>
      </c>
      <c r="J1504" s="17">
        <v>0.19670525591330601</v>
      </c>
      <c r="K1504" s="17">
        <v>0.108342807462802</v>
      </c>
      <c r="L1504" s="17">
        <v>0.18043541132625901</v>
      </c>
      <c r="M1504" s="17">
        <v>0.35531326669749203</v>
      </c>
      <c r="N1504" s="17">
        <v>0.28905198767560503</v>
      </c>
      <c r="O1504" s="17">
        <v>0.12703541091008</v>
      </c>
      <c r="P1504" s="17">
        <v>0.94632473431383402</v>
      </c>
      <c r="Q1504" s="17"/>
      <c r="R1504" s="17">
        <v>0.25378683079272102</v>
      </c>
      <c r="S1504" s="17">
        <v>0.37252812901962801</v>
      </c>
      <c r="T1504" s="17">
        <v>0.63380384183920102</v>
      </c>
      <c r="U1504" s="17">
        <v>0.45879277065698099</v>
      </c>
      <c r="V1504" s="17"/>
      <c r="W1504" s="17">
        <v>0.27291764477939801</v>
      </c>
      <c r="X1504" s="17">
        <v>0.27359991271897499</v>
      </c>
      <c r="Y1504" s="17">
        <v>0.276352234167069</v>
      </c>
      <c r="Z1504" s="17">
        <v>0.14623441614268201</v>
      </c>
      <c r="AA1504" s="17">
        <v>0.41991647612848798</v>
      </c>
      <c r="AB1504" s="17">
        <v>0.10555365999126901</v>
      </c>
      <c r="AC1504" s="17">
        <v>0.47091538528676702</v>
      </c>
      <c r="AD1504" s="17">
        <v>0.272166447010809</v>
      </c>
      <c r="AE1504" s="17">
        <v>0.725206399922255</v>
      </c>
      <c r="AF1504" s="17">
        <v>0.21387503908288699</v>
      </c>
      <c r="AG1504" s="17"/>
      <c r="AH1504" s="17">
        <v>0.21012133214171599</v>
      </c>
      <c r="AI1504" s="17">
        <v>0.25531494673842903</v>
      </c>
      <c r="AJ1504" s="17">
        <v>0.197412221314229</v>
      </c>
      <c r="AK1504" s="17">
        <v>0.37861039256527501</v>
      </c>
      <c r="AL1504" s="17">
        <v>3.2392515544076898E-2</v>
      </c>
      <c r="AM1504" s="17">
        <v>0.23661037797758899</v>
      </c>
      <c r="AN1504" s="17">
        <v>0.29802274733991302</v>
      </c>
      <c r="AO1504" s="17"/>
      <c r="AP1504" s="17">
        <v>0.32751802141793201</v>
      </c>
      <c r="AQ1504" s="17">
        <v>0.22957164573564801</v>
      </c>
      <c r="AR1504" s="17"/>
      <c r="AS1504" s="17">
        <v>0.328049654373609</v>
      </c>
      <c r="AT1504" s="17">
        <v>0.194946708881888</v>
      </c>
      <c r="AU1504" s="17">
        <v>0.36524331384096198</v>
      </c>
      <c r="AV1504" s="17"/>
      <c r="AW1504" s="17">
        <v>0.27828266575646998</v>
      </c>
      <c r="AX1504" s="17">
        <v>0.26032285738878802</v>
      </c>
      <c r="AY1504" s="17"/>
      <c r="AZ1504" s="17">
        <v>0.27078824827284198</v>
      </c>
      <c r="BA1504" s="17">
        <v>0.25013064742535002</v>
      </c>
      <c r="BB1504" s="17"/>
      <c r="BC1504" s="17">
        <v>0.26062170062143097</v>
      </c>
      <c r="BD1504" s="17">
        <v>0.45879277065698099</v>
      </c>
      <c r="BE1504" s="17"/>
      <c r="BF1504" s="17">
        <v>0.25398434292831601</v>
      </c>
      <c r="BG1504" s="17">
        <v>0.26291740272515102</v>
      </c>
      <c r="BH1504" s="17"/>
      <c r="BI1504" s="17">
        <v>0.204606201016032</v>
      </c>
      <c r="BJ1504" s="17">
        <v>0.30244200166155699</v>
      </c>
      <c r="BK1504" s="17">
        <v>0.31456346685759101</v>
      </c>
      <c r="BL1504" s="17">
        <v>0.34645935949407702</v>
      </c>
    </row>
    <row r="1505" spans="2:64" x14ac:dyDescent="0.35">
      <c r="B1505" t="s">
        <v>691</v>
      </c>
      <c r="C1505" s="17">
        <v>0.322770389238974</v>
      </c>
      <c r="D1505" s="17">
        <v>0.32714535850347998</v>
      </c>
      <c r="E1505" s="17">
        <v>0.49508737516743501</v>
      </c>
      <c r="F1505" s="17">
        <v>0.32366111673827103</v>
      </c>
      <c r="G1505" s="17">
        <v>0.32795374775248898</v>
      </c>
      <c r="H1505" s="17">
        <v>0.26411394310924702</v>
      </c>
      <c r="I1505" s="17">
        <v>0.43892478984089001</v>
      </c>
      <c r="J1505" s="17">
        <v>0.33746019195895399</v>
      </c>
      <c r="K1505" s="17">
        <v>0.39497368987915998</v>
      </c>
      <c r="L1505" s="17">
        <v>0.25270618125025102</v>
      </c>
      <c r="M1505" s="17">
        <v>0.176764074411529</v>
      </c>
      <c r="N1505" s="17">
        <v>0.27939525003536497</v>
      </c>
      <c r="O1505" s="17">
        <v>0.43301146682877001</v>
      </c>
      <c r="P1505" s="17">
        <v>0</v>
      </c>
      <c r="Q1505" s="17"/>
      <c r="R1505" s="17">
        <v>0.32660538791289601</v>
      </c>
      <c r="S1505" s="17">
        <v>0.25510448788753798</v>
      </c>
      <c r="T1505" s="17">
        <v>0.17363768919569</v>
      </c>
      <c r="U1505" s="17">
        <v>0.13142041722390599</v>
      </c>
      <c r="V1505" s="17"/>
      <c r="W1505" s="17">
        <v>0.33799714220272198</v>
      </c>
      <c r="X1505" s="17">
        <v>0.272444444548544</v>
      </c>
      <c r="Y1505" s="17">
        <v>0.27387502848287099</v>
      </c>
      <c r="Z1505" s="17">
        <v>0.43435559513448302</v>
      </c>
      <c r="AA1505" s="17">
        <v>0.27730271595948303</v>
      </c>
      <c r="AB1505" s="17">
        <v>0.64242767267857703</v>
      </c>
      <c r="AC1505" s="17">
        <v>0.27751791154122302</v>
      </c>
      <c r="AD1505" s="17">
        <v>0.17983085730835099</v>
      </c>
      <c r="AE1505" s="17">
        <v>3.4829961660839501E-2</v>
      </c>
      <c r="AF1505" s="17">
        <v>0.22807154266041199</v>
      </c>
      <c r="AG1505" s="17"/>
      <c r="AH1505" s="17">
        <v>0.39652847810159098</v>
      </c>
      <c r="AI1505" s="17">
        <v>0.35232687988026201</v>
      </c>
      <c r="AJ1505" s="17">
        <v>0.31156910691244899</v>
      </c>
      <c r="AK1505" s="17">
        <v>0.30956373843649199</v>
      </c>
      <c r="AL1505" s="17">
        <v>0.27093417515870999</v>
      </c>
      <c r="AM1505" s="17">
        <v>0.23106525329938801</v>
      </c>
      <c r="AN1505" s="17">
        <v>0.27013478320747097</v>
      </c>
      <c r="AO1505" s="17"/>
      <c r="AP1505" s="17">
        <v>0.22667109554530901</v>
      </c>
      <c r="AQ1505" s="17">
        <v>0.36780606643437103</v>
      </c>
      <c r="AR1505" s="17"/>
      <c r="AS1505" s="17">
        <v>0.29527772996949198</v>
      </c>
      <c r="AT1505" s="17">
        <v>0.148204634818767</v>
      </c>
      <c r="AU1505" s="17">
        <v>0.21983625478110899</v>
      </c>
      <c r="AV1505" s="17"/>
      <c r="AW1505" s="17">
        <v>0.113035155850332</v>
      </c>
      <c r="AX1505" s="17">
        <v>0.32881536785016202</v>
      </c>
      <c r="AY1505" s="17"/>
      <c r="AZ1505" s="17">
        <v>0.30573360232453101</v>
      </c>
      <c r="BA1505" s="17">
        <v>0.341060857624369</v>
      </c>
      <c r="BB1505" s="17"/>
      <c r="BC1505" s="17">
        <v>0.32296785315564602</v>
      </c>
      <c r="BD1505" s="17">
        <v>0.13142041722390599</v>
      </c>
      <c r="BE1505" s="17"/>
      <c r="BF1505" s="17">
        <v>0.30381742693492603</v>
      </c>
      <c r="BG1505" s="17">
        <v>0.32856408157394301</v>
      </c>
      <c r="BH1505" s="17"/>
      <c r="BI1505" s="17">
        <v>0.380364911941381</v>
      </c>
      <c r="BJ1505" s="17">
        <v>0.244132641146382</v>
      </c>
      <c r="BK1505" s="17">
        <v>0.33197187628580099</v>
      </c>
      <c r="BL1505" s="17">
        <v>0.122059398688407</v>
      </c>
    </row>
    <row r="1506" spans="2:64" x14ac:dyDescent="0.35">
      <c r="B1506" t="s">
        <v>692</v>
      </c>
      <c r="C1506" s="17">
        <v>0.11118410822486401</v>
      </c>
      <c r="D1506" s="17">
        <v>0.12899905821395799</v>
      </c>
      <c r="E1506" s="17">
        <v>0.122160362640944</v>
      </c>
      <c r="F1506" s="17">
        <v>0.24787994202555499</v>
      </c>
      <c r="G1506" s="17">
        <v>0.109002919717876</v>
      </c>
      <c r="H1506" s="17">
        <v>0.11818264569381701</v>
      </c>
      <c r="I1506" s="17">
        <v>7.7390393797101701E-3</v>
      </c>
      <c r="J1506" s="17">
        <v>4.5944950056715998E-2</v>
      </c>
      <c r="K1506" s="17">
        <v>2.0008706157530001E-2</v>
      </c>
      <c r="L1506" s="17">
        <v>0.142225355823662</v>
      </c>
      <c r="M1506" s="17">
        <v>0.17631391287996001</v>
      </c>
      <c r="N1506" s="17">
        <v>9.8423657001626502E-2</v>
      </c>
      <c r="O1506" s="17">
        <v>9.1892709765825198E-2</v>
      </c>
      <c r="P1506" s="17">
        <v>0</v>
      </c>
      <c r="Q1506" s="17"/>
      <c r="R1506" s="17">
        <v>0.11221806189891299</v>
      </c>
      <c r="S1506" s="17">
        <v>9.8112045301123094E-2</v>
      </c>
      <c r="T1506" s="17">
        <v>4.1638698096124499E-2</v>
      </c>
      <c r="U1506" s="17">
        <v>5.1402686400922201E-2</v>
      </c>
      <c r="V1506" s="17"/>
      <c r="W1506" s="17">
        <v>0.107444287355485</v>
      </c>
      <c r="X1506" s="17">
        <v>0.139745544494013</v>
      </c>
      <c r="Y1506" s="17">
        <v>0.122175129587519</v>
      </c>
      <c r="Z1506" s="17">
        <v>9.00330424693912E-2</v>
      </c>
      <c r="AA1506" s="17">
        <v>0.21452147015239001</v>
      </c>
      <c r="AB1506" s="17">
        <v>1.8107120127103499E-2</v>
      </c>
      <c r="AC1506" s="17">
        <v>3.4067934687707501E-3</v>
      </c>
      <c r="AD1506" s="17">
        <v>1.31705731882844E-2</v>
      </c>
      <c r="AE1506" s="17">
        <v>0.154052900082363</v>
      </c>
      <c r="AF1506" s="17">
        <v>2.9981909563886602E-2</v>
      </c>
      <c r="AG1506" s="17"/>
      <c r="AH1506" s="17">
        <v>0.10214724474806799</v>
      </c>
      <c r="AI1506" s="17">
        <v>0.17064526435477301</v>
      </c>
      <c r="AJ1506" s="17">
        <v>7.2375043078688001E-2</v>
      </c>
      <c r="AK1506" s="17">
        <v>8.7886055315646194E-2</v>
      </c>
      <c r="AL1506" s="17">
        <v>0.23923539980894101</v>
      </c>
      <c r="AM1506" s="17">
        <v>0.16153215254169301</v>
      </c>
      <c r="AN1506" s="17">
        <v>0.123588524412704</v>
      </c>
      <c r="AO1506" s="17"/>
      <c r="AP1506" s="17">
        <v>9.9167234361221795E-2</v>
      </c>
      <c r="AQ1506" s="17">
        <v>0.116815659003436</v>
      </c>
      <c r="AR1506" s="17"/>
      <c r="AS1506" s="17">
        <v>0.14037504425699199</v>
      </c>
      <c r="AT1506" s="17">
        <v>9.0957311365073706E-2</v>
      </c>
      <c r="AU1506" s="17">
        <v>9.5464309381889406E-2</v>
      </c>
      <c r="AV1506" s="17"/>
      <c r="AW1506" s="17">
        <v>0.140204428457819</v>
      </c>
      <c r="AX1506" s="17">
        <v>0.110347685978283</v>
      </c>
      <c r="AY1506" s="17"/>
      <c r="AZ1506" s="17">
        <v>0.10881570409234601</v>
      </c>
      <c r="BA1506" s="17">
        <v>0.11372679547729</v>
      </c>
      <c r="BB1506" s="17"/>
      <c r="BC1506" s="17">
        <v>0.111245799760918</v>
      </c>
      <c r="BD1506" s="17">
        <v>5.1402686400922201E-2</v>
      </c>
      <c r="BE1506" s="17"/>
      <c r="BF1506" s="17">
        <v>0.13137781069549101</v>
      </c>
      <c r="BG1506" s="17">
        <v>0.10501113656260699</v>
      </c>
      <c r="BH1506" s="17"/>
      <c r="BI1506" s="17">
        <v>7.7831910091071904E-2</v>
      </c>
      <c r="BJ1506" s="17">
        <v>0.18585255633879899</v>
      </c>
      <c r="BK1506" s="17">
        <v>6.5568127658906197E-2</v>
      </c>
      <c r="BL1506" s="17">
        <v>0.15222516797581301</v>
      </c>
    </row>
    <row r="1507" spans="2:64" x14ac:dyDescent="0.35">
      <c r="B1507" t="s">
        <v>693</v>
      </c>
      <c r="C1507" s="17">
        <v>9.2737512768567204E-2</v>
      </c>
      <c r="D1507" s="17">
        <v>6.5630643532949701E-2</v>
      </c>
      <c r="E1507" s="17">
        <v>3.0781768282692601E-5</v>
      </c>
      <c r="F1507" s="17">
        <v>0.242220728314824</v>
      </c>
      <c r="G1507" s="17">
        <v>0.218409378833541</v>
      </c>
      <c r="H1507" s="17">
        <v>6.2789941211844405E-2</v>
      </c>
      <c r="I1507" s="17">
        <v>0</v>
      </c>
      <c r="J1507" s="17">
        <v>2.2810648850024999E-4</v>
      </c>
      <c r="K1507" s="17">
        <v>0.18763213386425401</v>
      </c>
      <c r="L1507" s="17">
        <v>0.17485224810623901</v>
      </c>
      <c r="M1507" s="17">
        <v>3.7109896982624201E-2</v>
      </c>
      <c r="N1507" s="17">
        <v>0.13712662845048701</v>
      </c>
      <c r="O1507" s="17">
        <v>9.1884959614582803E-2</v>
      </c>
      <c r="P1507" s="17">
        <v>0</v>
      </c>
      <c r="Q1507" s="17"/>
      <c r="R1507" s="17">
        <v>9.5821255687521395E-2</v>
      </c>
      <c r="S1507" s="17">
        <v>2.7334417297431701E-2</v>
      </c>
      <c r="T1507" s="17">
        <v>2.4977409795264E-2</v>
      </c>
      <c r="U1507" s="17">
        <v>1.86067906072293E-2</v>
      </c>
      <c r="V1507" s="17"/>
      <c r="W1507" s="17">
        <v>8.4115911086940803E-2</v>
      </c>
      <c r="X1507" s="17">
        <v>8.0095240505005397E-2</v>
      </c>
      <c r="Y1507" s="17">
        <v>0.143703025319666</v>
      </c>
      <c r="Z1507" s="17">
        <v>3.2319756038195098E-2</v>
      </c>
      <c r="AA1507" s="17">
        <v>2.7836248852893802E-2</v>
      </c>
      <c r="AB1507" s="17">
        <v>5.4824216777832097E-4</v>
      </c>
      <c r="AC1507" s="17">
        <v>5.6875570043644401E-2</v>
      </c>
      <c r="AD1507" s="17">
        <v>1.2107416258567501E-3</v>
      </c>
      <c r="AE1507" s="17">
        <v>2.1304706138271699E-2</v>
      </c>
      <c r="AF1507" s="17">
        <v>2.3246556088025599E-2</v>
      </c>
      <c r="AG1507" s="17"/>
      <c r="AH1507" s="17">
        <v>9.8703010250154502E-2</v>
      </c>
      <c r="AI1507" s="17">
        <v>7.9558136085763398E-2</v>
      </c>
      <c r="AJ1507" s="17">
        <v>5.8306552454468502E-2</v>
      </c>
      <c r="AK1507" s="17">
        <v>6.7256753419895302E-2</v>
      </c>
      <c r="AL1507" s="17">
        <v>8.4444922741871001E-2</v>
      </c>
      <c r="AM1507" s="17">
        <v>6.7433474887143699E-2</v>
      </c>
      <c r="AN1507" s="17">
        <v>0.12419602742829899</v>
      </c>
      <c r="AO1507" s="17"/>
      <c r="AP1507" s="17">
        <v>9.8342235288547394E-2</v>
      </c>
      <c r="AQ1507" s="17">
        <v>9.0110932858581502E-2</v>
      </c>
      <c r="AR1507" s="17"/>
      <c r="AS1507" s="17">
        <v>6.55930459461911E-2</v>
      </c>
      <c r="AT1507" s="17">
        <v>5.6744455033450797E-5</v>
      </c>
      <c r="AU1507" s="17">
        <v>0.12647589108610099</v>
      </c>
      <c r="AV1507" s="17"/>
      <c r="AW1507" s="17">
        <v>1.2069258649500399E-3</v>
      </c>
      <c r="AX1507" s="17">
        <v>9.5375602855589395E-2</v>
      </c>
      <c r="AY1507" s="17"/>
      <c r="AZ1507" s="17">
        <v>0.124392540379181</v>
      </c>
      <c r="BA1507" s="17">
        <v>5.8753095128178799E-2</v>
      </c>
      <c r="BB1507" s="17"/>
      <c r="BC1507" s="17">
        <v>9.2814012088580394E-2</v>
      </c>
      <c r="BD1507" s="17">
        <v>1.86067906072293E-2</v>
      </c>
      <c r="BE1507" s="17"/>
      <c r="BF1507" s="17">
        <v>5.1789511395780197E-2</v>
      </c>
      <c r="BG1507" s="17">
        <v>0.105254823671209</v>
      </c>
      <c r="BH1507" s="17"/>
      <c r="BI1507" s="17">
        <v>0.101576767763051</v>
      </c>
      <c r="BJ1507" s="17">
        <v>0.10000955136096901</v>
      </c>
      <c r="BK1507" s="17">
        <v>7.4793788106363293E-2</v>
      </c>
      <c r="BL1507" s="17">
        <v>3.0941082284247599E-5</v>
      </c>
    </row>
    <row r="1508" spans="2:64" x14ac:dyDescent="0.35">
      <c r="B1508" t="s">
        <v>80</v>
      </c>
      <c r="C1508" s="17">
        <v>0.10424417426716499</v>
      </c>
      <c r="D1508" s="17">
        <v>6.7698633341227304E-2</v>
      </c>
      <c r="E1508" s="17">
        <v>0.121648444744503</v>
      </c>
      <c r="F1508" s="17">
        <v>8.6399456482338502E-2</v>
      </c>
      <c r="G1508" s="17">
        <v>0</v>
      </c>
      <c r="H1508" s="17">
        <v>0.17633503782045101</v>
      </c>
      <c r="I1508" s="17">
        <v>7.3021011594026301E-3</v>
      </c>
      <c r="J1508" s="17">
        <v>0.232756742934313</v>
      </c>
      <c r="K1508" s="17">
        <v>0.19456441255505499</v>
      </c>
      <c r="L1508" s="17">
        <v>0.104968404433764</v>
      </c>
      <c r="M1508" s="17">
        <v>0.11014950192360901</v>
      </c>
      <c r="N1508" s="17">
        <v>0.14664051209020401</v>
      </c>
      <c r="O1508" s="17">
        <v>9.1892709765825198E-2</v>
      </c>
      <c r="P1508" s="17">
        <v>5.3675265686165999E-2</v>
      </c>
      <c r="Q1508" s="17"/>
      <c r="R1508" s="17">
        <v>0.104468096697112</v>
      </c>
      <c r="S1508" s="17">
        <v>0.111546755145431</v>
      </c>
      <c r="T1508" s="17">
        <v>1.66058612389142E-2</v>
      </c>
      <c r="U1508" s="17">
        <v>0.16739229796122501</v>
      </c>
      <c r="V1508" s="17"/>
      <c r="W1508" s="17">
        <v>0.10190530569409501</v>
      </c>
      <c r="X1508" s="17">
        <v>0.13161780064001</v>
      </c>
      <c r="Y1508" s="17">
        <v>6.3955036181225902E-2</v>
      </c>
      <c r="Z1508" s="17">
        <v>6.6624077082831704E-2</v>
      </c>
      <c r="AA1508" s="17">
        <v>3.6151542838416803E-2</v>
      </c>
      <c r="AB1508" s="17">
        <v>0.166340599283163</v>
      </c>
      <c r="AC1508" s="17">
        <v>0.118467628270465</v>
      </c>
      <c r="AD1508" s="17">
        <v>0.30243656558347798</v>
      </c>
      <c r="AE1508" s="17">
        <v>0</v>
      </c>
      <c r="AF1508" s="17">
        <v>0.171989928119477</v>
      </c>
      <c r="AG1508" s="17"/>
      <c r="AH1508" s="17">
        <v>8.5671288156313405E-2</v>
      </c>
      <c r="AI1508" s="17">
        <v>6.8395068109782201E-2</v>
      </c>
      <c r="AJ1508" s="17">
        <v>0.15273449486482699</v>
      </c>
      <c r="AK1508" s="17">
        <v>5.2364068174519302E-2</v>
      </c>
      <c r="AL1508" s="17">
        <v>0.23881087967136699</v>
      </c>
      <c r="AM1508" s="17">
        <v>0.129264288619621</v>
      </c>
      <c r="AN1508" s="17">
        <v>0.126097829759866</v>
      </c>
      <c r="AO1508" s="17"/>
      <c r="AP1508" s="17">
        <v>1.63389241369476E-2</v>
      </c>
      <c r="AQ1508" s="17">
        <v>0.1454398201089</v>
      </c>
      <c r="AR1508" s="17"/>
      <c r="AS1508" s="17">
        <v>8.1880821273834503E-3</v>
      </c>
      <c r="AT1508" s="17">
        <v>0</v>
      </c>
      <c r="AU1508" s="17">
        <v>1.7375879429488501E-2</v>
      </c>
      <c r="AV1508" s="17"/>
      <c r="AW1508" s="17">
        <v>3.5454679832555799E-5</v>
      </c>
      <c r="AX1508" s="17">
        <v>0.10724767287265401</v>
      </c>
      <c r="AY1508" s="17"/>
      <c r="AZ1508" s="17">
        <v>0.11902156762737801</v>
      </c>
      <c r="BA1508" s="17">
        <v>8.8379360823711201E-2</v>
      </c>
      <c r="BB1508" s="17"/>
      <c r="BC1508" s="17">
        <v>0.104179008457608</v>
      </c>
      <c r="BD1508" s="17">
        <v>0.16739229796122501</v>
      </c>
      <c r="BE1508" s="17"/>
      <c r="BF1508" s="17">
        <v>3.5143033448150299E-2</v>
      </c>
      <c r="BG1508" s="17">
        <v>0.12536756086384701</v>
      </c>
      <c r="BH1508" s="17"/>
      <c r="BI1508" s="17">
        <v>0.17314747117255</v>
      </c>
      <c r="BJ1508" s="17">
        <v>6.0888771950899798E-2</v>
      </c>
      <c r="BK1508" s="17">
        <v>3.2895913418828603E-2</v>
      </c>
      <c r="BL1508" s="17">
        <v>0</v>
      </c>
    </row>
    <row r="1509" spans="2:64" x14ac:dyDescent="0.35">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c r="BL1509" s="17"/>
    </row>
    <row r="1510" spans="2:64" x14ac:dyDescent="0.35">
      <c r="B1510" s="6" t="s">
        <v>698</v>
      </c>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c r="BL1510" s="17"/>
    </row>
    <row r="1511" spans="2:64" x14ac:dyDescent="0.35">
      <c r="B1511" s="24" t="s">
        <v>82</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row>
    <row r="1512" spans="2:64" x14ac:dyDescent="0.35">
      <c r="B1512" t="s">
        <v>689</v>
      </c>
      <c r="C1512" s="17">
        <v>9.3285875652204295E-2</v>
      </c>
      <c r="D1512" s="17">
        <v>0.13435738276378101</v>
      </c>
      <c r="E1512" s="17">
        <v>0</v>
      </c>
      <c r="F1512" s="17">
        <v>5.6592137107303901E-3</v>
      </c>
      <c r="G1512" s="17">
        <v>0.109434041076321</v>
      </c>
      <c r="H1512" s="17">
        <v>7.5452510191560004E-2</v>
      </c>
      <c r="I1512" s="17">
        <v>1.5210004136750801E-3</v>
      </c>
      <c r="J1512" s="17">
        <v>0.18686989273422999</v>
      </c>
      <c r="K1512" s="17">
        <v>9.4454554843560398E-2</v>
      </c>
      <c r="L1512" s="17">
        <v>0.109857213055988</v>
      </c>
      <c r="M1512" s="17">
        <v>0.139527256986863</v>
      </c>
      <c r="N1512" s="17">
        <v>4.6094429016871503E-2</v>
      </c>
      <c r="O1512" s="17">
        <v>6.3660663448980095E-2</v>
      </c>
      <c r="P1512" s="17">
        <v>0.89264946862766803</v>
      </c>
      <c r="Q1512" s="17"/>
      <c r="R1512" s="17">
        <v>9.0184123844821606E-2</v>
      </c>
      <c r="S1512" s="17">
        <v>0.10470309372390101</v>
      </c>
      <c r="T1512" s="17">
        <v>0.49917330718211</v>
      </c>
      <c r="U1512" s="17">
        <v>7.5052923060749496E-2</v>
      </c>
      <c r="V1512" s="17"/>
      <c r="W1512" s="17">
        <v>9.0605643989633694E-2</v>
      </c>
      <c r="X1512" s="17">
        <v>0.15301982543508899</v>
      </c>
      <c r="Y1512" s="17">
        <v>5.1815710807768603E-2</v>
      </c>
      <c r="Z1512" s="17">
        <v>9.9911016661074603E-2</v>
      </c>
      <c r="AA1512" s="17">
        <v>0.13350230105583499</v>
      </c>
      <c r="AB1512" s="17">
        <v>3.4938645929376497E-2</v>
      </c>
      <c r="AC1512" s="17">
        <v>1.82416620618083E-2</v>
      </c>
      <c r="AD1512" s="17">
        <v>0.122604564680662</v>
      </c>
      <c r="AE1512" s="17">
        <v>1.2171944226195599E-2</v>
      </c>
      <c r="AF1512" s="17">
        <v>7.6949520471654501E-2</v>
      </c>
      <c r="AG1512" s="17"/>
      <c r="AH1512" s="17">
        <v>9.3608016859454093E-2</v>
      </c>
      <c r="AI1512" s="17">
        <v>0.239719522530699</v>
      </c>
      <c r="AJ1512" s="17">
        <v>6.6174752708232504E-2</v>
      </c>
      <c r="AK1512" s="17">
        <v>8.9227805306452995E-2</v>
      </c>
      <c r="AL1512" s="17">
        <v>0.11794075590356</v>
      </c>
      <c r="AM1512" s="17">
        <v>0.17470584710583101</v>
      </c>
      <c r="AN1512" s="17">
        <v>1.74951125756582E-4</v>
      </c>
      <c r="AO1512" s="17"/>
      <c r="AP1512" s="17">
        <v>0.212541379661708</v>
      </c>
      <c r="AQ1512" s="17">
        <v>3.7398343331034402E-2</v>
      </c>
      <c r="AR1512" s="17"/>
      <c r="AS1512" s="17">
        <v>0.25836013963566301</v>
      </c>
      <c r="AT1512" s="17">
        <v>0.66584298445124401</v>
      </c>
      <c r="AU1512" s="17">
        <v>0.12397847744266099</v>
      </c>
      <c r="AV1512" s="17"/>
      <c r="AW1512" s="17">
        <v>0.47566023854292899</v>
      </c>
      <c r="AX1512" s="17">
        <v>8.2265100516831904E-2</v>
      </c>
      <c r="AY1512" s="17"/>
      <c r="AZ1512" s="17">
        <v>9.25348205447689E-2</v>
      </c>
      <c r="BA1512" s="17">
        <v>9.4092198450465694E-2</v>
      </c>
      <c r="BB1512" s="17"/>
      <c r="BC1512" s="17">
        <v>9.3304691177460403E-2</v>
      </c>
      <c r="BD1512" s="17">
        <v>7.5052923060749496E-2</v>
      </c>
      <c r="BE1512" s="17"/>
      <c r="BF1512" s="17">
        <v>0.19965216495293001</v>
      </c>
      <c r="BG1512" s="17">
        <v>6.0770981930863298E-2</v>
      </c>
      <c r="BH1512" s="17"/>
      <c r="BI1512" s="17">
        <v>3.1892853810419397E-2</v>
      </c>
      <c r="BJ1512" s="17">
        <v>6.6986652990245102E-2</v>
      </c>
      <c r="BK1512" s="17">
        <v>0.238939473012618</v>
      </c>
      <c r="BL1512" s="17">
        <v>0.36134669923039298</v>
      </c>
    </row>
    <row r="1513" spans="2:64" x14ac:dyDescent="0.35">
      <c r="B1513" t="s">
        <v>690</v>
      </c>
      <c r="C1513" s="17">
        <v>0.15412683730050999</v>
      </c>
      <c r="D1513" s="17">
        <v>0.200635660288359</v>
      </c>
      <c r="E1513" s="17">
        <v>0.13936302739776699</v>
      </c>
      <c r="F1513" s="17">
        <v>8.7419021590554202E-2</v>
      </c>
      <c r="G1513" s="17">
        <v>0.11810003256997301</v>
      </c>
      <c r="H1513" s="17">
        <v>0.239565136982202</v>
      </c>
      <c r="I1513" s="17">
        <v>0.118776574146938</v>
      </c>
      <c r="J1513" s="17">
        <v>0.14417771478345601</v>
      </c>
      <c r="K1513" s="17">
        <v>0.114116586518933</v>
      </c>
      <c r="L1513" s="17">
        <v>0.17751887634799601</v>
      </c>
      <c r="M1513" s="17">
        <v>0.151989268684836</v>
      </c>
      <c r="N1513" s="17">
        <v>0.14828524180276501</v>
      </c>
      <c r="O1513" s="17">
        <v>7.00402607018632E-2</v>
      </c>
      <c r="P1513" s="17">
        <v>5.3675265686165999E-2</v>
      </c>
      <c r="Q1513" s="17"/>
      <c r="R1513" s="17">
        <v>0.150213510579285</v>
      </c>
      <c r="S1513" s="17">
        <v>0.251365568140619</v>
      </c>
      <c r="T1513" s="17">
        <v>0.13386988577607301</v>
      </c>
      <c r="U1513" s="17">
        <v>0.381104271687562</v>
      </c>
      <c r="V1513" s="17"/>
      <c r="W1513" s="17">
        <v>0.15583303598093601</v>
      </c>
      <c r="X1513" s="17">
        <v>0.11968180410861599</v>
      </c>
      <c r="Y1513" s="17">
        <v>0.135916958491794</v>
      </c>
      <c r="Z1513" s="17">
        <v>0.15136751421412101</v>
      </c>
      <c r="AA1513" s="17">
        <v>0.29805809299820701</v>
      </c>
      <c r="AB1513" s="17">
        <v>0.23429698089280099</v>
      </c>
      <c r="AC1513" s="17">
        <v>0.33205075421174102</v>
      </c>
      <c r="AD1513" s="17">
        <v>0.30585247691102202</v>
      </c>
      <c r="AE1513" s="17">
        <v>6.2628799919417499E-2</v>
      </c>
      <c r="AF1513" s="17">
        <v>0.13614356386415</v>
      </c>
      <c r="AG1513" s="17"/>
      <c r="AH1513" s="17">
        <v>0.149854588559207</v>
      </c>
      <c r="AI1513" s="17">
        <v>0.41373644531518999</v>
      </c>
      <c r="AJ1513" s="17">
        <v>0.22808339988624601</v>
      </c>
      <c r="AK1513" s="17">
        <v>0.18306133435644101</v>
      </c>
      <c r="AL1513" s="17">
        <v>6.4799374502081106E-2</v>
      </c>
      <c r="AM1513" s="17">
        <v>7.3198659244077105E-2</v>
      </c>
      <c r="AN1513" s="17">
        <v>0.11285439851972801</v>
      </c>
      <c r="AO1513" s="17"/>
      <c r="AP1513" s="17">
        <v>0.228916734295497</v>
      </c>
      <c r="AQ1513" s="17">
        <v>0.119077530181979</v>
      </c>
      <c r="AR1513" s="17"/>
      <c r="AS1513" s="17">
        <v>0.155413112291824</v>
      </c>
      <c r="AT1513" s="17">
        <v>7.9167156232983094E-2</v>
      </c>
      <c r="AU1513" s="17">
        <v>0.26739436091290802</v>
      </c>
      <c r="AV1513" s="17"/>
      <c r="AW1513" s="17">
        <v>0.13411889427556301</v>
      </c>
      <c r="AX1513" s="17">
        <v>0.154703505253174</v>
      </c>
      <c r="AY1513" s="17"/>
      <c r="AZ1513" s="17">
        <v>0.12856471865998401</v>
      </c>
      <c r="BA1513" s="17">
        <v>0.18156998871199601</v>
      </c>
      <c r="BB1513" s="17"/>
      <c r="BC1513" s="17">
        <v>0.15389260756575701</v>
      </c>
      <c r="BD1513" s="17">
        <v>0.381104271687562</v>
      </c>
      <c r="BE1513" s="17"/>
      <c r="BF1513" s="17">
        <v>0.16183448729637501</v>
      </c>
      <c r="BG1513" s="17">
        <v>0.151770701516284</v>
      </c>
      <c r="BH1513" s="17"/>
      <c r="BI1513" s="17">
        <v>0.11879868092642901</v>
      </c>
      <c r="BJ1513" s="17">
        <v>0.16672948288357101</v>
      </c>
      <c r="BK1513" s="17">
        <v>0.193290301836747</v>
      </c>
      <c r="BL1513" s="17">
        <v>0.33192722827194399</v>
      </c>
    </row>
    <row r="1514" spans="2:64" x14ac:dyDescent="0.35">
      <c r="B1514" t="s">
        <v>691</v>
      </c>
      <c r="C1514" s="17">
        <v>0.25176397349921698</v>
      </c>
      <c r="D1514" s="17">
        <v>0.324790013224383</v>
      </c>
      <c r="E1514" s="17">
        <v>0.25188283098327602</v>
      </c>
      <c r="F1514" s="17">
        <v>0.329299894869307</v>
      </c>
      <c r="G1514" s="17">
        <v>0.226589085047434</v>
      </c>
      <c r="H1514" s="17">
        <v>0.25225192764211601</v>
      </c>
      <c r="I1514" s="17">
        <v>0.44625316421938699</v>
      </c>
      <c r="J1514" s="17">
        <v>0.15383145135933801</v>
      </c>
      <c r="K1514" s="17">
        <v>0.107160612590493</v>
      </c>
      <c r="L1514" s="17">
        <v>0.150074913316145</v>
      </c>
      <c r="M1514" s="17">
        <v>0.24772455040876101</v>
      </c>
      <c r="N1514" s="17">
        <v>5.1009710008032901E-2</v>
      </c>
      <c r="O1514" s="17">
        <v>0.402414147562212</v>
      </c>
      <c r="P1514" s="17">
        <v>0</v>
      </c>
      <c r="Q1514" s="17"/>
      <c r="R1514" s="17">
        <v>0.25250695754383701</v>
      </c>
      <c r="S1514" s="17">
        <v>0.251075766318067</v>
      </c>
      <c r="T1514" s="17">
        <v>0.15775862338313201</v>
      </c>
      <c r="U1514" s="17">
        <v>0.16231240127069399</v>
      </c>
      <c r="V1514" s="17"/>
      <c r="W1514" s="17">
        <v>0.23471048100817399</v>
      </c>
      <c r="X1514" s="17">
        <v>0.28153891752053301</v>
      </c>
      <c r="Y1514" s="17">
        <v>0.23342516034139901</v>
      </c>
      <c r="Z1514" s="17">
        <v>0.35476924600412701</v>
      </c>
      <c r="AA1514" s="17">
        <v>0.166983958849305</v>
      </c>
      <c r="AB1514" s="17">
        <v>5.8518961650467799E-2</v>
      </c>
      <c r="AC1514" s="17">
        <v>0.346118279381945</v>
      </c>
      <c r="AD1514" s="17">
        <v>0.14080832750981401</v>
      </c>
      <c r="AE1514" s="17">
        <v>0.35910793399627799</v>
      </c>
      <c r="AF1514" s="17">
        <v>0.454914971565204</v>
      </c>
      <c r="AG1514" s="17"/>
      <c r="AH1514" s="17">
        <v>0.251367424286772</v>
      </c>
      <c r="AI1514" s="17">
        <v>1.9663361361573699E-2</v>
      </c>
      <c r="AJ1514" s="17">
        <v>0.196399967570213</v>
      </c>
      <c r="AK1514" s="17">
        <v>0.34470734891868399</v>
      </c>
      <c r="AL1514" s="17">
        <v>0.16739056505538599</v>
      </c>
      <c r="AM1514" s="17">
        <v>0.100457726100791</v>
      </c>
      <c r="AN1514" s="17">
        <v>0.18508888681514499</v>
      </c>
      <c r="AO1514" s="17"/>
      <c r="AP1514" s="17">
        <v>0.17997985168335801</v>
      </c>
      <c r="AQ1514" s="17">
        <v>0.28540466338981402</v>
      </c>
      <c r="AR1514" s="17"/>
      <c r="AS1514" s="17">
        <v>0.26417671054024799</v>
      </c>
      <c r="AT1514" s="17">
        <v>0.14088332007502799</v>
      </c>
      <c r="AU1514" s="17">
        <v>0.16004721780511699</v>
      </c>
      <c r="AV1514" s="17"/>
      <c r="AW1514" s="17">
        <v>0.14713620572209901</v>
      </c>
      <c r="AX1514" s="17">
        <v>0.25477954989108198</v>
      </c>
      <c r="AY1514" s="17"/>
      <c r="AZ1514" s="17">
        <v>0.23807219544803401</v>
      </c>
      <c r="BA1514" s="17">
        <v>0.26646328475095898</v>
      </c>
      <c r="BB1514" s="17"/>
      <c r="BC1514" s="17">
        <v>0.251856283195522</v>
      </c>
      <c r="BD1514" s="17">
        <v>0.16231240127069399</v>
      </c>
      <c r="BE1514" s="17"/>
      <c r="BF1514" s="17">
        <v>0.25348422759543898</v>
      </c>
      <c r="BG1514" s="17">
        <v>0.251238112538192</v>
      </c>
      <c r="BH1514" s="17"/>
      <c r="BI1514" s="17">
        <v>0.28499132529359</v>
      </c>
      <c r="BJ1514" s="17">
        <v>0.231348906819353</v>
      </c>
      <c r="BK1514" s="17">
        <v>0.21298417042763601</v>
      </c>
      <c r="BL1514" s="17">
        <v>0.132297785106022</v>
      </c>
    </row>
    <row r="1515" spans="2:64" x14ac:dyDescent="0.35">
      <c r="B1515" t="s">
        <v>692</v>
      </c>
      <c r="C1515" s="17">
        <v>0.22563517570470801</v>
      </c>
      <c r="D1515" s="17">
        <v>0.170051383286663</v>
      </c>
      <c r="E1515" s="17">
        <v>0.365395688593385</v>
      </c>
      <c r="F1515" s="17">
        <v>0.32376329463674702</v>
      </c>
      <c r="G1515" s="17">
        <v>0.218436960794197</v>
      </c>
      <c r="H1515" s="17">
        <v>0.13052389565782799</v>
      </c>
      <c r="I1515" s="17">
        <v>0.32097925220067097</v>
      </c>
      <c r="J1515" s="17">
        <v>0.236009515040254</v>
      </c>
      <c r="K1515" s="17">
        <v>0.30125987447519298</v>
      </c>
      <c r="L1515" s="17">
        <v>0.24761725564338</v>
      </c>
      <c r="M1515" s="17">
        <v>0.14209992259058801</v>
      </c>
      <c r="N1515" s="17">
        <v>0.28444727697037703</v>
      </c>
      <c r="O1515" s="17">
        <v>0.218721729845471</v>
      </c>
      <c r="P1515" s="17">
        <v>0</v>
      </c>
      <c r="Q1515" s="17"/>
      <c r="R1515" s="17">
        <v>0.22750290076757901</v>
      </c>
      <c r="S1515" s="17">
        <v>0.20169155046750001</v>
      </c>
      <c r="T1515" s="17">
        <v>9.9289679742436396E-2</v>
      </c>
      <c r="U1515" s="17">
        <v>0.13400929761841099</v>
      </c>
      <c r="V1515" s="17"/>
      <c r="W1515" s="17">
        <v>0.26259679998540097</v>
      </c>
      <c r="X1515" s="17">
        <v>0.206225521950618</v>
      </c>
      <c r="Y1515" s="17">
        <v>0.20564304143401901</v>
      </c>
      <c r="Z1515" s="17">
        <v>0.20600409443525999</v>
      </c>
      <c r="AA1515" s="17">
        <v>0.32651622220867998</v>
      </c>
      <c r="AB1515" s="17">
        <v>1.84016525497426E-2</v>
      </c>
      <c r="AC1515" s="17">
        <v>0.120502657669629</v>
      </c>
      <c r="AD1515" s="17">
        <v>4.7288731761846003E-2</v>
      </c>
      <c r="AE1515" s="17">
        <v>0.39047937495482599</v>
      </c>
      <c r="AF1515" s="17">
        <v>0.104010362464103</v>
      </c>
      <c r="AG1515" s="17"/>
      <c r="AH1515" s="17">
        <v>0.253235423715228</v>
      </c>
      <c r="AI1515" s="17">
        <v>0.178894569651775</v>
      </c>
      <c r="AJ1515" s="17">
        <v>0.184250529736391</v>
      </c>
      <c r="AK1515" s="17">
        <v>0.195056013471885</v>
      </c>
      <c r="AL1515" s="17">
        <v>0.140692605262315</v>
      </c>
      <c r="AM1515" s="17">
        <v>0.33092084037103298</v>
      </c>
      <c r="AN1515" s="17">
        <v>0.38419387454413401</v>
      </c>
      <c r="AO1515" s="17"/>
      <c r="AP1515" s="17">
        <v>0.23197701098399201</v>
      </c>
      <c r="AQ1515" s="17">
        <v>0.222663157540094</v>
      </c>
      <c r="AR1515" s="17"/>
      <c r="AS1515" s="17">
        <v>0.257706474643983</v>
      </c>
      <c r="AT1515" s="17">
        <v>9.8663398018139101E-2</v>
      </c>
      <c r="AU1515" s="17">
        <v>0.25970199323436199</v>
      </c>
      <c r="AV1515" s="17"/>
      <c r="AW1515" s="17">
        <v>0.22167013562723101</v>
      </c>
      <c r="AX1515" s="17">
        <v>0.22574945589537301</v>
      </c>
      <c r="AY1515" s="17"/>
      <c r="AZ1515" s="17">
        <v>0.21876084933201101</v>
      </c>
      <c r="BA1515" s="17">
        <v>0.23301536128912201</v>
      </c>
      <c r="BB1515" s="17"/>
      <c r="BC1515" s="17">
        <v>0.22572972917949999</v>
      </c>
      <c r="BD1515" s="17">
        <v>0.13400929761841099</v>
      </c>
      <c r="BE1515" s="17"/>
      <c r="BF1515" s="17">
        <v>0.183731709851776</v>
      </c>
      <c r="BG1515" s="17">
        <v>0.238444560592732</v>
      </c>
      <c r="BH1515" s="17"/>
      <c r="BI1515" s="17">
        <v>0.20596189985709301</v>
      </c>
      <c r="BJ1515" s="17">
        <v>0.28114274202273398</v>
      </c>
      <c r="BK1515" s="17">
        <v>0.21321052385883399</v>
      </c>
      <c r="BL1515" s="17">
        <v>1.3164073606315701E-2</v>
      </c>
    </row>
    <row r="1516" spans="2:64" x14ac:dyDescent="0.35">
      <c r="B1516" t="s">
        <v>693</v>
      </c>
      <c r="C1516" s="17">
        <v>0.17755828652078701</v>
      </c>
      <c r="D1516" s="17">
        <v>0.13398195921009701</v>
      </c>
      <c r="E1516" s="17">
        <v>0.121710008281069</v>
      </c>
      <c r="F1516" s="17">
        <v>0.248199361481931</v>
      </c>
      <c r="G1516" s="17">
        <v>0.32743988051207401</v>
      </c>
      <c r="H1516" s="17">
        <v>0.125856636839067</v>
      </c>
      <c r="I1516" s="17">
        <v>0.105194181079021</v>
      </c>
      <c r="J1516" s="17">
        <v>4.6354683148409397E-2</v>
      </c>
      <c r="K1516" s="17">
        <v>0.28860120720353899</v>
      </c>
      <c r="L1516" s="17">
        <v>0.209963337202726</v>
      </c>
      <c r="M1516" s="17">
        <v>0.208509499405342</v>
      </c>
      <c r="N1516" s="17">
        <v>0.28106851851723003</v>
      </c>
      <c r="O1516" s="17">
        <v>0.122665419257848</v>
      </c>
      <c r="P1516" s="17">
        <v>0</v>
      </c>
      <c r="Q1516" s="17"/>
      <c r="R1516" s="17">
        <v>0.181323763771809</v>
      </c>
      <c r="S1516" s="17">
        <v>9.8864155784356103E-2</v>
      </c>
      <c r="T1516" s="17">
        <v>8.8270480871306997E-2</v>
      </c>
      <c r="U1516" s="17">
        <v>8.4714409711897698E-2</v>
      </c>
      <c r="V1516" s="17"/>
      <c r="W1516" s="17">
        <v>0.142651065783678</v>
      </c>
      <c r="X1516" s="17">
        <v>0.174549053269898</v>
      </c>
      <c r="Y1516" s="17">
        <v>0.309244092743793</v>
      </c>
      <c r="Z1516" s="17">
        <v>0.121324051602587</v>
      </c>
      <c r="AA1516" s="17">
        <v>3.8787882049557201E-2</v>
      </c>
      <c r="AB1516" s="17">
        <v>0.51107982299883803</v>
      </c>
      <c r="AC1516" s="17">
        <v>0.13372101242069201</v>
      </c>
      <c r="AD1516" s="17">
        <v>8.1307198591890797E-2</v>
      </c>
      <c r="AE1516" s="17">
        <v>0.17561194690328299</v>
      </c>
      <c r="AF1516" s="17">
        <v>5.43588385900034E-2</v>
      </c>
      <c r="AG1516" s="17"/>
      <c r="AH1516" s="17">
        <v>0.166263258423026</v>
      </c>
      <c r="AI1516" s="17">
        <v>7.9591033030980501E-2</v>
      </c>
      <c r="AJ1516" s="17">
        <v>0.172356827433985</v>
      </c>
      <c r="AK1516" s="17">
        <v>0.140722393980069</v>
      </c>
      <c r="AL1516" s="17">
        <v>0.19022239483608899</v>
      </c>
      <c r="AM1516" s="17">
        <v>0.191452638558648</v>
      </c>
      <c r="AN1516" s="17">
        <v>0.27714679165480699</v>
      </c>
      <c r="AO1516" s="17"/>
      <c r="AP1516" s="17">
        <v>0.130149173663485</v>
      </c>
      <c r="AQ1516" s="17">
        <v>0.199775947241246</v>
      </c>
      <c r="AR1516" s="17"/>
      <c r="AS1516" s="17">
        <v>5.5497858053070698E-2</v>
      </c>
      <c r="AT1516" s="17">
        <v>1.5443141222605299E-2</v>
      </c>
      <c r="AU1516" s="17">
        <v>0.17150545259817901</v>
      </c>
      <c r="AV1516" s="17"/>
      <c r="AW1516" s="17">
        <v>2.0248119953837601E-2</v>
      </c>
      <c r="AX1516" s="17">
        <v>0.18209227242699699</v>
      </c>
      <c r="AY1516" s="17"/>
      <c r="AZ1516" s="17">
        <v>0.21507709661916499</v>
      </c>
      <c r="BA1516" s="17">
        <v>0.13727858980284199</v>
      </c>
      <c r="BB1516" s="17"/>
      <c r="BC1516" s="17">
        <v>0.177654096911354</v>
      </c>
      <c r="BD1516" s="17">
        <v>8.4714409711897698E-2</v>
      </c>
      <c r="BE1516" s="17"/>
      <c r="BF1516" s="17">
        <v>0.153286264790887</v>
      </c>
      <c r="BG1516" s="17">
        <v>0.18497795126737299</v>
      </c>
      <c r="BH1516" s="17"/>
      <c r="BI1516" s="17">
        <v>0.19691598067805199</v>
      </c>
      <c r="BJ1516" s="17">
        <v>0.19706842793414001</v>
      </c>
      <c r="BK1516" s="17">
        <v>0.108683342600947</v>
      </c>
      <c r="BL1516" s="17">
        <v>0.16126421378532599</v>
      </c>
    </row>
    <row r="1517" spans="2:64" x14ac:dyDescent="0.35">
      <c r="B1517" t="s">
        <v>80</v>
      </c>
      <c r="C1517" s="17">
        <v>9.7629851322573305E-2</v>
      </c>
      <c r="D1517" s="17">
        <v>3.6183601226716398E-2</v>
      </c>
      <c r="E1517" s="17">
        <v>0.121648444744503</v>
      </c>
      <c r="F1517" s="17">
        <v>5.6592137107303901E-3</v>
      </c>
      <c r="G1517" s="17">
        <v>0</v>
      </c>
      <c r="H1517" s="17">
        <v>0.17634989268722601</v>
      </c>
      <c r="I1517" s="17">
        <v>7.2758279403085796E-3</v>
      </c>
      <c r="J1517" s="17">
        <v>0.232756742934313</v>
      </c>
      <c r="K1517" s="17">
        <v>9.4407164368281199E-2</v>
      </c>
      <c r="L1517" s="17">
        <v>0.104968404433764</v>
      </c>
      <c r="M1517" s="17">
        <v>0.11014950192360901</v>
      </c>
      <c r="N1517" s="17">
        <v>0.189094823684723</v>
      </c>
      <c r="O1517" s="17">
        <v>0.122497779183626</v>
      </c>
      <c r="P1517" s="17">
        <v>5.3675265686165999E-2</v>
      </c>
      <c r="Q1517" s="17"/>
      <c r="R1517" s="17">
        <v>9.8268743492668495E-2</v>
      </c>
      <c r="S1517" s="17">
        <v>9.2299865565557096E-2</v>
      </c>
      <c r="T1517" s="17">
        <v>2.1638023044942799E-2</v>
      </c>
      <c r="U1517" s="17">
        <v>0.16280669665068601</v>
      </c>
      <c r="V1517" s="17"/>
      <c r="W1517" s="17">
        <v>0.113602973252177</v>
      </c>
      <c r="X1517" s="17">
        <v>6.4984877715246706E-2</v>
      </c>
      <c r="Y1517" s="17">
        <v>6.3955036181225902E-2</v>
      </c>
      <c r="Z1517" s="17">
        <v>6.6624077082831704E-2</v>
      </c>
      <c r="AA1517" s="17">
        <v>3.6151542838416803E-2</v>
      </c>
      <c r="AB1517" s="17">
        <v>0.14276393597877399</v>
      </c>
      <c r="AC1517" s="17">
        <v>4.9365634254184401E-2</v>
      </c>
      <c r="AD1517" s="17">
        <v>0.30213870054476499</v>
      </c>
      <c r="AE1517" s="17">
        <v>0</v>
      </c>
      <c r="AF1517" s="17">
        <v>0.17362274304488501</v>
      </c>
      <c r="AG1517" s="17"/>
      <c r="AH1517" s="17">
        <v>8.5671288156313405E-2</v>
      </c>
      <c r="AI1517" s="17">
        <v>6.8395068109782201E-2</v>
      </c>
      <c r="AJ1517" s="17">
        <v>0.15273452266493301</v>
      </c>
      <c r="AK1517" s="17">
        <v>4.7225103966468403E-2</v>
      </c>
      <c r="AL1517" s="17">
        <v>0.31895430444056899</v>
      </c>
      <c r="AM1517" s="17">
        <v>0.129264288619621</v>
      </c>
      <c r="AN1517" s="17">
        <v>4.0541097340428198E-2</v>
      </c>
      <c r="AO1517" s="17"/>
      <c r="AP1517" s="17">
        <v>1.6435849711960999E-2</v>
      </c>
      <c r="AQ1517" s="17">
        <v>0.135680358315832</v>
      </c>
      <c r="AR1517" s="17"/>
      <c r="AS1517" s="17">
        <v>8.8457048352110299E-3</v>
      </c>
      <c r="AT1517" s="17">
        <v>0</v>
      </c>
      <c r="AU1517" s="17">
        <v>1.7372498006772302E-2</v>
      </c>
      <c r="AV1517" s="17"/>
      <c r="AW1517" s="17">
        <v>1.1664058783393599E-3</v>
      </c>
      <c r="AX1517" s="17">
        <v>0.100410116016543</v>
      </c>
      <c r="AY1517" s="17"/>
      <c r="AZ1517" s="17">
        <v>0.106990319396037</v>
      </c>
      <c r="BA1517" s="17">
        <v>8.7580576994616494E-2</v>
      </c>
      <c r="BB1517" s="17"/>
      <c r="BC1517" s="17">
        <v>9.7562591970406801E-2</v>
      </c>
      <c r="BD1517" s="17">
        <v>0.16280669665068601</v>
      </c>
      <c r="BE1517" s="17"/>
      <c r="BF1517" s="17">
        <v>4.8011145512592099E-2</v>
      </c>
      <c r="BG1517" s="17">
        <v>0.112797692154556</v>
      </c>
      <c r="BH1517" s="17"/>
      <c r="BI1517" s="17">
        <v>0.161439259434418</v>
      </c>
      <c r="BJ1517" s="17">
        <v>5.6723787349955798E-2</v>
      </c>
      <c r="BK1517" s="17">
        <v>3.2892188263218498E-2</v>
      </c>
      <c r="BL1517" s="17">
        <v>0</v>
      </c>
    </row>
    <row r="1518" spans="2:64" x14ac:dyDescent="0.35">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c r="BH1518" s="17"/>
      <c r="BI1518" s="17"/>
      <c r="BJ1518" s="17"/>
      <c r="BK1518" s="17"/>
      <c r="BL1518" s="17"/>
    </row>
    <row r="1519" spans="2:64" x14ac:dyDescent="0.35">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c r="BH1519" s="17"/>
      <c r="BI1519" s="17"/>
      <c r="BJ1519" s="17"/>
      <c r="BK1519" s="17"/>
      <c r="BL1519" s="17"/>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43.5" x14ac:dyDescent="0.35">
      <c r="B9" s="18" t="s">
        <v>77</v>
      </c>
      <c r="C9" s="17">
        <v>0.46245615591690997</v>
      </c>
      <c r="D9" s="17">
        <v>0.60194405396677397</v>
      </c>
      <c r="E9" s="17">
        <v>0.38272148042333898</v>
      </c>
      <c r="F9" s="17">
        <v>0.498261482781783</v>
      </c>
      <c r="G9" s="17">
        <v>0.22758923756760799</v>
      </c>
      <c r="H9" s="17">
        <v>0.27384405409634899</v>
      </c>
      <c r="I9" s="17">
        <v>0.54567595105697198</v>
      </c>
      <c r="J9" s="17">
        <v>0.47549990867494901</v>
      </c>
      <c r="K9" s="17">
        <v>0.67054586009124895</v>
      </c>
      <c r="L9" s="17">
        <v>0.50468590370764599</v>
      </c>
      <c r="M9" s="17">
        <v>0.54391889570497998</v>
      </c>
      <c r="N9" s="17">
        <v>0.255134243307231</v>
      </c>
      <c r="O9" s="17">
        <v>0.34829780393072901</v>
      </c>
      <c r="P9" s="17">
        <v>0.89264946862766803</v>
      </c>
      <c r="Q9" s="17"/>
      <c r="R9" s="17">
        <v>0.45605846218825502</v>
      </c>
      <c r="S9" s="17">
        <v>0.56221039274223095</v>
      </c>
      <c r="T9" s="17">
        <v>0.82829105372793299</v>
      </c>
      <c r="U9" s="17">
        <v>0.54250459944343699</v>
      </c>
      <c r="V9" s="17"/>
      <c r="W9" s="17">
        <v>0.43515175793980898</v>
      </c>
      <c r="X9" s="17">
        <v>0.56020137665988701</v>
      </c>
      <c r="Y9" s="17">
        <v>0.50121016911170402</v>
      </c>
      <c r="Z9" s="17">
        <v>0.44143390530739601</v>
      </c>
      <c r="AA9" s="17">
        <v>0.41069411891914798</v>
      </c>
      <c r="AB9" s="17">
        <v>0.62858516041573897</v>
      </c>
      <c r="AC9" s="17">
        <v>0.67652950784711496</v>
      </c>
      <c r="AD9" s="17">
        <v>0.535039949185666</v>
      </c>
      <c r="AE9" s="17">
        <v>0.819042337564164</v>
      </c>
      <c r="AF9" s="17">
        <v>0.50323398318552304</v>
      </c>
      <c r="AG9" s="17"/>
      <c r="AH9" s="17">
        <v>0.581814330197442</v>
      </c>
      <c r="AI9" s="17">
        <v>0.32607009156252198</v>
      </c>
      <c r="AJ9" s="17">
        <v>0.58509692598058405</v>
      </c>
      <c r="AK9" s="17">
        <v>0.43302895152200499</v>
      </c>
      <c r="AL9" s="17">
        <v>0.30031645345519897</v>
      </c>
      <c r="AM9" s="17">
        <v>0.58202995728420404</v>
      </c>
      <c r="AN9" s="17">
        <v>0.26709749292248303</v>
      </c>
      <c r="AO9" s="17"/>
      <c r="AP9" s="17">
        <v>0.68412483041140604</v>
      </c>
      <c r="AQ9" s="17">
        <v>0.358574030615466</v>
      </c>
      <c r="AR9" s="17"/>
      <c r="AS9" s="17">
        <v>0.57172165387441698</v>
      </c>
      <c r="AT9" s="17">
        <v>0.60793353176158804</v>
      </c>
      <c r="AU9" s="17">
        <v>0.72322325334526305</v>
      </c>
      <c r="AV9" s="17"/>
      <c r="AW9" s="17">
        <v>0.77753859480402998</v>
      </c>
      <c r="AX9" s="17">
        <v>0.45337486531513399</v>
      </c>
      <c r="AY9" s="17"/>
      <c r="AZ9" s="17">
        <v>0.36849958226510299</v>
      </c>
      <c r="BA9" s="17">
        <v>0.56332668676340103</v>
      </c>
      <c r="BB9" s="17"/>
      <c r="BC9" s="17">
        <v>0.46237354979465201</v>
      </c>
      <c r="BD9" s="17">
        <v>0.54250459944343699</v>
      </c>
      <c r="BE9" s="17"/>
      <c r="BF9" s="17">
        <v>0.72150880202365897</v>
      </c>
      <c r="BG9" s="17">
        <v>0.38326688164807798</v>
      </c>
      <c r="BH9" s="17"/>
      <c r="BI9" s="17">
        <v>0.333321783316541</v>
      </c>
      <c r="BJ9" s="17">
        <v>0.48548481011752598</v>
      </c>
      <c r="BK9" s="17">
        <v>0.69729686883004904</v>
      </c>
      <c r="BL9" s="17">
        <v>0.53495706786071795</v>
      </c>
    </row>
    <row r="10" spans="2:64" ht="43.5" x14ac:dyDescent="0.35">
      <c r="B10" s="18" t="s">
        <v>78</v>
      </c>
      <c r="C10" s="17">
        <v>0.25306659275480298</v>
      </c>
      <c r="D10" s="17">
        <v>0.17187413907011001</v>
      </c>
      <c r="E10" s="17">
        <v>0.243808807385447</v>
      </c>
      <c r="F10" s="17">
        <v>9.2357654069750605E-2</v>
      </c>
      <c r="G10" s="17">
        <v>0.219354367432401</v>
      </c>
      <c r="H10" s="17">
        <v>0.478324232398467</v>
      </c>
      <c r="I10" s="17">
        <v>0.23170008810137799</v>
      </c>
      <c r="J10" s="17">
        <v>0.28510265746097002</v>
      </c>
      <c r="K10" s="17">
        <v>0.221135027683589</v>
      </c>
      <c r="L10" s="17">
        <v>0.11066325685443699</v>
      </c>
      <c r="M10" s="17">
        <v>0.21121776047679</v>
      </c>
      <c r="N10" s="17">
        <v>0.41883636987480999</v>
      </c>
      <c r="O10" s="17">
        <v>0.34329600273781902</v>
      </c>
      <c r="P10" s="17">
        <v>0.107350531372332</v>
      </c>
      <c r="Q10" s="17"/>
      <c r="R10" s="17">
        <v>0.253157098955202</v>
      </c>
      <c r="S10" s="17">
        <v>0.26869921050305001</v>
      </c>
      <c r="T10" s="17">
        <v>0.122247476035415</v>
      </c>
      <c r="U10" s="17">
        <v>0.401757618891874</v>
      </c>
      <c r="V10" s="17"/>
      <c r="W10" s="17">
        <v>0.26826358904067699</v>
      </c>
      <c r="X10" s="17">
        <v>0.186910233469267</v>
      </c>
      <c r="Y10" s="17">
        <v>0.237003975928268</v>
      </c>
      <c r="Z10" s="17">
        <v>0.42923862772939098</v>
      </c>
      <c r="AA10" s="17">
        <v>8.2185276743994895E-2</v>
      </c>
      <c r="AB10" s="17">
        <v>9.7583225276169E-2</v>
      </c>
      <c r="AC10" s="17">
        <v>0.204218197542888</v>
      </c>
      <c r="AD10" s="17">
        <v>2.8780371242866299E-2</v>
      </c>
      <c r="AE10" s="17">
        <v>0.16409700160239099</v>
      </c>
      <c r="AF10" s="17">
        <v>0.48123408965087</v>
      </c>
      <c r="AG10" s="17"/>
      <c r="AH10" s="17">
        <v>0.21364215598657099</v>
      </c>
      <c r="AI10" s="17">
        <v>0.26243084930978899</v>
      </c>
      <c r="AJ10" s="17">
        <v>0.139445373160587</v>
      </c>
      <c r="AK10" s="17">
        <v>0.33050372406787798</v>
      </c>
      <c r="AL10" s="17">
        <v>0.19161670936738701</v>
      </c>
      <c r="AM10" s="17">
        <v>0.20957393572338601</v>
      </c>
      <c r="AN10" s="17">
        <v>0.305170627474873</v>
      </c>
      <c r="AO10" s="17"/>
      <c r="AP10" s="17">
        <v>0.26630237227238301</v>
      </c>
      <c r="AQ10" s="17">
        <v>0.246863817782457</v>
      </c>
      <c r="AR10" s="17"/>
      <c r="AS10" s="17">
        <v>0.26835817024094699</v>
      </c>
      <c r="AT10" s="17">
        <v>0.39203675947676098</v>
      </c>
      <c r="AU10" s="17">
        <v>0.24136794824685101</v>
      </c>
      <c r="AV10" s="17"/>
      <c r="AW10" s="17">
        <v>0.222393400779689</v>
      </c>
      <c r="AX10" s="17">
        <v>0.25395065398967798</v>
      </c>
      <c r="AY10" s="17"/>
      <c r="AZ10" s="17">
        <v>0.27664801910936099</v>
      </c>
      <c r="BA10" s="17">
        <v>0.22774988630149101</v>
      </c>
      <c r="BB10" s="17"/>
      <c r="BC10" s="17">
        <v>0.25291315080712001</v>
      </c>
      <c r="BD10" s="17">
        <v>0.401757618891874</v>
      </c>
      <c r="BE10" s="17"/>
      <c r="BF10" s="17">
        <v>0.15642173096222201</v>
      </c>
      <c r="BG10" s="17">
        <v>0.28260976315736402</v>
      </c>
      <c r="BH10" s="17"/>
      <c r="BI10" s="17">
        <v>0.24896251110008499</v>
      </c>
      <c r="BJ10" s="17">
        <v>0.27071438120275898</v>
      </c>
      <c r="BK10" s="17">
        <v>0.22751215308721601</v>
      </c>
      <c r="BL10" s="17">
        <v>0.34107282904453001</v>
      </c>
    </row>
    <row r="11" spans="2:64" ht="29" x14ac:dyDescent="0.35">
      <c r="B11" s="18" t="s">
        <v>79</v>
      </c>
      <c r="C11" s="17">
        <v>0.265164810618229</v>
      </c>
      <c r="D11" s="17">
        <v>0.22618180696311599</v>
      </c>
      <c r="E11" s="17">
        <v>0.25185204921499399</v>
      </c>
      <c r="F11" s="17">
        <v>0.409380863148466</v>
      </c>
      <c r="G11" s="17">
        <v>0.55302881303933404</v>
      </c>
      <c r="H11" s="17">
        <v>0.24783171350518399</v>
      </c>
      <c r="I11" s="17">
        <v>0.22262396084165101</v>
      </c>
      <c r="J11" s="17">
        <v>0.23939743386408099</v>
      </c>
      <c r="K11" s="17">
        <v>0.101386833534361</v>
      </c>
      <c r="L11" s="17">
        <v>0.38449493634526599</v>
      </c>
      <c r="M11" s="17">
        <v>0.24486334381823099</v>
      </c>
      <c r="N11" s="17">
        <v>0.28039993102953698</v>
      </c>
      <c r="O11" s="17">
        <v>0.21652898386811201</v>
      </c>
      <c r="P11" s="17">
        <v>0</v>
      </c>
      <c r="Q11" s="17"/>
      <c r="R11" s="17">
        <v>0.27092154495274201</v>
      </c>
      <c r="S11" s="17">
        <v>0.161000831926916</v>
      </c>
      <c r="T11" s="17">
        <v>4.4478990713794297E-2</v>
      </c>
      <c r="U11" s="17">
        <v>5.23753210535619E-2</v>
      </c>
      <c r="V11" s="17"/>
      <c r="W11" s="17">
        <v>0.28481400577849503</v>
      </c>
      <c r="X11" s="17">
        <v>0.219376628207023</v>
      </c>
      <c r="Y11" s="17">
        <v>0.26164515219878998</v>
      </c>
      <c r="Z11" s="17">
        <v>0.12930743786787899</v>
      </c>
      <c r="AA11" s="17">
        <v>0.50712060433685702</v>
      </c>
      <c r="AB11" s="17">
        <v>0.273831614308092</v>
      </c>
      <c r="AC11" s="17">
        <v>0.11925229460999701</v>
      </c>
      <c r="AD11" s="17">
        <v>0.31688223774778601</v>
      </c>
      <c r="AE11" s="17">
        <v>1.6860660833445999E-2</v>
      </c>
      <c r="AF11" s="17">
        <v>1.39006848112134E-2</v>
      </c>
      <c r="AG11" s="17"/>
      <c r="AH11" s="17">
        <v>0.19377411978455999</v>
      </c>
      <c r="AI11" s="17">
        <v>0.41118704306396803</v>
      </c>
      <c r="AJ11" s="17">
        <v>0.27545770085882898</v>
      </c>
      <c r="AK11" s="17">
        <v>0.21311472252722</v>
      </c>
      <c r="AL11" s="17">
        <v>0.42765806430654502</v>
      </c>
      <c r="AM11" s="17">
        <v>0.17480814839050801</v>
      </c>
      <c r="AN11" s="17">
        <v>0.42773187960264403</v>
      </c>
      <c r="AO11" s="17"/>
      <c r="AP11" s="17">
        <v>3.67326356697672E-2</v>
      </c>
      <c r="AQ11" s="17">
        <v>0.37221656195383201</v>
      </c>
      <c r="AR11" s="17"/>
      <c r="AS11" s="17">
        <v>0.15964704820707201</v>
      </c>
      <c r="AT11" s="17">
        <v>2.9708761650874698E-5</v>
      </c>
      <c r="AU11" s="17">
        <v>1.7185387652120701E-2</v>
      </c>
      <c r="AV11" s="17"/>
      <c r="AW11" s="17">
        <v>6.8004416281415597E-5</v>
      </c>
      <c r="AX11" s="17">
        <v>0.27280541776607797</v>
      </c>
      <c r="AY11" s="17"/>
      <c r="AZ11" s="17">
        <v>0.33694940853092198</v>
      </c>
      <c r="BA11" s="17">
        <v>0.18809781874505299</v>
      </c>
      <c r="BB11" s="17"/>
      <c r="BC11" s="17">
        <v>0.26538439908011202</v>
      </c>
      <c r="BD11" s="17">
        <v>5.23753210535619E-2</v>
      </c>
      <c r="BE11" s="17"/>
      <c r="BF11" s="17">
        <v>0.12193209533164</v>
      </c>
      <c r="BG11" s="17">
        <v>0.30894932679887199</v>
      </c>
      <c r="BH11" s="17"/>
      <c r="BI11" s="17">
        <v>0.39133799693814397</v>
      </c>
      <c r="BJ11" s="17">
        <v>0.23427905588679901</v>
      </c>
      <c r="BK11" s="17">
        <v>5.36194156949076E-2</v>
      </c>
      <c r="BL11" s="17">
        <v>0.123970103094752</v>
      </c>
    </row>
    <row r="12" spans="2:64" x14ac:dyDescent="0.35">
      <c r="B12" s="18" t="s">
        <v>80</v>
      </c>
      <c r="C12" s="19">
        <v>1.9312440710058401E-2</v>
      </c>
      <c r="D12" s="19">
        <v>0</v>
      </c>
      <c r="E12" s="19">
        <v>0.12161766297622099</v>
      </c>
      <c r="F12" s="19">
        <v>0</v>
      </c>
      <c r="G12" s="19">
        <v>2.7581960656708098E-5</v>
      </c>
      <c r="H12" s="19">
        <v>0</v>
      </c>
      <c r="I12" s="19">
        <v>0</v>
      </c>
      <c r="J12" s="19">
        <v>0</v>
      </c>
      <c r="K12" s="19">
        <v>6.9322786908007803E-3</v>
      </c>
      <c r="L12" s="19">
        <v>1.55903092650229E-4</v>
      </c>
      <c r="M12" s="19">
        <v>0</v>
      </c>
      <c r="N12" s="19">
        <v>4.5629455788422202E-2</v>
      </c>
      <c r="O12" s="19">
        <v>9.1877209463340395E-2</v>
      </c>
      <c r="P12" s="19">
        <v>0</v>
      </c>
      <c r="Q12" s="19"/>
      <c r="R12" s="19">
        <v>1.9862893903800801E-2</v>
      </c>
      <c r="S12" s="19">
        <v>8.0895648278025197E-3</v>
      </c>
      <c r="T12" s="19">
        <v>4.9824795228574099E-3</v>
      </c>
      <c r="U12" s="19">
        <v>3.3624606111273899E-3</v>
      </c>
      <c r="V12" s="19"/>
      <c r="W12" s="19">
        <v>1.1770647241019601E-2</v>
      </c>
      <c r="X12" s="19">
        <v>3.3511761663822498E-2</v>
      </c>
      <c r="Y12" s="19">
        <v>1.40702761238825E-4</v>
      </c>
      <c r="Z12" s="19">
        <v>2.0029095334630399E-5</v>
      </c>
      <c r="AA12" s="19">
        <v>0</v>
      </c>
      <c r="AB12" s="19">
        <v>0</v>
      </c>
      <c r="AC12" s="19">
        <v>0</v>
      </c>
      <c r="AD12" s="19">
        <v>0.119297441823682</v>
      </c>
      <c r="AE12" s="19">
        <v>0</v>
      </c>
      <c r="AF12" s="19">
        <v>1.6312423523931899E-3</v>
      </c>
      <c r="AG12" s="19"/>
      <c r="AH12" s="19">
        <v>1.0769394031427199E-2</v>
      </c>
      <c r="AI12" s="19">
        <v>3.1201606372004099E-4</v>
      </c>
      <c r="AJ12" s="19">
        <v>0</v>
      </c>
      <c r="AK12" s="19">
        <v>2.33526018828965E-2</v>
      </c>
      <c r="AL12" s="19">
        <v>8.0408772870868506E-2</v>
      </c>
      <c r="AM12" s="19">
        <v>3.35879586019018E-2</v>
      </c>
      <c r="AN12" s="19">
        <v>0</v>
      </c>
      <c r="AO12" s="19"/>
      <c r="AP12" s="19">
        <v>1.28401616464446E-2</v>
      </c>
      <c r="AQ12" s="19">
        <v>2.2345589648245099E-2</v>
      </c>
      <c r="AR12" s="19"/>
      <c r="AS12" s="19">
        <v>2.7312767756345501E-4</v>
      </c>
      <c r="AT12" s="19">
        <v>0</v>
      </c>
      <c r="AU12" s="19">
        <v>1.82234107557653E-2</v>
      </c>
      <c r="AV12" s="19"/>
      <c r="AW12" s="19">
        <v>0</v>
      </c>
      <c r="AX12" s="19">
        <v>1.9869062929110198E-2</v>
      </c>
      <c r="AY12" s="19"/>
      <c r="AZ12" s="19">
        <v>1.7902990094614601E-2</v>
      </c>
      <c r="BA12" s="19">
        <v>2.08256081900541E-2</v>
      </c>
      <c r="BB12" s="19"/>
      <c r="BC12" s="19">
        <v>1.9328900318115901E-2</v>
      </c>
      <c r="BD12" s="19">
        <v>3.3624606111273899E-3</v>
      </c>
      <c r="BE12" s="19"/>
      <c r="BF12" s="19">
        <v>1.3737168247942601E-4</v>
      </c>
      <c r="BG12" s="19">
        <v>2.51740283956867E-2</v>
      </c>
      <c r="BH12" s="19"/>
      <c r="BI12" s="19">
        <v>2.6377708645230199E-2</v>
      </c>
      <c r="BJ12" s="19">
        <v>9.5217527929170806E-3</v>
      </c>
      <c r="BK12" s="19">
        <v>2.1571562387826999E-2</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85</v>
      </c>
      <c r="C9" s="17">
        <v>0.227564821423899</v>
      </c>
      <c r="D9" s="17">
        <v>0.30848284000259002</v>
      </c>
      <c r="E9" s="17">
        <v>8.8321956405315403E-3</v>
      </c>
      <c r="F9" s="17">
        <v>0.17523920495626599</v>
      </c>
      <c r="G9" s="17">
        <v>0.236034573376006</v>
      </c>
      <c r="H9" s="17">
        <v>0.147463618160075</v>
      </c>
      <c r="I9" s="17">
        <v>0.23227809892144699</v>
      </c>
      <c r="J9" s="17">
        <v>0.24913251023925101</v>
      </c>
      <c r="K9" s="17">
        <v>0.20854744612485401</v>
      </c>
      <c r="L9" s="17">
        <v>0.28798201621778702</v>
      </c>
      <c r="M9" s="17">
        <v>0.325690345775835</v>
      </c>
      <c r="N9" s="17">
        <v>0.19824650038521699</v>
      </c>
      <c r="O9" s="17">
        <v>6.8283546839100998E-2</v>
      </c>
      <c r="P9" s="17">
        <v>0</v>
      </c>
      <c r="Q9" s="17"/>
      <c r="R9" s="17">
        <v>0.21925932584511701</v>
      </c>
      <c r="S9" s="17">
        <v>0.42695105806107297</v>
      </c>
      <c r="T9" s="17">
        <v>0.27389813037572902</v>
      </c>
      <c r="U9" s="17">
        <v>0.41698754285499701</v>
      </c>
      <c r="V9" s="17"/>
      <c r="W9" s="17">
        <v>0.19992733099910101</v>
      </c>
      <c r="X9" s="17">
        <v>0.290179006731143</v>
      </c>
      <c r="Y9" s="17">
        <v>0.221133526259117</v>
      </c>
      <c r="Z9" s="17">
        <v>0.18786120318164101</v>
      </c>
      <c r="AA9" s="17">
        <v>0.206326630631954</v>
      </c>
      <c r="AB9" s="17">
        <v>0.12157737416771799</v>
      </c>
      <c r="AC9" s="17">
        <v>0.46165512542183901</v>
      </c>
      <c r="AD9" s="17">
        <v>0.50799505772753595</v>
      </c>
      <c r="AE9" s="17">
        <v>0.42060656902181698</v>
      </c>
      <c r="AF9" s="17">
        <v>0.56018705013818804</v>
      </c>
      <c r="AG9" s="17"/>
      <c r="AH9" s="17">
        <v>0.26714657684610199</v>
      </c>
      <c r="AI9" s="17">
        <v>0.346587676418461</v>
      </c>
      <c r="AJ9" s="17">
        <v>0.16487778242630699</v>
      </c>
      <c r="AK9" s="17">
        <v>0.21008886659060699</v>
      </c>
      <c r="AL9" s="17">
        <v>0.15005033096107301</v>
      </c>
      <c r="AM9" s="17">
        <v>0.25021481128846301</v>
      </c>
      <c r="AN9" s="17">
        <v>0.22580421457747499</v>
      </c>
      <c r="AO9" s="17"/>
      <c r="AP9" s="17">
        <v>0.71315358060874201</v>
      </c>
      <c r="AQ9" s="17">
        <v>0</v>
      </c>
      <c r="AR9" s="17"/>
      <c r="AS9" s="17">
        <v>0.73924120003715699</v>
      </c>
      <c r="AT9" s="17">
        <v>0.887095067269972</v>
      </c>
      <c r="AU9" s="17">
        <v>0.684246872529228</v>
      </c>
      <c r="AV9" s="17"/>
      <c r="AW9" s="17">
        <v>0.83677519691721303</v>
      </c>
      <c r="AX9" s="17">
        <v>0.210006189857466</v>
      </c>
      <c r="AY9" s="17"/>
      <c r="AZ9" s="17">
        <v>0.233806169184998</v>
      </c>
      <c r="BA9" s="17">
        <v>0.22086419327846801</v>
      </c>
      <c r="BB9" s="17"/>
      <c r="BC9" s="17">
        <v>0.22736934633662001</v>
      </c>
      <c r="BD9" s="17">
        <v>0.41698754285499701</v>
      </c>
      <c r="BE9" s="17"/>
      <c r="BF9" s="17">
        <v>0.36108478548967698</v>
      </c>
      <c r="BG9" s="17">
        <v>0.186749376325483</v>
      </c>
      <c r="BH9" s="17"/>
      <c r="BI9" s="17">
        <v>8.0655257912709194E-2</v>
      </c>
      <c r="BJ9" s="17">
        <v>0.25336310559965602</v>
      </c>
      <c r="BK9" s="17">
        <v>0.50932185842533995</v>
      </c>
      <c r="BL9" s="17">
        <v>0.30179998401581598</v>
      </c>
    </row>
    <row r="10" spans="2:64" x14ac:dyDescent="0.35">
      <c r="B10" s="18" t="s">
        <v>86</v>
      </c>
      <c r="C10" s="17">
        <v>9.1531692442933896E-2</v>
      </c>
      <c r="D10" s="17">
        <v>8.5258879667982096E-2</v>
      </c>
      <c r="E10" s="17">
        <v>0.122221926177509</v>
      </c>
      <c r="F10" s="17">
        <v>0.24787994202555499</v>
      </c>
      <c r="G10" s="17">
        <v>5.1386724041529801E-4</v>
      </c>
      <c r="H10" s="17">
        <v>0.18892333246629001</v>
      </c>
      <c r="I10" s="17">
        <v>2.0367582912647901E-3</v>
      </c>
      <c r="J10" s="17">
        <v>0.104680209081988</v>
      </c>
      <c r="K10" s="17">
        <v>1.39119478568808E-2</v>
      </c>
      <c r="L10" s="17">
        <v>7.0248706528171403E-2</v>
      </c>
      <c r="M10" s="17">
        <v>9.7537506265252295E-3</v>
      </c>
      <c r="N10" s="17">
        <v>0.14751271383714101</v>
      </c>
      <c r="O10" s="17">
        <v>0.12907315386259</v>
      </c>
      <c r="P10" s="17">
        <v>5.3675265686165999E-2</v>
      </c>
      <c r="Q10" s="17"/>
      <c r="R10" s="17">
        <v>8.4395753297420398E-2</v>
      </c>
      <c r="S10" s="17">
        <v>0.26159907057232401</v>
      </c>
      <c r="T10" s="17">
        <v>0.135717129164489</v>
      </c>
      <c r="U10" s="17">
        <v>0.27254569315919402</v>
      </c>
      <c r="V10" s="17"/>
      <c r="W10" s="17">
        <v>9.1361713852048304E-2</v>
      </c>
      <c r="X10" s="17">
        <v>9.7834375422343398E-2</v>
      </c>
      <c r="Y10" s="17">
        <v>3.2717167260126002E-2</v>
      </c>
      <c r="Z10" s="17">
        <v>9.6302466372696197E-2</v>
      </c>
      <c r="AA10" s="17">
        <v>5.23240892547761E-2</v>
      </c>
      <c r="AB10" s="17">
        <v>9.27485888094981E-2</v>
      </c>
      <c r="AC10" s="17">
        <v>0.20857740419145401</v>
      </c>
      <c r="AD10" s="17">
        <v>4.7745407604959503E-2</v>
      </c>
      <c r="AE10" s="17">
        <v>3.15412712220553E-2</v>
      </c>
      <c r="AF10" s="17">
        <v>0.33305666106243897</v>
      </c>
      <c r="AG10" s="17"/>
      <c r="AH10" s="17">
        <v>6.6726254479816699E-2</v>
      </c>
      <c r="AI10" s="17">
        <v>0.163968361941012</v>
      </c>
      <c r="AJ10" s="17">
        <v>0.132566784611266</v>
      </c>
      <c r="AK10" s="17">
        <v>0.13281241749165501</v>
      </c>
      <c r="AL10" s="17">
        <v>2.9961964610132501E-2</v>
      </c>
      <c r="AM10" s="17">
        <v>0.104155263756379</v>
      </c>
      <c r="AN10" s="17">
        <v>4.3036055149150397E-2</v>
      </c>
      <c r="AO10" s="17"/>
      <c r="AP10" s="17">
        <v>0.28684641939125799</v>
      </c>
      <c r="AQ10" s="17">
        <v>0</v>
      </c>
      <c r="AR10" s="17"/>
      <c r="AS10" s="17">
        <v>0.26075879996284301</v>
      </c>
      <c r="AT10" s="17">
        <v>0.112904932730028</v>
      </c>
      <c r="AU10" s="17">
        <v>0.315753127470771</v>
      </c>
      <c r="AV10" s="17"/>
      <c r="AW10" s="17">
        <v>0.163224803082787</v>
      </c>
      <c r="AX10" s="17">
        <v>8.9465357123944406E-2</v>
      </c>
      <c r="AY10" s="17"/>
      <c r="AZ10" s="17">
        <v>9.6372383810331697E-2</v>
      </c>
      <c r="BA10" s="17">
        <v>8.6334790417717799E-2</v>
      </c>
      <c r="BB10" s="17"/>
      <c r="BC10" s="17">
        <v>9.13448947487535E-2</v>
      </c>
      <c r="BD10" s="17">
        <v>0.27254569315919402</v>
      </c>
      <c r="BE10" s="17"/>
      <c r="BF10" s="17">
        <v>0.100747023495091</v>
      </c>
      <c r="BG10" s="17">
        <v>8.8714676716074206E-2</v>
      </c>
      <c r="BH10" s="17"/>
      <c r="BI10" s="17">
        <v>4.0429761392083499E-2</v>
      </c>
      <c r="BJ10" s="17">
        <v>9.61286277846118E-2</v>
      </c>
      <c r="BK10" s="17">
        <v>0.123655266826764</v>
      </c>
      <c r="BL10" s="17">
        <v>0.57319749453673996</v>
      </c>
    </row>
    <row r="11" spans="2:64" x14ac:dyDescent="0.35">
      <c r="B11" s="18" t="s">
        <v>87</v>
      </c>
      <c r="C11" s="17">
        <v>7.0943055469593397E-2</v>
      </c>
      <c r="D11" s="17">
        <v>9.5242857970500902E-2</v>
      </c>
      <c r="E11" s="17">
        <v>0.13869720065991201</v>
      </c>
      <c r="F11" s="17">
        <v>5.6796492904254998E-3</v>
      </c>
      <c r="G11" s="17">
        <v>0.10905808363919001</v>
      </c>
      <c r="H11" s="17">
        <v>4.3756495366069799E-3</v>
      </c>
      <c r="I11" s="17">
        <v>8.5866426012312005E-3</v>
      </c>
      <c r="J11" s="17">
        <v>2.0486654584673001E-4</v>
      </c>
      <c r="K11" s="17">
        <v>2.00560966328092E-2</v>
      </c>
      <c r="L11" s="17">
        <v>7.2368040486384094E-2</v>
      </c>
      <c r="M11" s="17">
        <v>3.4886497545468499E-2</v>
      </c>
      <c r="N11" s="17">
        <v>9.1689237979316995E-2</v>
      </c>
      <c r="O11" s="17">
        <v>0.15528009427629999</v>
      </c>
      <c r="P11" s="17">
        <v>5.3675265686165999E-2</v>
      </c>
      <c r="Q11" s="17"/>
      <c r="R11" s="17">
        <v>7.0670712472905003E-2</v>
      </c>
      <c r="S11" s="17">
        <v>7.7992190336442599E-2</v>
      </c>
      <c r="T11" s="17">
        <v>4.8718923832900003E-2</v>
      </c>
      <c r="U11" s="17">
        <v>0.20364731469831401</v>
      </c>
      <c r="V11" s="17"/>
      <c r="W11" s="17">
        <v>4.5924159977219901E-2</v>
      </c>
      <c r="X11" s="17">
        <v>5.0374908038824801E-2</v>
      </c>
      <c r="Y11" s="17">
        <v>0.157386384450838</v>
      </c>
      <c r="Z11" s="17">
        <v>0.19144600545708201</v>
      </c>
      <c r="AA11" s="17">
        <v>0.12894991360991101</v>
      </c>
      <c r="AB11" s="17">
        <v>1.84394598338436E-2</v>
      </c>
      <c r="AC11" s="17">
        <v>0.224428280723875</v>
      </c>
      <c r="AD11" s="17">
        <v>8.0040480133918603E-3</v>
      </c>
      <c r="AE11" s="17">
        <v>0.119395950656303</v>
      </c>
      <c r="AF11" s="17">
        <v>4.88009675007555E-2</v>
      </c>
      <c r="AG11" s="17"/>
      <c r="AH11" s="17">
        <v>8.2999334074675093E-2</v>
      </c>
      <c r="AI11" s="17">
        <v>8.1447114327976494E-2</v>
      </c>
      <c r="AJ11" s="17">
        <v>6.1055766393580402E-3</v>
      </c>
      <c r="AK11" s="17">
        <v>9.8753197631923501E-2</v>
      </c>
      <c r="AL11" s="17">
        <v>4.0170598445563199E-2</v>
      </c>
      <c r="AM11" s="17">
        <v>4.04982134595233E-2</v>
      </c>
      <c r="AN11" s="17">
        <v>6.42983267158376E-2</v>
      </c>
      <c r="AO11" s="17"/>
      <c r="AP11" s="17">
        <v>0</v>
      </c>
      <c r="AQ11" s="17">
        <v>0.10418959061654599</v>
      </c>
      <c r="AR11" s="17"/>
      <c r="AS11" s="17">
        <v>0</v>
      </c>
      <c r="AT11" s="17">
        <v>0</v>
      </c>
      <c r="AU11" s="17">
        <v>0</v>
      </c>
      <c r="AV11" s="17"/>
      <c r="AW11" s="17">
        <v>0</v>
      </c>
      <c r="AX11" s="17">
        <v>7.2987772735248799E-2</v>
      </c>
      <c r="AY11" s="17"/>
      <c r="AZ11" s="17">
        <v>5.7738309101912702E-2</v>
      </c>
      <c r="BA11" s="17">
        <v>8.5119495967917402E-2</v>
      </c>
      <c r="BB11" s="17"/>
      <c r="BC11" s="17">
        <v>7.0806111092176396E-2</v>
      </c>
      <c r="BD11" s="17">
        <v>0.20364731469831401</v>
      </c>
      <c r="BE11" s="17"/>
      <c r="BF11" s="17">
        <v>9.3246541224241503E-2</v>
      </c>
      <c r="BG11" s="17">
        <v>6.4125148464513004E-2</v>
      </c>
      <c r="BH11" s="17"/>
      <c r="BI11" s="17">
        <v>4.9663097159827099E-2</v>
      </c>
      <c r="BJ11" s="17">
        <v>0.123251025378186</v>
      </c>
      <c r="BK11" s="17">
        <v>4.6796280151251202E-2</v>
      </c>
      <c r="BL11" s="17">
        <v>1.2010192107616299E-4</v>
      </c>
    </row>
    <row r="12" spans="2:64" ht="29" x14ac:dyDescent="0.35">
      <c r="B12" s="18" t="s">
        <v>88</v>
      </c>
      <c r="C12" s="17">
        <v>0.17372772591483801</v>
      </c>
      <c r="D12" s="17">
        <v>0.158587254083456</v>
      </c>
      <c r="E12" s="17">
        <v>0.24326610772072399</v>
      </c>
      <c r="F12" s="17">
        <v>0.24787994202555499</v>
      </c>
      <c r="G12" s="17">
        <v>0.109461623036978</v>
      </c>
      <c r="H12" s="17">
        <v>0.130711520872555</v>
      </c>
      <c r="I12" s="17">
        <v>0.22352411050136001</v>
      </c>
      <c r="J12" s="17">
        <v>0.14095980259149499</v>
      </c>
      <c r="K12" s="17">
        <v>0.19498217275013</v>
      </c>
      <c r="L12" s="17">
        <v>0.24733197779327701</v>
      </c>
      <c r="M12" s="17">
        <v>0.17409051344280399</v>
      </c>
      <c r="N12" s="17">
        <v>0.147873746587661</v>
      </c>
      <c r="O12" s="17">
        <v>0.15741858919496099</v>
      </c>
      <c r="P12" s="17">
        <v>0</v>
      </c>
      <c r="Q12" s="17"/>
      <c r="R12" s="17">
        <v>0.176347394180115</v>
      </c>
      <c r="S12" s="17">
        <v>0.124679292571013</v>
      </c>
      <c r="T12" s="17">
        <v>8.3806904745277494E-2</v>
      </c>
      <c r="U12" s="17">
        <v>7.24278216292564E-2</v>
      </c>
      <c r="V12" s="17"/>
      <c r="W12" s="17">
        <v>0.18296828720056901</v>
      </c>
      <c r="X12" s="17">
        <v>0.131505119168951</v>
      </c>
      <c r="Y12" s="17">
        <v>0.21786893007060101</v>
      </c>
      <c r="Z12" s="17">
        <v>0.178072318728243</v>
      </c>
      <c r="AA12" s="17">
        <v>0.144800717703961</v>
      </c>
      <c r="AB12" s="17">
        <v>0.57380183832159903</v>
      </c>
      <c r="AC12" s="17">
        <v>4.86218948549191E-2</v>
      </c>
      <c r="AD12" s="17">
        <v>0.33869496862677601</v>
      </c>
      <c r="AE12" s="17">
        <v>0.28351372769661498</v>
      </c>
      <c r="AF12" s="17">
        <v>1.9277267340769799E-2</v>
      </c>
      <c r="AG12" s="17"/>
      <c r="AH12" s="17">
        <v>0.139057461416418</v>
      </c>
      <c r="AI12" s="17">
        <v>6.8493105030659293E-2</v>
      </c>
      <c r="AJ12" s="17">
        <v>0.186517665362887</v>
      </c>
      <c r="AK12" s="17">
        <v>0.19094315482162699</v>
      </c>
      <c r="AL12" s="17">
        <v>0.23015203500279599</v>
      </c>
      <c r="AM12" s="17">
        <v>0.24017631727312999</v>
      </c>
      <c r="AN12" s="17">
        <v>0.20761932979928199</v>
      </c>
      <c r="AO12" s="17"/>
      <c r="AP12" s="17">
        <v>0</v>
      </c>
      <c r="AQ12" s="17">
        <v>0.25514295263993098</v>
      </c>
      <c r="AR12" s="17"/>
      <c r="AS12" s="17">
        <v>0</v>
      </c>
      <c r="AT12" s="17">
        <v>0</v>
      </c>
      <c r="AU12" s="17">
        <v>0</v>
      </c>
      <c r="AV12" s="17"/>
      <c r="AW12" s="17">
        <v>0</v>
      </c>
      <c r="AX12" s="17">
        <v>0.17873489791144601</v>
      </c>
      <c r="AY12" s="17"/>
      <c r="AZ12" s="17">
        <v>0.176994980954057</v>
      </c>
      <c r="BA12" s="17">
        <v>0.17022004425503001</v>
      </c>
      <c r="BB12" s="17"/>
      <c r="BC12" s="17">
        <v>0.17383226251679401</v>
      </c>
      <c r="BD12" s="17">
        <v>7.24278216292564E-2</v>
      </c>
      <c r="BE12" s="17"/>
      <c r="BF12" s="17">
        <v>0.17516654634670001</v>
      </c>
      <c r="BG12" s="17">
        <v>0.17328789583583801</v>
      </c>
      <c r="BH12" s="17"/>
      <c r="BI12" s="17">
        <v>0.21438900876264999</v>
      </c>
      <c r="BJ12" s="17">
        <v>0.172533413340204</v>
      </c>
      <c r="BK12" s="17">
        <v>0.109334279387734</v>
      </c>
      <c r="BL12" s="17">
        <v>8.5790112030670101E-4</v>
      </c>
    </row>
    <row r="13" spans="2:64" x14ac:dyDescent="0.35">
      <c r="B13" s="18" t="s">
        <v>89</v>
      </c>
      <c r="C13" s="19">
        <v>0.43623270474873499</v>
      </c>
      <c r="D13" s="19">
        <v>0.35242816827547202</v>
      </c>
      <c r="E13" s="19">
        <v>0.48698256980132298</v>
      </c>
      <c r="F13" s="19">
        <v>0.32332126170219899</v>
      </c>
      <c r="G13" s="19">
        <v>0.54493185270741096</v>
      </c>
      <c r="H13" s="19">
        <v>0.52852587896447301</v>
      </c>
      <c r="I13" s="19">
        <v>0.53357438968469695</v>
      </c>
      <c r="J13" s="19">
        <v>0.50502261154141903</v>
      </c>
      <c r="K13" s="19">
        <v>0.56250233663532501</v>
      </c>
      <c r="L13" s="19">
        <v>0.32206925897437999</v>
      </c>
      <c r="M13" s="19">
        <v>0.45557889260936801</v>
      </c>
      <c r="N13" s="19">
        <v>0.414677801210664</v>
      </c>
      <c r="O13" s="19">
        <v>0.48994461582704801</v>
      </c>
      <c r="P13" s="19">
        <v>0.89264946862766803</v>
      </c>
      <c r="Q13" s="19"/>
      <c r="R13" s="19">
        <v>0.44932681420444198</v>
      </c>
      <c r="S13" s="19">
        <v>0.108778388459148</v>
      </c>
      <c r="T13" s="19">
        <v>0.45785891188160399</v>
      </c>
      <c r="U13" s="19">
        <v>3.4391627658238499E-2</v>
      </c>
      <c r="V13" s="19"/>
      <c r="W13" s="19">
        <v>0.47981850797106201</v>
      </c>
      <c r="X13" s="19">
        <v>0.43010659063873802</v>
      </c>
      <c r="Y13" s="19">
        <v>0.37089399195931699</v>
      </c>
      <c r="Z13" s="19">
        <v>0.34631800626033898</v>
      </c>
      <c r="AA13" s="19">
        <v>0.467598648799398</v>
      </c>
      <c r="AB13" s="19">
        <v>0.193432738867342</v>
      </c>
      <c r="AC13" s="19">
        <v>5.6717294807912003E-2</v>
      </c>
      <c r="AD13" s="19">
        <v>9.7560518027337007E-2</v>
      </c>
      <c r="AE13" s="19">
        <v>0.14494248140321001</v>
      </c>
      <c r="AF13" s="19">
        <v>3.8678053957847597E-2</v>
      </c>
      <c r="AG13" s="19"/>
      <c r="AH13" s="19">
        <v>0.44407037318298898</v>
      </c>
      <c r="AI13" s="19">
        <v>0.33950374228189101</v>
      </c>
      <c r="AJ13" s="19">
        <v>0.50993219096018305</v>
      </c>
      <c r="AK13" s="19">
        <v>0.36740236346418698</v>
      </c>
      <c r="AL13" s="19">
        <v>0.54966507098043504</v>
      </c>
      <c r="AM13" s="19">
        <v>0.364955394222504</v>
      </c>
      <c r="AN13" s="19">
        <v>0.45924207375825499</v>
      </c>
      <c r="AO13" s="19"/>
      <c r="AP13" s="19">
        <v>0</v>
      </c>
      <c r="AQ13" s="19">
        <v>0.64066745674352399</v>
      </c>
      <c r="AR13" s="19"/>
      <c r="AS13" s="19">
        <v>0</v>
      </c>
      <c r="AT13" s="19">
        <v>0</v>
      </c>
      <c r="AU13" s="19">
        <v>0</v>
      </c>
      <c r="AV13" s="19"/>
      <c r="AW13" s="19">
        <v>0</v>
      </c>
      <c r="AX13" s="19">
        <v>0.448805782371895</v>
      </c>
      <c r="AY13" s="19"/>
      <c r="AZ13" s="19">
        <v>0.43508815694870101</v>
      </c>
      <c r="BA13" s="19">
        <v>0.437461476080867</v>
      </c>
      <c r="BB13" s="19"/>
      <c r="BC13" s="19">
        <v>0.436647385305656</v>
      </c>
      <c r="BD13" s="19">
        <v>3.4391627658238499E-2</v>
      </c>
      <c r="BE13" s="19"/>
      <c r="BF13" s="19">
        <v>0.26975510344429099</v>
      </c>
      <c r="BG13" s="19">
        <v>0.48712290265809199</v>
      </c>
      <c r="BH13" s="19"/>
      <c r="BI13" s="19">
        <v>0.61486287477273005</v>
      </c>
      <c r="BJ13" s="19">
        <v>0.35472382789734203</v>
      </c>
      <c r="BK13" s="19">
        <v>0.21089231520891</v>
      </c>
      <c r="BL13" s="19">
        <v>0.124024518406061</v>
      </c>
    </row>
    <row r="14" spans="2:64" x14ac:dyDescent="0.35">
      <c r="B14" s="16"/>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L25"/>
  <sheetViews>
    <sheetView showGridLines="0" topLeftCell="A12" workbookViewId="0">
      <pane xSplit="2" topLeftCell="C1" activePane="topRight" state="frozen"/>
      <selection pane="topRight" activeCell="B21" sqref="B21"/>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647</v>
      </c>
      <c r="D7" s="10">
        <v>203</v>
      </c>
      <c r="E7" s="10">
        <v>17</v>
      </c>
      <c r="F7" s="10">
        <v>21</v>
      </c>
      <c r="G7" s="10">
        <v>17</v>
      </c>
      <c r="H7" s="10">
        <v>52</v>
      </c>
      <c r="I7" s="10">
        <v>53</v>
      </c>
      <c r="J7" s="10">
        <v>34</v>
      </c>
      <c r="K7" s="10">
        <v>20</v>
      </c>
      <c r="L7" s="10">
        <v>46</v>
      </c>
      <c r="M7" s="10">
        <v>47</v>
      </c>
      <c r="N7" s="10">
        <v>83</v>
      </c>
      <c r="O7" s="10">
        <v>53</v>
      </c>
      <c r="P7" s="10">
        <v>1</v>
      </c>
      <c r="Q7" s="10"/>
      <c r="R7" s="10">
        <v>67</v>
      </c>
      <c r="S7" s="10">
        <v>79</v>
      </c>
      <c r="T7" s="10">
        <v>108</v>
      </c>
      <c r="U7" s="10">
        <v>393</v>
      </c>
      <c r="V7" s="10"/>
      <c r="W7" s="10">
        <v>51</v>
      </c>
      <c r="X7" s="10">
        <v>29</v>
      </c>
      <c r="Y7" s="10">
        <v>27</v>
      </c>
      <c r="Z7" s="10">
        <v>55</v>
      </c>
      <c r="AA7" s="10">
        <v>46</v>
      </c>
      <c r="AB7" s="10">
        <v>40</v>
      </c>
      <c r="AC7" s="10">
        <v>46</v>
      </c>
      <c r="AD7" s="10">
        <v>61</v>
      </c>
      <c r="AE7" s="10">
        <v>62</v>
      </c>
      <c r="AF7" s="10">
        <v>197</v>
      </c>
      <c r="AG7" s="10"/>
      <c r="AH7" s="10">
        <v>49</v>
      </c>
      <c r="AI7" s="10">
        <v>32</v>
      </c>
      <c r="AJ7" s="10">
        <v>59</v>
      </c>
      <c r="AK7" s="10">
        <v>112</v>
      </c>
      <c r="AL7" s="10">
        <v>142</v>
      </c>
      <c r="AM7" s="10">
        <v>145</v>
      </c>
      <c r="AN7" s="10">
        <v>81</v>
      </c>
      <c r="AO7" s="10"/>
      <c r="AP7" s="10">
        <v>647</v>
      </c>
      <c r="AQ7" s="10" t="s">
        <v>103</v>
      </c>
      <c r="AR7" s="10"/>
      <c r="AS7" s="10">
        <v>193</v>
      </c>
      <c r="AT7" s="10">
        <v>149</v>
      </c>
      <c r="AU7" s="10">
        <v>283</v>
      </c>
      <c r="AV7" s="10"/>
      <c r="AW7" s="10">
        <v>147</v>
      </c>
      <c r="AX7" s="10">
        <v>500</v>
      </c>
      <c r="AY7" s="10"/>
      <c r="AZ7" s="10">
        <v>174</v>
      </c>
      <c r="BA7" s="10">
        <v>473</v>
      </c>
      <c r="BB7" s="10"/>
      <c r="BC7" s="10">
        <v>254</v>
      </c>
      <c r="BD7" s="10">
        <v>393</v>
      </c>
      <c r="BE7" s="10"/>
      <c r="BF7" s="10">
        <v>282</v>
      </c>
      <c r="BG7" s="10">
        <v>365</v>
      </c>
      <c r="BH7" s="10"/>
      <c r="BI7" s="10">
        <v>53</v>
      </c>
      <c r="BJ7" s="10">
        <v>170</v>
      </c>
      <c r="BK7" s="10">
        <v>285</v>
      </c>
      <c r="BL7" s="10">
        <v>135</v>
      </c>
    </row>
    <row r="8" spans="2:64" ht="30" customHeight="1" x14ac:dyDescent="0.35">
      <c r="B8" s="11" t="s">
        <v>31</v>
      </c>
      <c r="C8" s="11">
        <v>325</v>
      </c>
      <c r="D8" s="11">
        <v>95</v>
      </c>
      <c r="E8" s="11">
        <v>4</v>
      </c>
      <c r="F8" s="11">
        <v>16</v>
      </c>
      <c r="G8" s="11">
        <v>10</v>
      </c>
      <c r="H8" s="11">
        <v>23</v>
      </c>
      <c r="I8" s="11">
        <v>17</v>
      </c>
      <c r="J8" s="11">
        <v>18</v>
      </c>
      <c r="K8" s="11">
        <v>10</v>
      </c>
      <c r="L8" s="11">
        <v>33</v>
      </c>
      <c r="M8" s="11">
        <v>32</v>
      </c>
      <c r="N8" s="11">
        <v>46</v>
      </c>
      <c r="O8" s="11">
        <v>20</v>
      </c>
      <c r="P8" s="11">
        <v>0</v>
      </c>
      <c r="Q8" s="11"/>
      <c r="R8" s="11">
        <v>295</v>
      </c>
      <c r="S8" s="11">
        <v>26</v>
      </c>
      <c r="T8" s="11">
        <v>3</v>
      </c>
      <c r="U8" s="11">
        <v>1</v>
      </c>
      <c r="V8" s="11"/>
      <c r="W8" s="11">
        <v>150</v>
      </c>
      <c r="X8" s="11">
        <v>70</v>
      </c>
      <c r="Y8" s="11">
        <v>24</v>
      </c>
      <c r="Z8" s="11">
        <v>28</v>
      </c>
      <c r="AA8" s="11">
        <v>8</v>
      </c>
      <c r="AB8" s="11">
        <v>4</v>
      </c>
      <c r="AC8" s="11">
        <v>3</v>
      </c>
      <c r="AD8" s="11">
        <v>1</v>
      </c>
      <c r="AE8" s="11">
        <v>1</v>
      </c>
      <c r="AF8" s="11">
        <v>1</v>
      </c>
      <c r="AG8" s="11"/>
      <c r="AH8" s="11">
        <v>94</v>
      </c>
      <c r="AI8" s="11">
        <v>24</v>
      </c>
      <c r="AJ8" s="11">
        <v>16</v>
      </c>
      <c r="AK8" s="11">
        <v>110</v>
      </c>
      <c r="AL8" s="11">
        <v>14</v>
      </c>
      <c r="AM8" s="11">
        <v>32</v>
      </c>
      <c r="AN8" s="11">
        <v>25</v>
      </c>
      <c r="AO8" s="11"/>
      <c r="AP8" s="11">
        <v>325</v>
      </c>
      <c r="AQ8" s="11" t="s">
        <v>103</v>
      </c>
      <c r="AR8" s="11"/>
      <c r="AS8" s="11">
        <v>49</v>
      </c>
      <c r="AT8" s="11">
        <v>37</v>
      </c>
      <c r="AU8" s="11">
        <v>227</v>
      </c>
      <c r="AV8" s="11"/>
      <c r="AW8" s="11">
        <v>28</v>
      </c>
      <c r="AX8" s="11">
        <v>296</v>
      </c>
      <c r="AY8" s="11"/>
      <c r="AZ8" s="11">
        <v>174</v>
      </c>
      <c r="BA8" s="11">
        <v>151</v>
      </c>
      <c r="BB8" s="11"/>
      <c r="BC8" s="11">
        <v>324</v>
      </c>
      <c r="BD8" s="11">
        <v>1</v>
      </c>
      <c r="BE8" s="11"/>
      <c r="BF8" s="11">
        <v>110</v>
      </c>
      <c r="BG8" s="11">
        <v>215</v>
      </c>
      <c r="BH8" s="11"/>
      <c r="BI8" s="11">
        <v>56</v>
      </c>
      <c r="BJ8" s="11">
        <v>112</v>
      </c>
      <c r="BK8" s="11">
        <v>130</v>
      </c>
      <c r="BL8" s="11">
        <v>23</v>
      </c>
    </row>
    <row r="9" spans="2:64" ht="43.5" x14ac:dyDescent="0.35">
      <c r="B9" s="18" t="s">
        <v>91</v>
      </c>
      <c r="C9" s="17">
        <v>0.70551657109294696</v>
      </c>
      <c r="D9" s="17">
        <v>0.79020456619946899</v>
      </c>
      <c r="E9" s="17">
        <v>0.994214817266449</v>
      </c>
      <c r="F9" s="17">
        <v>0.78091866140530597</v>
      </c>
      <c r="G9" s="17">
        <v>0.49914702587610199</v>
      </c>
      <c r="H9" s="17">
        <v>0.77478622699417199</v>
      </c>
      <c r="I9" s="17">
        <v>0.99735035686020401</v>
      </c>
      <c r="J9" s="17">
        <v>0.70407098640911903</v>
      </c>
      <c r="K9" s="17">
        <v>9.6002993225223002E-2</v>
      </c>
      <c r="L9" s="17">
        <v>0.69362101108350005</v>
      </c>
      <c r="M9" s="17">
        <v>0.67845638548725795</v>
      </c>
      <c r="N9" s="17">
        <v>0.70311270070242904</v>
      </c>
      <c r="O9" s="17">
        <v>0.33446248450899901</v>
      </c>
      <c r="P9" s="17">
        <v>0</v>
      </c>
      <c r="Q9" s="17"/>
      <c r="R9" s="17">
        <v>0.71525749169387398</v>
      </c>
      <c r="S9" s="17">
        <v>0.60128444946985704</v>
      </c>
      <c r="T9" s="17">
        <v>0.68876887964175704</v>
      </c>
      <c r="U9" s="17">
        <v>0.56225480599726996</v>
      </c>
      <c r="V9" s="17"/>
      <c r="W9" s="17">
        <v>0.839002059898588</v>
      </c>
      <c r="X9" s="17">
        <v>0.55957986320116604</v>
      </c>
      <c r="Y9" s="17">
        <v>0.30737733343984802</v>
      </c>
      <c r="Z9" s="17">
        <v>0.80718513767543698</v>
      </c>
      <c r="AA9" s="17">
        <v>0.76152954071814105</v>
      </c>
      <c r="AB9" s="17">
        <v>0.40105501937492299</v>
      </c>
      <c r="AC9" s="17">
        <v>0.44257683503401501</v>
      </c>
      <c r="AD9" s="17">
        <v>0.72464378015324804</v>
      </c>
      <c r="AE9" s="17">
        <v>0.89881099884821503</v>
      </c>
      <c r="AF9" s="17">
        <v>0.66433029416143197</v>
      </c>
      <c r="AG9" s="17"/>
      <c r="AH9" s="17">
        <v>0.71436704495120795</v>
      </c>
      <c r="AI9" s="17">
        <v>0.43496525309892498</v>
      </c>
      <c r="AJ9" s="17">
        <v>0.78232079572366298</v>
      </c>
      <c r="AK9" s="17">
        <v>0.68515300502501097</v>
      </c>
      <c r="AL9" s="17">
        <v>0.45965765788469298</v>
      </c>
      <c r="AM9" s="17">
        <v>0.94286418067116495</v>
      </c>
      <c r="AN9" s="17">
        <v>0.73679715469528195</v>
      </c>
      <c r="AO9" s="17"/>
      <c r="AP9" s="17">
        <v>0.70551657109294696</v>
      </c>
      <c r="AQ9" s="17" t="s">
        <v>104</v>
      </c>
      <c r="AR9" s="17"/>
      <c r="AS9" s="17">
        <v>0.45933953423273599</v>
      </c>
      <c r="AT9" s="17">
        <v>0.881936426543385</v>
      </c>
      <c r="AU9" s="17">
        <v>0.746848316672587</v>
      </c>
      <c r="AV9" s="17"/>
      <c r="AW9" s="17">
        <v>0.820144572205733</v>
      </c>
      <c r="AX9" s="17">
        <v>0.694484462500496</v>
      </c>
      <c r="AY9" s="17"/>
      <c r="AZ9" s="17">
        <v>0.72392778815473502</v>
      </c>
      <c r="BA9" s="17">
        <v>0.68427196323603301</v>
      </c>
      <c r="BB9" s="17"/>
      <c r="BC9" s="17">
        <v>0.70583641889928195</v>
      </c>
      <c r="BD9" s="17">
        <v>0.56225480599726996</v>
      </c>
      <c r="BE9" s="17"/>
      <c r="BF9" s="17">
        <v>0.738812894254543</v>
      </c>
      <c r="BG9" s="17">
        <v>0.688452073091262</v>
      </c>
      <c r="BH9" s="17"/>
      <c r="BI9" s="17">
        <v>0.68855280703974597</v>
      </c>
      <c r="BJ9" s="17">
        <v>0.71010845073641404</v>
      </c>
      <c r="BK9" s="17">
        <v>0.74065649524087895</v>
      </c>
      <c r="BL9" s="17">
        <v>0.62241256843464898</v>
      </c>
    </row>
    <row r="10" spans="2:64" ht="29" x14ac:dyDescent="0.35">
      <c r="B10" s="18" t="s">
        <v>92</v>
      </c>
      <c r="C10" s="17">
        <v>0.67984336342529095</v>
      </c>
      <c r="D10" s="17">
        <v>0.537714403937948</v>
      </c>
      <c r="E10" s="17">
        <v>0.93104912894924696</v>
      </c>
      <c r="F10" s="17">
        <v>0.57591892991800098</v>
      </c>
      <c r="G10" s="17">
        <v>0.53702173359121796</v>
      </c>
      <c r="H10" s="17">
        <v>0.27499753900205898</v>
      </c>
      <c r="I10" s="17">
        <v>0.96212084834548695</v>
      </c>
      <c r="J10" s="17">
        <v>0.96300829628136198</v>
      </c>
      <c r="K10" s="17">
        <v>0.54977289835197096</v>
      </c>
      <c r="L10" s="17">
        <v>0.69970991766942203</v>
      </c>
      <c r="M10" s="17">
        <v>0.84723460102360504</v>
      </c>
      <c r="N10" s="17">
        <v>0.98548347733731401</v>
      </c>
      <c r="O10" s="17">
        <v>0.49007264708718001</v>
      </c>
      <c r="P10" s="17">
        <v>0</v>
      </c>
      <c r="Q10" s="17"/>
      <c r="R10" s="17">
        <v>0.690477400062252</v>
      </c>
      <c r="S10" s="17">
        <v>0.56411935720110795</v>
      </c>
      <c r="T10" s="17">
        <v>0.66808595060159304</v>
      </c>
      <c r="U10" s="17">
        <v>0.56978545379992396</v>
      </c>
      <c r="V10" s="17"/>
      <c r="W10" s="17">
        <v>0.76658180619884597</v>
      </c>
      <c r="X10" s="17">
        <v>0.63707706414806198</v>
      </c>
      <c r="Y10" s="17">
        <v>0.85707742794143504</v>
      </c>
      <c r="Z10" s="17">
        <v>0.27562369077592602</v>
      </c>
      <c r="AA10" s="17">
        <v>0.67662135387001998</v>
      </c>
      <c r="AB10" s="17">
        <v>0.65787383086666595</v>
      </c>
      <c r="AC10" s="17">
        <v>0.41715266903913201</v>
      </c>
      <c r="AD10" s="17">
        <v>0.59750805806541396</v>
      </c>
      <c r="AE10" s="17">
        <v>0.87089717933540001</v>
      </c>
      <c r="AF10" s="17">
        <v>0.41361125906875601</v>
      </c>
      <c r="AG10" s="17"/>
      <c r="AH10" s="17">
        <v>0.644468375286535</v>
      </c>
      <c r="AI10" s="17">
        <v>0.335058093235927</v>
      </c>
      <c r="AJ10" s="17">
        <v>0.25522353472465897</v>
      </c>
      <c r="AK10" s="17">
        <v>0.77615446546066702</v>
      </c>
      <c r="AL10" s="17">
        <v>0.73246520790184799</v>
      </c>
      <c r="AM10" s="17">
        <v>0.70491168558472095</v>
      </c>
      <c r="AN10" s="17">
        <v>0.83863472293960895</v>
      </c>
      <c r="AO10" s="17"/>
      <c r="AP10" s="17">
        <v>0.67984336342529095</v>
      </c>
      <c r="AQ10" s="17" t="s">
        <v>104</v>
      </c>
      <c r="AR10" s="17"/>
      <c r="AS10" s="17">
        <v>0.54281847071932099</v>
      </c>
      <c r="AT10" s="17">
        <v>0.63035717284022197</v>
      </c>
      <c r="AU10" s="17">
        <v>0.70796494522048203</v>
      </c>
      <c r="AV10" s="17"/>
      <c r="AW10" s="17">
        <v>0.81709447030224702</v>
      </c>
      <c r="AX10" s="17">
        <v>0.66663394599847303</v>
      </c>
      <c r="AY10" s="17"/>
      <c r="AZ10" s="17">
        <v>0.74465854950899901</v>
      </c>
      <c r="BA10" s="17">
        <v>0.60505345644086395</v>
      </c>
      <c r="BB10" s="17"/>
      <c r="BC10" s="17">
        <v>0.68008907993548495</v>
      </c>
      <c r="BD10" s="17">
        <v>0.56978545379992396</v>
      </c>
      <c r="BE10" s="17"/>
      <c r="BF10" s="17">
        <v>0.51757271171140595</v>
      </c>
      <c r="BG10" s="17">
        <v>0.76300771759330499</v>
      </c>
      <c r="BH10" s="17"/>
      <c r="BI10" s="17">
        <v>0.76281212127979103</v>
      </c>
      <c r="BJ10" s="17">
        <v>0.75949470973968602</v>
      </c>
      <c r="BK10" s="17">
        <v>0.58896987263231904</v>
      </c>
      <c r="BL10" s="17">
        <v>0.55892658996142597</v>
      </c>
    </row>
    <row r="11" spans="2:64" x14ac:dyDescent="0.35">
      <c r="B11" s="18" t="s">
        <v>93</v>
      </c>
      <c r="C11" s="17">
        <v>0.63675982462701097</v>
      </c>
      <c r="D11" s="17">
        <v>0.70574079122126698</v>
      </c>
      <c r="E11" s="17">
        <v>6.6219106112261297E-2</v>
      </c>
      <c r="F11" s="17">
        <v>0.58924562092515098</v>
      </c>
      <c r="G11" s="17">
        <v>0.46297826640878198</v>
      </c>
      <c r="H11" s="17">
        <v>0.92480258767832901</v>
      </c>
      <c r="I11" s="17">
        <v>7.5646175467852503E-2</v>
      </c>
      <c r="J11" s="17">
        <v>0.81563923594673304</v>
      </c>
      <c r="K11" s="17">
        <v>0.48890076391562598</v>
      </c>
      <c r="L11" s="17">
        <v>0.78940812787071901</v>
      </c>
      <c r="M11" s="17">
        <v>0.67078695373598596</v>
      </c>
      <c r="N11" s="17">
        <v>0.56142628703914499</v>
      </c>
      <c r="O11" s="17">
        <v>0.49940582665432698</v>
      </c>
      <c r="P11" s="17">
        <v>1</v>
      </c>
      <c r="Q11" s="17"/>
      <c r="R11" s="17">
        <v>0.649679977155463</v>
      </c>
      <c r="S11" s="17">
        <v>0.50598459951820196</v>
      </c>
      <c r="T11" s="17">
        <v>0.48562978952763802</v>
      </c>
      <c r="U11" s="17">
        <v>0.64397306976357405</v>
      </c>
      <c r="V11" s="17"/>
      <c r="W11" s="17">
        <v>0.55892538053088903</v>
      </c>
      <c r="X11" s="17">
        <v>0.69953550375634899</v>
      </c>
      <c r="Y11" s="17">
        <v>0.61574470016818195</v>
      </c>
      <c r="Z11" s="17">
        <v>0.75605332203194697</v>
      </c>
      <c r="AA11" s="17">
        <v>0.74041466582790105</v>
      </c>
      <c r="AB11" s="17">
        <v>0.580542501351061</v>
      </c>
      <c r="AC11" s="17">
        <v>0.50415391166104595</v>
      </c>
      <c r="AD11" s="17">
        <v>0.49278225203012199</v>
      </c>
      <c r="AE11" s="17">
        <v>0.89778775684981305</v>
      </c>
      <c r="AF11" s="17">
        <v>0.68561974838401596</v>
      </c>
      <c r="AG11" s="17"/>
      <c r="AH11" s="17">
        <v>0.59144293910463197</v>
      </c>
      <c r="AI11" s="17">
        <v>0.83133818836004603</v>
      </c>
      <c r="AJ11" s="17">
        <v>0.71734227191910105</v>
      </c>
      <c r="AK11" s="17">
        <v>0.58640091072727896</v>
      </c>
      <c r="AL11" s="17">
        <v>0.79077380370739703</v>
      </c>
      <c r="AM11" s="17">
        <v>0.67018475900788799</v>
      </c>
      <c r="AN11" s="17">
        <v>0.57304744431216603</v>
      </c>
      <c r="AO11" s="17"/>
      <c r="AP11" s="17">
        <v>0.63675982462701097</v>
      </c>
      <c r="AQ11" s="17" t="s">
        <v>104</v>
      </c>
      <c r="AR11" s="17"/>
      <c r="AS11" s="17">
        <v>0.78118133118577104</v>
      </c>
      <c r="AT11" s="17">
        <v>0.576234254514573</v>
      </c>
      <c r="AU11" s="17">
        <v>0.631459271004986</v>
      </c>
      <c r="AV11" s="17"/>
      <c r="AW11" s="17">
        <v>0.96968809545350998</v>
      </c>
      <c r="AX11" s="17">
        <v>0.60471790815286197</v>
      </c>
      <c r="AY11" s="17"/>
      <c r="AZ11" s="17">
        <v>0.72204435101364095</v>
      </c>
      <c r="BA11" s="17">
        <v>0.53835045205452103</v>
      </c>
      <c r="BB11" s="17"/>
      <c r="BC11" s="17">
        <v>0.63674372025588399</v>
      </c>
      <c r="BD11" s="17">
        <v>0.64397306976357405</v>
      </c>
      <c r="BE11" s="17"/>
      <c r="BF11" s="17">
        <v>0.67501030511593996</v>
      </c>
      <c r="BG11" s="17">
        <v>0.61715630129805499</v>
      </c>
      <c r="BH11" s="17"/>
      <c r="BI11" s="17">
        <v>0.71913803757375205</v>
      </c>
      <c r="BJ11" s="17">
        <v>0.63362412547490998</v>
      </c>
      <c r="BK11" s="17">
        <v>0.61815181818568099</v>
      </c>
      <c r="BL11" s="17">
        <v>0.646882064763451</v>
      </c>
    </row>
    <row r="12" spans="2:64" ht="29" x14ac:dyDescent="0.35">
      <c r="B12" s="18" t="s">
        <v>94</v>
      </c>
      <c r="C12" s="17">
        <v>0.23030883956481801</v>
      </c>
      <c r="D12" s="17">
        <v>0.193329516214441</v>
      </c>
      <c r="E12" s="17">
        <v>9.3951316771038605E-4</v>
      </c>
      <c r="F12" s="17">
        <v>0.38414929451964902</v>
      </c>
      <c r="G12" s="17">
        <v>3.4980523124353199E-4</v>
      </c>
      <c r="H12" s="17">
        <v>0.69898688858373503</v>
      </c>
      <c r="I12" s="17">
        <v>4.0080283429616198E-2</v>
      </c>
      <c r="J12" s="17">
        <v>0.55595868992688902</v>
      </c>
      <c r="K12" s="17">
        <v>0.48702284728734402</v>
      </c>
      <c r="L12" s="17">
        <v>0.30084870829965299</v>
      </c>
      <c r="M12" s="17">
        <v>0.12386930108491601</v>
      </c>
      <c r="N12" s="17">
        <v>2.43008610421338E-2</v>
      </c>
      <c r="O12" s="17">
        <v>0.17891635345003901</v>
      </c>
      <c r="P12" s="17">
        <v>0</v>
      </c>
      <c r="Q12" s="17"/>
      <c r="R12" s="17">
        <v>0.22699214077458699</v>
      </c>
      <c r="S12" s="17">
        <v>0.254106497086386</v>
      </c>
      <c r="T12" s="17">
        <v>0.33803323222107101</v>
      </c>
      <c r="U12" s="17">
        <v>0.33198476094911999</v>
      </c>
      <c r="V12" s="17"/>
      <c r="W12" s="17">
        <v>0.214916859498132</v>
      </c>
      <c r="X12" s="17">
        <v>0.27514817576273598</v>
      </c>
      <c r="Y12" s="17">
        <v>0.28152390739532801</v>
      </c>
      <c r="Z12" s="17">
        <v>0.208077059371578</v>
      </c>
      <c r="AA12" s="17">
        <v>0.123322760218584</v>
      </c>
      <c r="AB12" s="17">
        <v>0.338033580557836</v>
      </c>
      <c r="AC12" s="17">
        <v>0.26999247376908297</v>
      </c>
      <c r="AD12" s="17">
        <v>0.41732862821570699</v>
      </c>
      <c r="AE12" s="17">
        <v>0.220811347305191</v>
      </c>
      <c r="AF12" s="17">
        <v>0.45742558937931899</v>
      </c>
      <c r="AG12" s="17"/>
      <c r="AH12" s="17">
        <v>0.22507166166302101</v>
      </c>
      <c r="AI12" s="17">
        <v>0.37907853385316997</v>
      </c>
      <c r="AJ12" s="17">
        <v>1.49201014134119E-2</v>
      </c>
      <c r="AK12" s="17">
        <v>0.164374303018019</v>
      </c>
      <c r="AL12" s="17">
        <v>0.34453157133784901</v>
      </c>
      <c r="AM12" s="17">
        <v>0.55275121748329203</v>
      </c>
      <c r="AN12" s="17">
        <v>0.15340440994622501</v>
      </c>
      <c r="AO12" s="17"/>
      <c r="AP12" s="17">
        <v>0.23030883956481801</v>
      </c>
      <c r="AQ12" s="17" t="s">
        <v>104</v>
      </c>
      <c r="AR12" s="17"/>
      <c r="AS12" s="17">
        <v>0.32712892069490701</v>
      </c>
      <c r="AT12" s="17">
        <v>0.29942111023493501</v>
      </c>
      <c r="AU12" s="17">
        <v>0.20741129454422999</v>
      </c>
      <c r="AV12" s="17"/>
      <c r="AW12" s="17">
        <v>0.64451140571469701</v>
      </c>
      <c r="AX12" s="17">
        <v>0.190444865276887</v>
      </c>
      <c r="AY12" s="17"/>
      <c r="AZ12" s="17">
        <v>0.27302179885525002</v>
      </c>
      <c r="BA12" s="17">
        <v>0.181022577418855</v>
      </c>
      <c r="BB12" s="17"/>
      <c r="BC12" s="17">
        <v>0.230081836774575</v>
      </c>
      <c r="BD12" s="17">
        <v>0.33198476094911999</v>
      </c>
      <c r="BE12" s="17"/>
      <c r="BF12" s="17">
        <v>0.24560321571313101</v>
      </c>
      <c r="BG12" s="17">
        <v>0.22247041098058001</v>
      </c>
      <c r="BH12" s="17"/>
      <c r="BI12" s="17">
        <v>0.28061357710519502</v>
      </c>
      <c r="BJ12" s="17">
        <v>0.161009932633462</v>
      </c>
      <c r="BK12" s="17">
        <v>0.22864753866062101</v>
      </c>
      <c r="BL12" s="17">
        <v>0.49180360292654601</v>
      </c>
    </row>
    <row r="13" spans="2:64" ht="43.5" x14ac:dyDescent="0.35">
      <c r="B13" s="18" t="s">
        <v>95</v>
      </c>
      <c r="C13" s="17">
        <v>0.190274866143299</v>
      </c>
      <c r="D13" s="17">
        <v>0.20606610343140999</v>
      </c>
      <c r="E13" s="17">
        <v>7.0829897386173998E-2</v>
      </c>
      <c r="F13" s="17">
        <v>0.192572848957691</v>
      </c>
      <c r="G13" s="17">
        <v>2.3320348749568799E-4</v>
      </c>
      <c r="H13" s="17">
        <v>3.7040940128658897E-2</v>
      </c>
      <c r="I13" s="17">
        <v>4.08651783178283E-2</v>
      </c>
      <c r="J13" s="17">
        <v>0.79761352861907397</v>
      </c>
      <c r="K13" s="17">
        <v>0.48702284728734402</v>
      </c>
      <c r="L13" s="17">
        <v>9.0612739618746406E-3</v>
      </c>
      <c r="M13" s="17">
        <v>0.123843439769205</v>
      </c>
      <c r="N13" s="17">
        <v>0.15561404599168999</v>
      </c>
      <c r="O13" s="17">
        <v>0.32254175472392599</v>
      </c>
      <c r="P13" s="17">
        <v>0</v>
      </c>
      <c r="Q13" s="17"/>
      <c r="R13" s="17">
        <v>0.176869892591353</v>
      </c>
      <c r="S13" s="17">
        <v>0.31739769345435898</v>
      </c>
      <c r="T13" s="17">
        <v>0.37808109628443098</v>
      </c>
      <c r="U13" s="17">
        <v>0.379997065939566</v>
      </c>
      <c r="V13" s="17"/>
      <c r="W13" s="17">
        <v>0.16312605597620999</v>
      </c>
      <c r="X13" s="17">
        <v>8.6943307288968805E-2</v>
      </c>
      <c r="Y13" s="17">
        <v>0.25962673085215299</v>
      </c>
      <c r="Z13" s="17">
        <v>3.3592989826249697E-2</v>
      </c>
      <c r="AA13" s="17">
        <v>0.178006892449871</v>
      </c>
      <c r="AB13" s="17">
        <v>0.36118645806391603</v>
      </c>
      <c r="AC13" s="17">
        <v>0.50088442325938698</v>
      </c>
      <c r="AD13" s="17">
        <v>0.88692412965496803</v>
      </c>
      <c r="AE13" s="17">
        <v>0.79958147531192203</v>
      </c>
      <c r="AF13" s="17">
        <v>0.313237100982447</v>
      </c>
      <c r="AG13" s="17"/>
      <c r="AH13" s="17">
        <v>0.14731202957932499</v>
      </c>
      <c r="AI13" s="17">
        <v>0.31562729369591502</v>
      </c>
      <c r="AJ13" s="17">
        <v>1.8869184028537898E-2</v>
      </c>
      <c r="AK13" s="17">
        <v>0.116571960897802</v>
      </c>
      <c r="AL13" s="17">
        <v>0.153608585405555</v>
      </c>
      <c r="AM13" s="17">
        <v>0.31637157353106898</v>
      </c>
      <c r="AN13" s="17">
        <v>0.25001310669806498</v>
      </c>
      <c r="AO13" s="17"/>
      <c r="AP13" s="17">
        <v>0.190274866143299</v>
      </c>
      <c r="AQ13" s="17" t="s">
        <v>104</v>
      </c>
      <c r="AR13" s="17"/>
      <c r="AS13" s="17">
        <v>0.33131452093064701</v>
      </c>
      <c r="AT13" s="17">
        <v>0.49010509222989401</v>
      </c>
      <c r="AU13" s="17">
        <v>0.117666884899626</v>
      </c>
      <c r="AV13" s="17"/>
      <c r="AW13" s="17">
        <v>0.70901924254434801</v>
      </c>
      <c r="AX13" s="17">
        <v>0.14034950552789099</v>
      </c>
      <c r="AY13" s="17"/>
      <c r="AZ13" s="17">
        <v>0.15991527304026601</v>
      </c>
      <c r="BA13" s="17">
        <v>0.22530664313038501</v>
      </c>
      <c r="BB13" s="17"/>
      <c r="BC13" s="17">
        <v>0.18985129025494199</v>
      </c>
      <c r="BD13" s="17">
        <v>0.379997065939566</v>
      </c>
      <c r="BE13" s="17"/>
      <c r="BF13" s="17">
        <v>0.27124305906392299</v>
      </c>
      <c r="BG13" s="17">
        <v>0.148778345353652</v>
      </c>
      <c r="BH13" s="17"/>
      <c r="BI13" s="17">
        <v>8.3485868963881597E-3</v>
      </c>
      <c r="BJ13" s="17">
        <v>0.17594150539129999</v>
      </c>
      <c r="BK13" s="17">
        <v>0.26486515810984201</v>
      </c>
      <c r="BL13" s="17">
        <v>0.30457766017808502</v>
      </c>
    </row>
    <row r="14" spans="2:64" ht="29" x14ac:dyDescent="0.35">
      <c r="B14" s="18" t="s">
        <v>96</v>
      </c>
      <c r="C14" s="17">
        <v>0.18289338426455001</v>
      </c>
      <c r="D14" s="17">
        <v>0.126824563427262</v>
      </c>
      <c r="E14" s="17">
        <v>6.6219106112261297E-2</v>
      </c>
      <c r="F14" s="17">
        <v>0.410899271452145</v>
      </c>
      <c r="G14" s="17">
        <v>3.9949052143312697E-3</v>
      </c>
      <c r="H14" s="17">
        <v>6.29681924296875E-2</v>
      </c>
      <c r="I14" s="17">
        <v>7.1468167599992097E-2</v>
      </c>
      <c r="J14" s="17">
        <v>0.52887086570647002</v>
      </c>
      <c r="K14" s="17">
        <v>3.3252942160595503E-2</v>
      </c>
      <c r="L14" s="17">
        <v>0.294086872389695</v>
      </c>
      <c r="M14" s="17">
        <v>0.22695833105497401</v>
      </c>
      <c r="N14" s="17">
        <v>0.154469667012851</v>
      </c>
      <c r="O14" s="17">
        <v>0.20005245350749301</v>
      </c>
      <c r="P14" s="17">
        <v>0</v>
      </c>
      <c r="Q14" s="17"/>
      <c r="R14" s="17">
        <v>0.16350991964832701</v>
      </c>
      <c r="S14" s="17">
        <v>0.37339841424308401</v>
      </c>
      <c r="T14" s="17">
        <v>0.40760925787162999</v>
      </c>
      <c r="U14" s="17">
        <v>0.38527953579324598</v>
      </c>
      <c r="V14" s="17"/>
      <c r="W14" s="17">
        <v>0.12893044343679599</v>
      </c>
      <c r="X14" s="17">
        <v>0.17540736631821899</v>
      </c>
      <c r="Y14" s="17">
        <v>0.148594623051161</v>
      </c>
      <c r="Z14" s="17">
        <v>0.50301476980209803</v>
      </c>
      <c r="AA14" s="17">
        <v>0.72816203392742396</v>
      </c>
      <c r="AB14" s="17">
        <v>0.28920119656646198</v>
      </c>
      <c r="AC14" s="17">
        <v>0.47858021396365702</v>
      </c>
      <c r="AD14" s="17">
        <v>0.67244484588385001</v>
      </c>
      <c r="AE14" s="17">
        <v>0.19175676549761</v>
      </c>
      <c r="AF14" s="17">
        <v>0.25729584749079698</v>
      </c>
      <c r="AG14" s="17"/>
      <c r="AH14" s="17">
        <v>0.14010988163054799</v>
      </c>
      <c r="AI14" s="17">
        <v>0.13564500026501999</v>
      </c>
      <c r="AJ14" s="17">
        <v>0.52157340809030495</v>
      </c>
      <c r="AK14" s="17">
        <v>0.102247598912029</v>
      </c>
      <c r="AL14" s="17">
        <v>0.16368956944091601</v>
      </c>
      <c r="AM14" s="17">
        <v>0.42766961631398598</v>
      </c>
      <c r="AN14" s="17">
        <v>0.25561434835223501</v>
      </c>
      <c r="AO14" s="17"/>
      <c r="AP14" s="17">
        <v>0.18289338426455001</v>
      </c>
      <c r="AQ14" s="17" t="s">
        <v>104</v>
      </c>
      <c r="AR14" s="17"/>
      <c r="AS14" s="17">
        <v>0.19172375653583401</v>
      </c>
      <c r="AT14" s="17">
        <v>0.443507392196751</v>
      </c>
      <c r="AU14" s="17">
        <v>0.131650592889377</v>
      </c>
      <c r="AV14" s="17"/>
      <c r="AW14" s="17">
        <v>0.804804588500172</v>
      </c>
      <c r="AX14" s="17">
        <v>0.123038969345125</v>
      </c>
      <c r="AY14" s="17"/>
      <c r="AZ14" s="17">
        <v>0.17982018660587701</v>
      </c>
      <c r="BA14" s="17">
        <v>0.18643953110026301</v>
      </c>
      <c r="BB14" s="17"/>
      <c r="BC14" s="17">
        <v>0.18244153469704</v>
      </c>
      <c r="BD14" s="17">
        <v>0.38527953579324598</v>
      </c>
      <c r="BE14" s="17"/>
      <c r="BF14" s="17">
        <v>0.21351836838642901</v>
      </c>
      <c r="BG14" s="17">
        <v>0.16719795814157801</v>
      </c>
      <c r="BH14" s="17"/>
      <c r="BI14" s="17">
        <v>8.1353577674335598E-2</v>
      </c>
      <c r="BJ14" s="17">
        <v>0.108385762303795</v>
      </c>
      <c r="BK14" s="17">
        <v>0.27859014574712498</v>
      </c>
      <c r="BL14" s="17">
        <v>0.27530595403409203</v>
      </c>
    </row>
    <row r="15" spans="2:64" x14ac:dyDescent="0.35">
      <c r="B15" s="18" t="s">
        <v>97</v>
      </c>
      <c r="C15" s="17">
        <v>0.18125410349795401</v>
      </c>
      <c r="D15" s="17">
        <v>0.18218956896844499</v>
      </c>
      <c r="E15" s="17">
        <v>1.1743914596379799E-3</v>
      </c>
      <c r="F15" s="17">
        <v>0.20499973148730399</v>
      </c>
      <c r="G15" s="17">
        <v>1.16601743747844E-4</v>
      </c>
      <c r="H15" s="17">
        <v>0.35094833413236998</v>
      </c>
      <c r="I15" s="17">
        <v>3.2509162582107301E-2</v>
      </c>
      <c r="J15" s="17">
        <v>0.39850083054097601</v>
      </c>
      <c r="K15" s="17">
        <v>0.45387642001567002</v>
      </c>
      <c r="L15" s="17">
        <v>9.9466217670285295E-2</v>
      </c>
      <c r="M15" s="17">
        <v>0.11718935198893</v>
      </c>
      <c r="N15" s="17">
        <v>0.16254179768817301</v>
      </c>
      <c r="O15" s="17">
        <v>0.156474097406473</v>
      </c>
      <c r="P15" s="17">
        <v>1</v>
      </c>
      <c r="Q15" s="17"/>
      <c r="R15" s="17">
        <v>0.180617489102434</v>
      </c>
      <c r="S15" s="17">
        <v>0.17383935869111899</v>
      </c>
      <c r="T15" s="17">
        <v>0.22410997239931499</v>
      </c>
      <c r="U15" s="17">
        <v>0.55384059332692404</v>
      </c>
      <c r="V15" s="17"/>
      <c r="W15" s="17">
        <v>0.21227316584754399</v>
      </c>
      <c r="X15" s="17">
        <v>0.25485557798945302</v>
      </c>
      <c r="Y15" s="17">
        <v>1.84106804277629E-2</v>
      </c>
      <c r="Z15" s="17">
        <v>0.190203518159972</v>
      </c>
      <c r="AA15" s="17">
        <v>4.3474571787633497E-2</v>
      </c>
      <c r="AB15" s="17">
        <v>0.417498741064045</v>
      </c>
      <c r="AC15" s="17">
        <v>3.7917035296175398E-2</v>
      </c>
      <c r="AD15" s="17">
        <v>0.43294688962900002</v>
      </c>
      <c r="AE15" s="17">
        <v>4.7286474469267897E-2</v>
      </c>
      <c r="AF15" s="17">
        <v>0.62276405258970202</v>
      </c>
      <c r="AG15" s="17"/>
      <c r="AH15" s="17">
        <v>0.23112663108581499</v>
      </c>
      <c r="AI15" s="17">
        <v>0.16795401932781401</v>
      </c>
      <c r="AJ15" s="17">
        <v>1.7734837367125101E-2</v>
      </c>
      <c r="AK15" s="17">
        <v>0.22114990590594999</v>
      </c>
      <c r="AL15" s="17">
        <v>9.0045976248187498E-2</v>
      </c>
      <c r="AM15" s="17">
        <v>0.18306786724684301</v>
      </c>
      <c r="AN15" s="17">
        <v>5.7245894490667998E-2</v>
      </c>
      <c r="AO15" s="17"/>
      <c r="AP15" s="17">
        <v>0.18125410349795401</v>
      </c>
      <c r="AQ15" s="17" t="s">
        <v>104</v>
      </c>
      <c r="AR15" s="17"/>
      <c r="AS15" s="17">
        <v>0.11426759654688</v>
      </c>
      <c r="AT15" s="17">
        <v>0.20731149844050001</v>
      </c>
      <c r="AU15" s="17">
        <v>0.19842469069902199</v>
      </c>
      <c r="AV15" s="17"/>
      <c r="AW15" s="17">
        <v>0.41442086436140102</v>
      </c>
      <c r="AX15" s="17">
        <v>0.15881350433349301</v>
      </c>
      <c r="AY15" s="17"/>
      <c r="AZ15" s="17">
        <v>0.150937238232874</v>
      </c>
      <c r="BA15" s="17">
        <v>0.21623657705448199</v>
      </c>
      <c r="BB15" s="17"/>
      <c r="BC15" s="17">
        <v>0.180422262766671</v>
      </c>
      <c r="BD15" s="17">
        <v>0.55384059332692404</v>
      </c>
      <c r="BE15" s="17"/>
      <c r="BF15" s="17">
        <v>0.27857748828124501</v>
      </c>
      <c r="BG15" s="17">
        <v>0.131375481852812</v>
      </c>
      <c r="BH15" s="17"/>
      <c r="BI15" s="17">
        <v>9.8378749127860599E-2</v>
      </c>
      <c r="BJ15" s="17">
        <v>2.9351231681834698E-2</v>
      </c>
      <c r="BK15" s="17">
        <v>0.25390767385184498</v>
      </c>
      <c r="BL15" s="17">
        <v>0.74429500775547797</v>
      </c>
    </row>
    <row r="16" spans="2:64" ht="29" x14ac:dyDescent="0.35">
      <c r="B16" s="18" t="s">
        <v>98</v>
      </c>
      <c r="C16" s="17">
        <v>0.177566058488523</v>
      </c>
      <c r="D16" s="17">
        <v>0.187604385881603</v>
      </c>
      <c r="E16" s="17">
        <v>5.5503044416231502E-3</v>
      </c>
      <c r="F16" s="17">
        <v>2.5062355962149801E-3</v>
      </c>
      <c r="G16" s="17">
        <v>5.8300871873921895E-4</v>
      </c>
      <c r="H16" s="17">
        <v>0.19941900087456499</v>
      </c>
      <c r="I16" s="17">
        <v>3.3406185311492601E-2</v>
      </c>
      <c r="J16" s="17">
        <v>0.38934018719035701</v>
      </c>
      <c r="K16" s="17">
        <v>0.45387642001567002</v>
      </c>
      <c r="L16" s="17">
        <v>0.19568853747821499</v>
      </c>
      <c r="M16" s="17">
        <v>0.10941647497481299</v>
      </c>
      <c r="N16" s="17">
        <v>0.26689454907869697</v>
      </c>
      <c r="O16" s="17">
        <v>3.39062566601952E-2</v>
      </c>
      <c r="P16" s="17">
        <v>0</v>
      </c>
      <c r="Q16" s="17"/>
      <c r="R16" s="17">
        <v>0.17776165696263699</v>
      </c>
      <c r="S16" s="17">
        <v>0.16821547583879801</v>
      </c>
      <c r="T16" s="17">
        <v>0.19502133347980999</v>
      </c>
      <c r="U16" s="17">
        <v>0.372725880931771</v>
      </c>
      <c r="V16" s="17"/>
      <c r="W16" s="17">
        <v>0.222173587979029</v>
      </c>
      <c r="X16" s="17">
        <v>0.22249475991804801</v>
      </c>
      <c r="Y16" s="17">
        <v>8.0246963394691297E-5</v>
      </c>
      <c r="Z16" s="17">
        <v>0.18267586809297801</v>
      </c>
      <c r="AA16" s="17">
        <v>4.6672006904556702E-2</v>
      </c>
      <c r="AB16" s="17">
        <v>0.20658901466219101</v>
      </c>
      <c r="AC16" s="17">
        <v>0.13979099188504199</v>
      </c>
      <c r="AD16" s="17">
        <v>0.44318543338058602</v>
      </c>
      <c r="AE16" s="17">
        <v>0.71395210955247201</v>
      </c>
      <c r="AF16" s="17">
        <v>0.17766684051722201</v>
      </c>
      <c r="AG16" s="17"/>
      <c r="AH16" s="17">
        <v>0.20970825232680301</v>
      </c>
      <c r="AI16" s="17">
        <v>0.54149778678433802</v>
      </c>
      <c r="AJ16" s="17">
        <v>3.3118570424868703E-2</v>
      </c>
      <c r="AK16" s="17">
        <v>0.15156619398715299</v>
      </c>
      <c r="AL16" s="17">
        <v>9.5792966345530903E-2</v>
      </c>
      <c r="AM16" s="17">
        <v>0.17496471061874999</v>
      </c>
      <c r="AN16" s="17">
        <v>2.6074709539814198E-2</v>
      </c>
      <c r="AO16" s="17"/>
      <c r="AP16" s="17">
        <v>0.177566058488523</v>
      </c>
      <c r="AQ16" s="17" t="s">
        <v>104</v>
      </c>
      <c r="AR16" s="17"/>
      <c r="AS16" s="17">
        <v>0.32719115357262601</v>
      </c>
      <c r="AT16" s="17">
        <v>0.29478281459676797</v>
      </c>
      <c r="AU16" s="17">
        <v>0.13459406173786001</v>
      </c>
      <c r="AV16" s="17"/>
      <c r="AW16" s="17">
        <v>0.39618025069041302</v>
      </c>
      <c r="AX16" s="17">
        <v>0.15652603785823199</v>
      </c>
      <c r="AY16" s="17"/>
      <c r="AZ16" s="17">
        <v>0.26166325396142698</v>
      </c>
      <c r="BA16" s="17">
        <v>8.0526740897940194E-2</v>
      </c>
      <c r="BB16" s="17"/>
      <c r="BC16" s="17">
        <v>0.17713034250351001</v>
      </c>
      <c r="BD16" s="17">
        <v>0.372725880931771</v>
      </c>
      <c r="BE16" s="17"/>
      <c r="BF16" s="17">
        <v>0.30314033641907301</v>
      </c>
      <c r="BG16" s="17">
        <v>0.11320874178394399</v>
      </c>
      <c r="BH16" s="17"/>
      <c r="BI16" s="17">
        <v>5.83395765810431E-2</v>
      </c>
      <c r="BJ16" s="17">
        <v>0.116459119479801</v>
      </c>
      <c r="BK16" s="17">
        <v>0.18790794211158099</v>
      </c>
      <c r="BL16" s="17">
        <v>0.73727477522113105</v>
      </c>
    </row>
    <row r="17" spans="2:64" x14ac:dyDescent="0.35">
      <c r="B17" s="18" t="s">
        <v>99</v>
      </c>
      <c r="C17" s="17">
        <v>0.13626342869550101</v>
      </c>
      <c r="D17" s="17">
        <v>9.8895428216135603E-2</v>
      </c>
      <c r="E17" s="17">
        <v>2.34878291927597E-4</v>
      </c>
      <c r="F17" s="17">
        <v>0.38244627248277402</v>
      </c>
      <c r="G17" s="17">
        <v>2.0557534790395498E-3</v>
      </c>
      <c r="H17" s="17">
        <v>2.5971412357617001E-2</v>
      </c>
      <c r="I17" s="17">
        <v>3.5678019879409398E-2</v>
      </c>
      <c r="J17" s="17">
        <v>0.51909835481873001</v>
      </c>
      <c r="K17" s="17">
        <v>0.45376990512674797</v>
      </c>
      <c r="L17" s="17">
        <v>8.7040604142034003E-4</v>
      </c>
      <c r="M17" s="17">
        <v>0.11698246146324</v>
      </c>
      <c r="N17" s="17">
        <v>0.13285838420506799</v>
      </c>
      <c r="O17" s="17">
        <v>0.177870577807759</v>
      </c>
      <c r="P17" s="17">
        <v>0</v>
      </c>
      <c r="Q17" s="17"/>
      <c r="R17" s="17">
        <v>0.13517395549147099</v>
      </c>
      <c r="S17" s="17">
        <v>0.148284251360182</v>
      </c>
      <c r="T17" s="17">
        <v>0.13086719571897701</v>
      </c>
      <c r="U17" s="17">
        <v>0.165527718136498</v>
      </c>
      <c r="V17" s="17"/>
      <c r="W17" s="17">
        <v>9.1791204496254095E-2</v>
      </c>
      <c r="X17" s="17">
        <v>0.23868224743796099</v>
      </c>
      <c r="Y17" s="17">
        <v>0.27259527887554502</v>
      </c>
      <c r="Z17" s="17">
        <v>0.149952908992281</v>
      </c>
      <c r="AA17" s="17">
        <v>3.7248511618981399E-2</v>
      </c>
      <c r="AB17" s="17">
        <v>0.28715304548848503</v>
      </c>
      <c r="AC17" s="17">
        <v>0.17836952482356999</v>
      </c>
      <c r="AD17" s="17">
        <v>0.58621277173774999</v>
      </c>
      <c r="AE17" s="17">
        <v>3.4777197345927199E-2</v>
      </c>
      <c r="AF17" s="17">
        <v>0.14514187852291399</v>
      </c>
      <c r="AG17" s="17"/>
      <c r="AH17" s="17">
        <v>0.13746131842572801</v>
      </c>
      <c r="AI17" s="17">
        <v>0.51612674899491096</v>
      </c>
      <c r="AJ17" s="17">
        <v>1.71784100951038E-3</v>
      </c>
      <c r="AK17" s="17">
        <v>4.98283908633015E-2</v>
      </c>
      <c r="AL17" s="17">
        <v>6.8333132106685401E-2</v>
      </c>
      <c r="AM17" s="17">
        <v>0.28525484225071102</v>
      </c>
      <c r="AN17" s="17">
        <v>0.135574096657257</v>
      </c>
      <c r="AO17" s="17"/>
      <c r="AP17" s="17">
        <v>0.13626342869550101</v>
      </c>
      <c r="AQ17" s="17" t="s">
        <v>104</v>
      </c>
      <c r="AR17" s="17"/>
      <c r="AS17" s="17">
        <v>0.25369941915495797</v>
      </c>
      <c r="AT17" s="17">
        <v>0.43818635982250498</v>
      </c>
      <c r="AU17" s="17">
        <v>6.7709782169595903E-2</v>
      </c>
      <c r="AV17" s="17"/>
      <c r="AW17" s="17">
        <v>0.70247517149212901</v>
      </c>
      <c r="AX17" s="17">
        <v>8.1769680464587893E-2</v>
      </c>
      <c r="AY17" s="17"/>
      <c r="AZ17" s="17">
        <v>0.15125331180544799</v>
      </c>
      <c r="BA17" s="17">
        <v>0.118966680336983</v>
      </c>
      <c r="BB17" s="17"/>
      <c r="BC17" s="17">
        <v>0.13619809291818799</v>
      </c>
      <c r="BD17" s="17">
        <v>0.165527718136498</v>
      </c>
      <c r="BE17" s="17"/>
      <c r="BF17" s="17">
        <v>0.20067216716168201</v>
      </c>
      <c r="BG17" s="17">
        <v>0.10325369415175099</v>
      </c>
      <c r="BH17" s="17"/>
      <c r="BI17" s="17">
        <v>2.98784599384348E-4</v>
      </c>
      <c r="BJ17" s="17">
        <v>5.2301813102483698E-2</v>
      </c>
      <c r="BK17" s="17">
        <v>0.224980366221886</v>
      </c>
      <c r="BL17" s="17">
        <v>0.39445376031227303</v>
      </c>
    </row>
    <row r="18" spans="2:64" x14ac:dyDescent="0.35">
      <c r="B18" s="18" t="s">
        <v>100</v>
      </c>
      <c r="C18" s="17">
        <v>7.1444133247858296E-2</v>
      </c>
      <c r="D18" s="17">
        <v>1.5334883242517101E-2</v>
      </c>
      <c r="E18" s="17">
        <v>2.34878291927597E-4</v>
      </c>
      <c r="F18" s="17">
        <v>0.20585124250574199</v>
      </c>
      <c r="G18" s="17">
        <v>0</v>
      </c>
      <c r="H18" s="17">
        <v>1.25383402881027E-2</v>
      </c>
      <c r="I18" s="17">
        <v>3.1724267693895303E-2</v>
      </c>
      <c r="J18" s="17">
        <v>0.407562947433735</v>
      </c>
      <c r="K18" s="17">
        <v>0</v>
      </c>
      <c r="L18" s="17">
        <v>9.8447704090826399E-2</v>
      </c>
      <c r="M18" s="17">
        <v>0.116629957372009</v>
      </c>
      <c r="N18" s="17">
        <v>1.8668760720104199E-3</v>
      </c>
      <c r="O18" s="17">
        <v>0.16630327590698701</v>
      </c>
      <c r="P18" s="17">
        <v>0</v>
      </c>
      <c r="Q18" s="17"/>
      <c r="R18" s="17">
        <v>6.6181846351040796E-2</v>
      </c>
      <c r="S18" s="17">
        <v>0.118041231346268</v>
      </c>
      <c r="T18" s="17">
        <v>0.17212146153724101</v>
      </c>
      <c r="U18" s="17">
        <v>0.16777117147837101</v>
      </c>
      <c r="V18" s="17"/>
      <c r="W18" s="17">
        <v>6.8223886511982995E-2</v>
      </c>
      <c r="X18" s="17">
        <v>8.8474083295922795E-2</v>
      </c>
      <c r="Y18" s="17">
        <v>0.134458005212057</v>
      </c>
      <c r="Z18" s="17">
        <v>7.1679816568973199E-3</v>
      </c>
      <c r="AA18" s="17">
        <v>0.244284561732833</v>
      </c>
      <c r="AB18" s="17">
        <v>5.0461560766074402E-4</v>
      </c>
      <c r="AC18" s="17">
        <v>9.5015025936888403E-2</v>
      </c>
      <c r="AD18" s="17">
        <v>0.62904315058308002</v>
      </c>
      <c r="AE18" s="17">
        <v>7.1473645456259297E-2</v>
      </c>
      <c r="AF18" s="17">
        <v>0.217477005569917</v>
      </c>
      <c r="AG18" s="17"/>
      <c r="AH18" s="17">
        <v>7.2103814040265002E-2</v>
      </c>
      <c r="AI18" s="17">
        <v>8.1275478844741199E-5</v>
      </c>
      <c r="AJ18" s="17">
        <v>1.50363758886327E-2</v>
      </c>
      <c r="AK18" s="17">
        <v>2.4785731693350799E-2</v>
      </c>
      <c r="AL18" s="17">
        <v>0.28043346922820001</v>
      </c>
      <c r="AM18" s="17">
        <v>0.28156652365477303</v>
      </c>
      <c r="AN18" s="17">
        <v>2.41414719782829E-2</v>
      </c>
      <c r="AO18" s="17"/>
      <c r="AP18" s="17">
        <v>7.1444133247858296E-2</v>
      </c>
      <c r="AQ18" s="17" t="s">
        <v>104</v>
      </c>
      <c r="AR18" s="17"/>
      <c r="AS18" s="17">
        <v>0.230995641064007</v>
      </c>
      <c r="AT18" s="17">
        <v>0.199276810187551</v>
      </c>
      <c r="AU18" s="17">
        <v>1.9377252596966901E-2</v>
      </c>
      <c r="AV18" s="17"/>
      <c r="AW18" s="17">
        <v>0.49878662354391301</v>
      </c>
      <c r="AX18" s="17">
        <v>3.0315537151382101E-2</v>
      </c>
      <c r="AY18" s="17"/>
      <c r="AZ18" s="17">
        <v>6.9209910250056003E-2</v>
      </c>
      <c r="BA18" s="17">
        <v>7.4022191574687701E-2</v>
      </c>
      <c r="BB18" s="17"/>
      <c r="BC18" s="17">
        <v>7.1229072433493301E-2</v>
      </c>
      <c r="BD18" s="17">
        <v>0.16777117147837101</v>
      </c>
      <c r="BE18" s="17"/>
      <c r="BF18" s="17">
        <v>5.9461842959639299E-2</v>
      </c>
      <c r="BG18" s="17">
        <v>7.7585104660424106E-2</v>
      </c>
      <c r="BH18" s="17"/>
      <c r="BI18" s="17">
        <v>7.1175804192050098E-4</v>
      </c>
      <c r="BJ18" s="17">
        <v>6.7374184472037996E-2</v>
      </c>
      <c r="BK18" s="17">
        <v>7.5897755332645103E-2</v>
      </c>
      <c r="BL18" s="17">
        <v>0.24869232770729799</v>
      </c>
    </row>
    <row r="19" spans="2:64" x14ac:dyDescent="0.35">
      <c r="B19" s="18" t="s">
        <v>101</v>
      </c>
      <c r="C19" s="17">
        <v>3.4890718774025801E-3</v>
      </c>
      <c r="D19" s="17">
        <v>5.6309744437236199E-3</v>
      </c>
      <c r="E19" s="17">
        <v>0</v>
      </c>
      <c r="F19" s="17">
        <v>0</v>
      </c>
      <c r="G19" s="17">
        <v>0</v>
      </c>
      <c r="H19" s="17">
        <v>4.4160056588399803E-5</v>
      </c>
      <c r="I19" s="17">
        <v>1.12127841173151E-4</v>
      </c>
      <c r="J19" s="17">
        <v>9.0621168927593095E-3</v>
      </c>
      <c r="K19" s="17">
        <v>0</v>
      </c>
      <c r="L19" s="17">
        <v>0</v>
      </c>
      <c r="M19" s="17">
        <v>2.5861315711264899E-5</v>
      </c>
      <c r="N19" s="17">
        <v>9.2833130336057203E-3</v>
      </c>
      <c r="O19" s="17">
        <v>7.8539529844715196E-5</v>
      </c>
      <c r="P19" s="17">
        <v>0</v>
      </c>
      <c r="Q19" s="17"/>
      <c r="R19" s="17">
        <v>0</v>
      </c>
      <c r="S19" s="17">
        <v>4.2895473275301799E-2</v>
      </c>
      <c r="T19" s="17">
        <v>0</v>
      </c>
      <c r="U19" s="17">
        <v>1.4267016432257E-2</v>
      </c>
      <c r="V19" s="17"/>
      <c r="W19" s="17">
        <v>1.0227585147472399E-5</v>
      </c>
      <c r="X19" s="17">
        <v>0</v>
      </c>
      <c r="Y19" s="17">
        <v>0</v>
      </c>
      <c r="Z19" s="17">
        <v>0</v>
      </c>
      <c r="AA19" s="17">
        <v>5.5119835824290302E-2</v>
      </c>
      <c r="AB19" s="17">
        <v>0</v>
      </c>
      <c r="AC19" s="17">
        <v>2.87581076608162E-4</v>
      </c>
      <c r="AD19" s="17">
        <v>5.3597867582751103E-4</v>
      </c>
      <c r="AE19" s="17">
        <v>0</v>
      </c>
      <c r="AF19" s="17">
        <v>8.6200571769992802E-3</v>
      </c>
      <c r="AG19" s="17"/>
      <c r="AH19" s="17">
        <v>1.6343895118753298E-5</v>
      </c>
      <c r="AI19" s="17">
        <v>0</v>
      </c>
      <c r="AJ19" s="17">
        <v>4.8475029948415302E-5</v>
      </c>
      <c r="AK19" s="17">
        <v>1.4974841624008099E-3</v>
      </c>
      <c r="AL19" s="17">
        <v>1.9842572740139699E-4</v>
      </c>
      <c r="AM19" s="17">
        <v>1.08814242069725E-4</v>
      </c>
      <c r="AN19" s="17">
        <v>1.6735471375392701E-2</v>
      </c>
      <c r="AO19" s="17"/>
      <c r="AP19" s="17">
        <v>3.4890718774025801E-3</v>
      </c>
      <c r="AQ19" s="17" t="s">
        <v>104</v>
      </c>
      <c r="AR19" s="17"/>
      <c r="AS19" s="17">
        <v>4.7008293287009697E-5</v>
      </c>
      <c r="AT19" s="17">
        <v>2.1753254740751402E-5</v>
      </c>
      <c r="AU19" s="17">
        <v>1.1920192739436999E-5</v>
      </c>
      <c r="AV19" s="17"/>
      <c r="AW19" s="17">
        <v>0</v>
      </c>
      <c r="AX19" s="17">
        <v>3.8248695835886599E-3</v>
      </c>
      <c r="AY19" s="17"/>
      <c r="AZ19" s="17">
        <v>5.5173307762585999E-3</v>
      </c>
      <c r="BA19" s="17">
        <v>1.1486744558805999E-3</v>
      </c>
      <c r="BB19" s="17"/>
      <c r="BC19" s="17">
        <v>3.4650089188010599E-3</v>
      </c>
      <c r="BD19" s="17">
        <v>1.4267016432257E-2</v>
      </c>
      <c r="BE19" s="17"/>
      <c r="BF19" s="17">
        <v>3.89994126555E-3</v>
      </c>
      <c r="BG19" s="17">
        <v>3.2784996824197399E-3</v>
      </c>
      <c r="BH19" s="17"/>
      <c r="BI19" s="17">
        <v>1.25480017308523E-2</v>
      </c>
      <c r="BJ19" s="17">
        <v>3.80258544791468E-3</v>
      </c>
      <c r="BK19" s="17">
        <v>4.3776565544749997E-5</v>
      </c>
      <c r="BL19" s="17">
        <v>0</v>
      </c>
    </row>
    <row r="20" spans="2:64" x14ac:dyDescent="0.35">
      <c r="B20" s="18" t="s">
        <v>102</v>
      </c>
      <c r="C20" s="19">
        <v>3.3429837922450703E-2</v>
      </c>
      <c r="D20" s="19">
        <v>8.0337351947835894E-2</v>
      </c>
      <c r="E20" s="19">
        <v>0</v>
      </c>
      <c r="F20" s="19">
        <v>0</v>
      </c>
      <c r="G20" s="19">
        <v>0</v>
      </c>
      <c r="H20" s="19">
        <v>4.4160056588399803E-5</v>
      </c>
      <c r="I20" s="19">
        <v>0</v>
      </c>
      <c r="J20" s="19">
        <v>0</v>
      </c>
      <c r="K20" s="19">
        <v>0</v>
      </c>
      <c r="L20" s="19">
        <v>9.7938447301096895E-2</v>
      </c>
      <c r="M20" s="19">
        <v>0</v>
      </c>
      <c r="N20" s="19">
        <v>0</v>
      </c>
      <c r="O20" s="19">
        <v>0</v>
      </c>
      <c r="P20" s="19">
        <v>0</v>
      </c>
      <c r="Q20" s="19"/>
      <c r="R20" s="19">
        <v>3.6723984127253403E-2</v>
      </c>
      <c r="S20" s="19">
        <v>0</v>
      </c>
      <c r="T20" s="19">
        <v>5.1023163364114299E-3</v>
      </c>
      <c r="U20" s="19">
        <v>1.3973014592090799E-3</v>
      </c>
      <c r="V20" s="19"/>
      <c r="W20" s="19">
        <v>0</v>
      </c>
      <c r="X20" s="19">
        <v>0</v>
      </c>
      <c r="Y20" s="19">
        <v>0</v>
      </c>
      <c r="Z20" s="19">
        <v>0.11256838830377799</v>
      </c>
      <c r="AA20" s="19">
        <v>1.7404153759560999E-3</v>
      </c>
      <c r="AB20" s="19">
        <v>0</v>
      </c>
      <c r="AC20" s="19">
        <v>0</v>
      </c>
      <c r="AD20" s="19">
        <v>0</v>
      </c>
      <c r="AE20" s="19">
        <v>0</v>
      </c>
      <c r="AF20" s="19">
        <v>1.2021283166537601E-3</v>
      </c>
      <c r="AG20" s="19"/>
      <c r="AH20" s="19">
        <v>0.115282254657948</v>
      </c>
      <c r="AI20" s="19">
        <v>0</v>
      </c>
      <c r="AJ20" s="19">
        <v>0</v>
      </c>
      <c r="AK20" s="19">
        <v>0</v>
      </c>
      <c r="AL20" s="19">
        <v>7.4104822418411199E-5</v>
      </c>
      <c r="AM20" s="19">
        <v>0</v>
      </c>
      <c r="AN20" s="19">
        <v>0</v>
      </c>
      <c r="AO20" s="19"/>
      <c r="AP20" s="19">
        <v>3.3429837922450703E-2</v>
      </c>
      <c r="AQ20" s="19" t="s">
        <v>104</v>
      </c>
      <c r="AR20" s="19"/>
      <c r="AS20" s="19">
        <v>6.4887651067359095E-2</v>
      </c>
      <c r="AT20" s="19">
        <v>2.6946557884284101E-5</v>
      </c>
      <c r="AU20" s="19">
        <v>3.3795352378731998E-2</v>
      </c>
      <c r="AV20" s="19"/>
      <c r="AW20" s="19">
        <v>0</v>
      </c>
      <c r="AX20" s="19">
        <v>3.6647215863339799E-2</v>
      </c>
      <c r="AY20" s="19"/>
      <c r="AZ20" s="19">
        <v>6.23183567238162E-2</v>
      </c>
      <c r="BA20" s="19">
        <v>9.5525940662442502E-5</v>
      </c>
      <c r="BB20" s="19"/>
      <c r="BC20" s="19">
        <v>3.3501354118780503E-2</v>
      </c>
      <c r="BD20" s="19">
        <v>1.3973014592090799E-3</v>
      </c>
      <c r="BE20" s="19"/>
      <c r="BF20" s="19">
        <v>0</v>
      </c>
      <c r="BG20" s="19">
        <v>5.0562762769908599E-2</v>
      </c>
      <c r="BH20" s="19"/>
      <c r="BI20" s="19">
        <v>0</v>
      </c>
      <c r="BJ20" s="19">
        <v>2.83875667824601E-2</v>
      </c>
      <c r="BK20" s="19">
        <v>5.8723596788601999E-2</v>
      </c>
      <c r="BL20" s="19">
        <v>0</v>
      </c>
    </row>
    <row r="21" spans="2:64" x14ac:dyDescent="0.35">
      <c r="B21" s="16" t="s">
        <v>106</v>
      </c>
    </row>
    <row r="22" spans="2:64" x14ac:dyDescent="0.35">
      <c r="B22" t="s">
        <v>83</v>
      </c>
    </row>
    <row r="23" spans="2:64" x14ac:dyDescent="0.35">
      <c r="B23" t="s">
        <v>84</v>
      </c>
    </row>
    <row r="25" spans="2:64" x14ac:dyDescent="0.3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L16"/>
  <sheetViews>
    <sheetView showGridLines="0" topLeftCell="A10" workbookViewId="0">
      <pane xSplit="2" topLeftCell="C1" activePane="topRight" state="frozen"/>
      <selection pane="topRight" activeCell="B12" sqref="B12"/>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647</v>
      </c>
      <c r="D7" s="10">
        <v>203</v>
      </c>
      <c r="E7" s="10">
        <v>17</v>
      </c>
      <c r="F7" s="10">
        <v>21</v>
      </c>
      <c r="G7" s="10">
        <v>17</v>
      </c>
      <c r="H7" s="10">
        <v>52</v>
      </c>
      <c r="I7" s="10">
        <v>53</v>
      </c>
      <c r="J7" s="10">
        <v>34</v>
      </c>
      <c r="K7" s="10">
        <v>20</v>
      </c>
      <c r="L7" s="10">
        <v>46</v>
      </c>
      <c r="M7" s="10">
        <v>47</v>
      </c>
      <c r="N7" s="10">
        <v>83</v>
      </c>
      <c r="O7" s="10">
        <v>53</v>
      </c>
      <c r="P7" s="10">
        <v>1</v>
      </c>
      <c r="Q7" s="10"/>
      <c r="R7" s="10">
        <v>67</v>
      </c>
      <c r="S7" s="10">
        <v>79</v>
      </c>
      <c r="T7" s="10">
        <v>108</v>
      </c>
      <c r="U7" s="10">
        <v>393</v>
      </c>
      <c r="V7" s="10"/>
      <c r="W7" s="10">
        <v>51</v>
      </c>
      <c r="X7" s="10">
        <v>29</v>
      </c>
      <c r="Y7" s="10">
        <v>27</v>
      </c>
      <c r="Z7" s="10">
        <v>55</v>
      </c>
      <c r="AA7" s="10">
        <v>46</v>
      </c>
      <c r="AB7" s="10">
        <v>40</v>
      </c>
      <c r="AC7" s="10">
        <v>46</v>
      </c>
      <c r="AD7" s="10">
        <v>61</v>
      </c>
      <c r="AE7" s="10">
        <v>62</v>
      </c>
      <c r="AF7" s="10">
        <v>197</v>
      </c>
      <c r="AG7" s="10"/>
      <c r="AH7" s="10">
        <v>49</v>
      </c>
      <c r="AI7" s="10">
        <v>32</v>
      </c>
      <c r="AJ7" s="10">
        <v>59</v>
      </c>
      <c r="AK7" s="10">
        <v>112</v>
      </c>
      <c r="AL7" s="10">
        <v>142</v>
      </c>
      <c r="AM7" s="10">
        <v>145</v>
      </c>
      <c r="AN7" s="10">
        <v>81</v>
      </c>
      <c r="AO7" s="10"/>
      <c r="AP7" s="10">
        <v>647</v>
      </c>
      <c r="AQ7" s="10" t="s">
        <v>103</v>
      </c>
      <c r="AR7" s="10"/>
      <c r="AS7" s="10">
        <v>193</v>
      </c>
      <c r="AT7" s="10">
        <v>149</v>
      </c>
      <c r="AU7" s="10">
        <v>283</v>
      </c>
      <c r="AV7" s="10"/>
      <c r="AW7" s="10">
        <v>147</v>
      </c>
      <c r="AX7" s="10">
        <v>500</v>
      </c>
      <c r="AY7" s="10"/>
      <c r="AZ7" s="10">
        <v>174</v>
      </c>
      <c r="BA7" s="10">
        <v>473</v>
      </c>
      <c r="BB7" s="10"/>
      <c r="BC7" s="10">
        <v>254</v>
      </c>
      <c r="BD7" s="10">
        <v>393</v>
      </c>
      <c r="BE7" s="10"/>
      <c r="BF7" s="10">
        <v>282</v>
      </c>
      <c r="BG7" s="10">
        <v>365</v>
      </c>
      <c r="BH7" s="10"/>
      <c r="BI7" s="10">
        <v>53</v>
      </c>
      <c r="BJ7" s="10">
        <v>170</v>
      </c>
      <c r="BK7" s="10">
        <v>285</v>
      </c>
      <c r="BL7" s="10">
        <v>135</v>
      </c>
    </row>
    <row r="8" spans="2:64" ht="30" customHeight="1" x14ac:dyDescent="0.35">
      <c r="B8" s="11" t="s">
        <v>31</v>
      </c>
      <c r="C8" s="11">
        <v>325</v>
      </c>
      <c r="D8" s="11">
        <v>95</v>
      </c>
      <c r="E8" s="11">
        <v>4</v>
      </c>
      <c r="F8" s="11">
        <v>16</v>
      </c>
      <c r="G8" s="11">
        <v>10</v>
      </c>
      <c r="H8" s="11">
        <v>23</v>
      </c>
      <c r="I8" s="11">
        <v>17</v>
      </c>
      <c r="J8" s="11">
        <v>18</v>
      </c>
      <c r="K8" s="11">
        <v>10</v>
      </c>
      <c r="L8" s="11">
        <v>33</v>
      </c>
      <c r="M8" s="11">
        <v>32</v>
      </c>
      <c r="N8" s="11">
        <v>46</v>
      </c>
      <c r="O8" s="11">
        <v>20</v>
      </c>
      <c r="P8" s="11">
        <v>0</v>
      </c>
      <c r="Q8" s="11"/>
      <c r="R8" s="11">
        <v>295</v>
      </c>
      <c r="S8" s="11">
        <v>26</v>
      </c>
      <c r="T8" s="11">
        <v>3</v>
      </c>
      <c r="U8" s="11">
        <v>1</v>
      </c>
      <c r="V8" s="11"/>
      <c r="W8" s="11">
        <v>150</v>
      </c>
      <c r="X8" s="11">
        <v>70</v>
      </c>
      <c r="Y8" s="11">
        <v>24</v>
      </c>
      <c r="Z8" s="11">
        <v>28</v>
      </c>
      <c r="AA8" s="11">
        <v>8</v>
      </c>
      <c r="AB8" s="11">
        <v>4</v>
      </c>
      <c r="AC8" s="11">
        <v>3</v>
      </c>
      <c r="AD8" s="11">
        <v>1</v>
      </c>
      <c r="AE8" s="11">
        <v>1</v>
      </c>
      <c r="AF8" s="11">
        <v>1</v>
      </c>
      <c r="AG8" s="11"/>
      <c r="AH8" s="11">
        <v>94</v>
      </c>
      <c r="AI8" s="11">
        <v>24</v>
      </c>
      <c r="AJ8" s="11">
        <v>16</v>
      </c>
      <c r="AK8" s="11">
        <v>110</v>
      </c>
      <c r="AL8" s="11">
        <v>14</v>
      </c>
      <c r="AM8" s="11">
        <v>32</v>
      </c>
      <c r="AN8" s="11">
        <v>25</v>
      </c>
      <c r="AO8" s="11"/>
      <c r="AP8" s="11">
        <v>325</v>
      </c>
      <c r="AQ8" s="11" t="s">
        <v>103</v>
      </c>
      <c r="AR8" s="11"/>
      <c r="AS8" s="11">
        <v>49</v>
      </c>
      <c r="AT8" s="11">
        <v>37</v>
      </c>
      <c r="AU8" s="11">
        <v>227</v>
      </c>
      <c r="AV8" s="11"/>
      <c r="AW8" s="11">
        <v>28</v>
      </c>
      <c r="AX8" s="11">
        <v>296</v>
      </c>
      <c r="AY8" s="11"/>
      <c r="AZ8" s="11">
        <v>174</v>
      </c>
      <c r="BA8" s="11">
        <v>151</v>
      </c>
      <c r="BB8" s="11"/>
      <c r="BC8" s="11">
        <v>324</v>
      </c>
      <c r="BD8" s="11">
        <v>1</v>
      </c>
      <c r="BE8" s="11"/>
      <c r="BF8" s="11">
        <v>110</v>
      </c>
      <c r="BG8" s="11">
        <v>215</v>
      </c>
      <c r="BH8" s="11"/>
      <c r="BI8" s="11">
        <v>56</v>
      </c>
      <c r="BJ8" s="11">
        <v>112</v>
      </c>
      <c r="BK8" s="11">
        <v>130</v>
      </c>
      <c r="BL8" s="11">
        <v>23</v>
      </c>
    </row>
    <row r="9" spans="2:64" ht="116" x14ac:dyDescent="0.35">
      <c r="B9" s="18" t="s">
        <v>107</v>
      </c>
      <c r="C9" s="17">
        <v>0.81471550703703699</v>
      </c>
      <c r="D9" s="17">
        <v>0.78777645117462003</v>
      </c>
      <c r="E9" s="17">
        <v>0.99491945214223199</v>
      </c>
      <c r="F9" s="17">
        <v>0.78162528004644805</v>
      </c>
      <c r="G9" s="17">
        <v>0.99588849304192095</v>
      </c>
      <c r="H9" s="17">
        <v>0.78614856045785997</v>
      </c>
      <c r="I9" s="17">
        <v>0.96551396132513601</v>
      </c>
      <c r="J9" s="17">
        <v>0.69500886951635898</v>
      </c>
      <c r="K9" s="17">
        <v>0.99613765185451497</v>
      </c>
      <c r="L9" s="17">
        <v>0.69279997422142603</v>
      </c>
      <c r="M9" s="17">
        <v>0.76686939183453895</v>
      </c>
      <c r="N9" s="17">
        <v>0.96844971044488504</v>
      </c>
      <c r="O9" s="17">
        <v>0.67650551717426299</v>
      </c>
      <c r="P9" s="17">
        <v>0</v>
      </c>
      <c r="Q9" s="17"/>
      <c r="R9" s="17">
        <v>0.83358269457475598</v>
      </c>
      <c r="S9" s="17">
        <v>0.628265363483967</v>
      </c>
      <c r="T9" s="17">
        <v>0.63565165497229903</v>
      </c>
      <c r="U9" s="17">
        <v>0.510679755965735</v>
      </c>
      <c r="V9" s="17"/>
      <c r="W9" s="17">
        <v>0.89834107805962304</v>
      </c>
      <c r="X9" s="17">
        <v>0.74050748896416496</v>
      </c>
      <c r="Y9" s="17">
        <v>0.73817651151284303</v>
      </c>
      <c r="Z9" s="17">
        <v>0.82314386464001199</v>
      </c>
      <c r="AA9" s="17">
        <v>0.63877501089118105</v>
      </c>
      <c r="AB9" s="17">
        <v>0.56833927569986098</v>
      </c>
      <c r="AC9" s="17">
        <v>0.88252274235625605</v>
      </c>
      <c r="AD9" s="17">
        <v>0.36012185375641798</v>
      </c>
      <c r="AE9" s="17">
        <v>0.88040333998551701</v>
      </c>
      <c r="AF9" s="17">
        <v>0.56826169817783501</v>
      </c>
      <c r="AG9" s="17"/>
      <c r="AH9" s="17">
        <v>0.82056934829389105</v>
      </c>
      <c r="AI9" s="17">
        <v>0.67523887826476203</v>
      </c>
      <c r="AJ9" s="17">
        <v>0.94546354872603899</v>
      </c>
      <c r="AK9" s="17">
        <v>0.89756173613891699</v>
      </c>
      <c r="AL9" s="17">
        <v>0.59221142035097396</v>
      </c>
      <c r="AM9" s="17">
        <v>0.838061161762919</v>
      </c>
      <c r="AN9" s="17">
        <v>0.85562315968929303</v>
      </c>
      <c r="AO9" s="17"/>
      <c r="AP9" s="17">
        <v>0.81471550703703699</v>
      </c>
      <c r="AQ9" s="17" t="s">
        <v>104</v>
      </c>
      <c r="AR9" s="17"/>
      <c r="AS9" s="17">
        <v>0</v>
      </c>
      <c r="AT9" s="17">
        <v>1</v>
      </c>
      <c r="AU9" s="17">
        <v>1</v>
      </c>
      <c r="AV9" s="17"/>
      <c r="AW9" s="17">
        <v>0.57144145791114398</v>
      </c>
      <c r="AX9" s="17">
        <v>0.83812885893734002</v>
      </c>
      <c r="AY9" s="17"/>
      <c r="AZ9" s="17">
        <v>0.78501580036329399</v>
      </c>
      <c r="BA9" s="17">
        <v>0.84898584449661596</v>
      </c>
      <c r="BB9" s="17"/>
      <c r="BC9" s="17">
        <v>0.81539430062835505</v>
      </c>
      <c r="BD9" s="17">
        <v>0.510679755965735</v>
      </c>
      <c r="BE9" s="17"/>
      <c r="BF9" s="17">
        <v>0.78892008409132497</v>
      </c>
      <c r="BG9" s="17">
        <v>0.82793576385558698</v>
      </c>
      <c r="BH9" s="17"/>
      <c r="BI9" s="17">
        <v>0.84836948544907897</v>
      </c>
      <c r="BJ9" s="17">
        <v>0.70708944630170101</v>
      </c>
      <c r="BK9" s="17">
        <v>0.87005277541362902</v>
      </c>
      <c r="BL9" s="17">
        <v>0.92096924378838796</v>
      </c>
    </row>
    <row r="10" spans="2:64" ht="217.5" x14ac:dyDescent="0.35">
      <c r="B10" s="18" t="s">
        <v>108</v>
      </c>
      <c r="C10" s="17">
        <v>0.26649617064223502</v>
      </c>
      <c r="D10" s="17">
        <v>0.306347323404005</v>
      </c>
      <c r="E10" s="17">
        <v>5.7851827335507503E-3</v>
      </c>
      <c r="F10" s="17">
        <v>0.39913071010457601</v>
      </c>
      <c r="G10" s="17">
        <v>0.46297826640878198</v>
      </c>
      <c r="H10" s="17">
        <v>0.238574839665638</v>
      </c>
      <c r="I10" s="17">
        <v>3.9224685748590601E-2</v>
      </c>
      <c r="J10" s="17">
        <v>0.81506021056223099</v>
      </c>
      <c r="K10" s="17">
        <v>3.5130858788877201E-2</v>
      </c>
      <c r="L10" s="17">
        <v>0.40482669300732699</v>
      </c>
      <c r="M10" s="17">
        <v>0.131082783482112</v>
      </c>
      <c r="N10" s="17">
        <v>0.155914661199195</v>
      </c>
      <c r="O10" s="17">
        <v>1.3698122950254099E-2</v>
      </c>
      <c r="P10" s="17">
        <v>1</v>
      </c>
      <c r="Q10" s="17"/>
      <c r="R10" s="17">
        <v>0.250269501694103</v>
      </c>
      <c r="S10" s="17">
        <v>0.415027067382158</v>
      </c>
      <c r="T10" s="17">
        <v>0.48914477197502099</v>
      </c>
      <c r="U10" s="17">
        <v>0.70676733801654701</v>
      </c>
      <c r="V10" s="17"/>
      <c r="W10" s="17">
        <v>0.22429839038972299</v>
      </c>
      <c r="X10" s="17">
        <v>0.34694849492873497</v>
      </c>
      <c r="Y10" s="17">
        <v>0.24488449733854101</v>
      </c>
      <c r="Z10" s="17">
        <v>0.18970521852493799</v>
      </c>
      <c r="AA10" s="17">
        <v>0.318931896163826</v>
      </c>
      <c r="AB10" s="17">
        <v>0.65169935990092698</v>
      </c>
      <c r="AC10" s="17">
        <v>0.31715211972999602</v>
      </c>
      <c r="AD10" s="17">
        <v>0.82965869267020398</v>
      </c>
      <c r="AE10" s="17">
        <v>0.84017294795647701</v>
      </c>
      <c r="AF10" s="17">
        <v>0.53827736186050301</v>
      </c>
      <c r="AG10" s="17"/>
      <c r="AH10" s="17">
        <v>0.20954190303141801</v>
      </c>
      <c r="AI10" s="17">
        <v>0.32374991115277202</v>
      </c>
      <c r="AJ10" s="17">
        <v>5.5453985882796999E-2</v>
      </c>
      <c r="AK10" s="17">
        <v>0.171207673928294</v>
      </c>
      <c r="AL10" s="17">
        <v>0.47316091733839599</v>
      </c>
      <c r="AM10" s="17">
        <v>0.55387692380128295</v>
      </c>
      <c r="AN10" s="17">
        <v>0.24529063518229999</v>
      </c>
      <c r="AO10" s="17"/>
      <c r="AP10" s="17">
        <v>0.26649617064223502</v>
      </c>
      <c r="AQ10" s="17" t="s">
        <v>104</v>
      </c>
      <c r="AR10" s="17"/>
      <c r="AS10" s="17">
        <v>1</v>
      </c>
      <c r="AT10" s="17">
        <v>1</v>
      </c>
      <c r="AU10" s="17">
        <v>0</v>
      </c>
      <c r="AV10" s="17"/>
      <c r="AW10" s="17">
        <v>1</v>
      </c>
      <c r="AX10" s="17">
        <v>0.195901779918358</v>
      </c>
      <c r="AY10" s="17"/>
      <c r="AZ10" s="17">
        <v>0.24889320540017601</v>
      </c>
      <c r="BA10" s="17">
        <v>0.28680814091727902</v>
      </c>
      <c r="BB10" s="17"/>
      <c r="BC10" s="17">
        <v>0.26551321634885799</v>
      </c>
      <c r="BD10" s="17">
        <v>0.70676733801654701</v>
      </c>
      <c r="BE10" s="17"/>
      <c r="BF10" s="17">
        <v>0.369577475889175</v>
      </c>
      <c r="BG10" s="17">
        <v>0.213666591866813</v>
      </c>
      <c r="BH10" s="17"/>
      <c r="BI10" s="17">
        <v>7.60993138157742E-2</v>
      </c>
      <c r="BJ10" s="17">
        <v>0.36099061174983399</v>
      </c>
      <c r="BK10" s="17">
        <v>0.260802418077001</v>
      </c>
      <c r="BL10" s="17">
        <v>0.33528112363822599</v>
      </c>
    </row>
    <row r="11" spans="2:64" x14ac:dyDescent="0.35">
      <c r="B11" s="18" t="s">
        <v>109</v>
      </c>
      <c r="C11" s="19">
        <v>3.4301455696994401E-2</v>
      </c>
      <c r="D11" s="19">
        <v>6.0301344364671597E-3</v>
      </c>
      <c r="E11" s="19">
        <v>0</v>
      </c>
      <c r="F11" s="19">
        <v>1.33266910071492E-2</v>
      </c>
      <c r="G11" s="19">
        <v>2.0557534790395498E-3</v>
      </c>
      <c r="H11" s="19">
        <v>8.8320113176799605E-5</v>
      </c>
      <c r="I11" s="19">
        <v>1.12127841173151E-4</v>
      </c>
      <c r="J11" s="19">
        <v>9.0621168927593095E-3</v>
      </c>
      <c r="K11" s="19">
        <v>1.8779166282817401E-3</v>
      </c>
      <c r="L11" s="19">
        <v>0</v>
      </c>
      <c r="M11" s="19">
        <v>0.102177131261906</v>
      </c>
      <c r="N11" s="19">
        <v>1.84664209980431E-2</v>
      </c>
      <c r="O11" s="19">
        <v>0.31034613658439603</v>
      </c>
      <c r="P11" s="19">
        <v>0</v>
      </c>
      <c r="Q11" s="19"/>
      <c r="R11" s="19">
        <v>3.1471449534497403E-2</v>
      </c>
      <c r="S11" s="19">
        <v>6.7291771043879706E-2</v>
      </c>
      <c r="T11" s="19">
        <v>2.68668057994969E-2</v>
      </c>
      <c r="U11" s="19">
        <v>2.25717185340879E-2</v>
      </c>
      <c r="V11" s="19"/>
      <c r="W11" s="19">
        <v>4.3064353454157003E-2</v>
      </c>
      <c r="X11" s="19">
        <v>4.31837704640897E-2</v>
      </c>
      <c r="Y11" s="19">
        <v>1.7554128373035702E-2</v>
      </c>
      <c r="Z11" s="19">
        <v>6.9836676490546098E-4</v>
      </c>
      <c r="AA11" s="19">
        <v>5.5119835824290302E-2</v>
      </c>
      <c r="AB11" s="19">
        <v>0</v>
      </c>
      <c r="AC11" s="19">
        <v>0</v>
      </c>
      <c r="AD11" s="19">
        <v>2.2508684316883801E-2</v>
      </c>
      <c r="AE11" s="19">
        <v>0</v>
      </c>
      <c r="AF11" s="19">
        <v>1.5701716477919299E-2</v>
      </c>
      <c r="AG11" s="19"/>
      <c r="AH11" s="19">
        <v>6.8817738113440094E-2</v>
      </c>
      <c r="AI11" s="19">
        <v>1.35165633696931E-3</v>
      </c>
      <c r="AJ11" s="19">
        <v>0</v>
      </c>
      <c r="AK11" s="19">
        <v>2.9131103203049701E-2</v>
      </c>
      <c r="AL11" s="19">
        <v>2.8798409240390599E-3</v>
      </c>
      <c r="AM11" s="19">
        <v>1.34192756372103E-2</v>
      </c>
      <c r="AN11" s="19">
        <v>1.6888116677554601E-2</v>
      </c>
      <c r="AO11" s="19"/>
      <c r="AP11" s="19">
        <v>3.4301455696994401E-2</v>
      </c>
      <c r="AQ11" s="19" t="s">
        <v>104</v>
      </c>
      <c r="AR11" s="19"/>
      <c r="AS11" s="19">
        <v>0</v>
      </c>
      <c r="AT11" s="19">
        <v>0</v>
      </c>
      <c r="AU11" s="19">
        <v>0</v>
      </c>
      <c r="AV11" s="19"/>
      <c r="AW11" s="19">
        <v>0</v>
      </c>
      <c r="AX11" s="19">
        <v>3.76027204879247E-2</v>
      </c>
      <c r="AY11" s="19"/>
      <c r="AZ11" s="19">
        <v>6.0263889484789099E-2</v>
      </c>
      <c r="BA11" s="19">
        <v>4.34353803290279E-3</v>
      </c>
      <c r="BB11" s="19"/>
      <c r="BC11" s="19">
        <v>3.4327643638333398E-2</v>
      </c>
      <c r="BD11" s="19">
        <v>2.25717185340879E-2</v>
      </c>
      <c r="BE11" s="19"/>
      <c r="BF11" s="19">
        <v>7.9434521828840293E-3</v>
      </c>
      <c r="BG11" s="19">
        <v>4.7810037293586703E-2</v>
      </c>
      <c r="BH11" s="19"/>
      <c r="BI11" s="19">
        <v>0.13321520522622499</v>
      </c>
      <c r="BJ11" s="19">
        <v>3.2942065026833799E-2</v>
      </c>
      <c r="BK11" s="19">
        <v>4.6064024265255398E-5</v>
      </c>
      <c r="BL11" s="19">
        <v>3.3716612722790298E-5</v>
      </c>
    </row>
    <row r="12" spans="2:64" x14ac:dyDescent="0.35">
      <c r="B12" s="16" t="s">
        <v>106</v>
      </c>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L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647</v>
      </c>
      <c r="D7" s="10">
        <v>203</v>
      </c>
      <c r="E7" s="10">
        <v>17</v>
      </c>
      <c r="F7" s="10">
        <v>21</v>
      </c>
      <c r="G7" s="10">
        <v>17</v>
      </c>
      <c r="H7" s="10">
        <v>52</v>
      </c>
      <c r="I7" s="10">
        <v>53</v>
      </c>
      <c r="J7" s="10">
        <v>34</v>
      </c>
      <c r="K7" s="10">
        <v>20</v>
      </c>
      <c r="L7" s="10">
        <v>46</v>
      </c>
      <c r="M7" s="10">
        <v>47</v>
      </c>
      <c r="N7" s="10">
        <v>83</v>
      </c>
      <c r="O7" s="10">
        <v>53</v>
      </c>
      <c r="P7" s="10">
        <v>1</v>
      </c>
      <c r="Q7" s="10"/>
      <c r="R7" s="10">
        <v>67</v>
      </c>
      <c r="S7" s="10">
        <v>79</v>
      </c>
      <c r="T7" s="10">
        <v>108</v>
      </c>
      <c r="U7" s="10">
        <v>393</v>
      </c>
      <c r="V7" s="10"/>
      <c r="W7" s="10">
        <v>51</v>
      </c>
      <c r="X7" s="10">
        <v>29</v>
      </c>
      <c r="Y7" s="10">
        <v>27</v>
      </c>
      <c r="Z7" s="10">
        <v>55</v>
      </c>
      <c r="AA7" s="10">
        <v>46</v>
      </c>
      <c r="AB7" s="10">
        <v>40</v>
      </c>
      <c r="AC7" s="10">
        <v>46</v>
      </c>
      <c r="AD7" s="10">
        <v>61</v>
      </c>
      <c r="AE7" s="10">
        <v>62</v>
      </c>
      <c r="AF7" s="10">
        <v>197</v>
      </c>
      <c r="AG7" s="10"/>
      <c r="AH7" s="10">
        <v>49</v>
      </c>
      <c r="AI7" s="10">
        <v>32</v>
      </c>
      <c r="AJ7" s="10">
        <v>59</v>
      </c>
      <c r="AK7" s="10">
        <v>112</v>
      </c>
      <c r="AL7" s="10">
        <v>142</v>
      </c>
      <c r="AM7" s="10">
        <v>145</v>
      </c>
      <c r="AN7" s="10">
        <v>81</v>
      </c>
      <c r="AO7" s="10"/>
      <c r="AP7" s="10">
        <v>647</v>
      </c>
      <c r="AQ7" s="10" t="s">
        <v>103</v>
      </c>
      <c r="AR7" s="10"/>
      <c r="AS7" s="10">
        <v>193</v>
      </c>
      <c r="AT7" s="10">
        <v>149</v>
      </c>
      <c r="AU7" s="10">
        <v>283</v>
      </c>
      <c r="AV7" s="10"/>
      <c r="AW7" s="10">
        <v>147</v>
      </c>
      <c r="AX7" s="10">
        <v>500</v>
      </c>
      <c r="AY7" s="10"/>
      <c r="AZ7" s="10">
        <v>174</v>
      </c>
      <c r="BA7" s="10">
        <v>473</v>
      </c>
      <c r="BB7" s="10"/>
      <c r="BC7" s="10">
        <v>254</v>
      </c>
      <c r="BD7" s="10">
        <v>393</v>
      </c>
      <c r="BE7" s="10"/>
      <c r="BF7" s="10">
        <v>282</v>
      </c>
      <c r="BG7" s="10">
        <v>365</v>
      </c>
      <c r="BH7" s="10"/>
      <c r="BI7" s="10">
        <v>53</v>
      </c>
      <c r="BJ7" s="10">
        <v>170</v>
      </c>
      <c r="BK7" s="10">
        <v>285</v>
      </c>
      <c r="BL7" s="10">
        <v>135</v>
      </c>
    </row>
    <row r="8" spans="2:64" ht="30" customHeight="1" x14ac:dyDescent="0.35">
      <c r="B8" s="11" t="s">
        <v>31</v>
      </c>
      <c r="C8" s="11">
        <v>325</v>
      </c>
      <c r="D8" s="11">
        <v>95</v>
      </c>
      <c r="E8" s="11">
        <v>4</v>
      </c>
      <c r="F8" s="11">
        <v>16</v>
      </c>
      <c r="G8" s="11">
        <v>10</v>
      </c>
      <c r="H8" s="11">
        <v>23</v>
      </c>
      <c r="I8" s="11">
        <v>17</v>
      </c>
      <c r="J8" s="11">
        <v>18</v>
      </c>
      <c r="K8" s="11">
        <v>10</v>
      </c>
      <c r="L8" s="11">
        <v>33</v>
      </c>
      <c r="M8" s="11">
        <v>32</v>
      </c>
      <c r="N8" s="11">
        <v>46</v>
      </c>
      <c r="O8" s="11">
        <v>20</v>
      </c>
      <c r="P8" s="11">
        <v>0</v>
      </c>
      <c r="Q8" s="11"/>
      <c r="R8" s="11">
        <v>295</v>
      </c>
      <c r="S8" s="11">
        <v>26</v>
      </c>
      <c r="T8" s="11">
        <v>3</v>
      </c>
      <c r="U8" s="11">
        <v>1</v>
      </c>
      <c r="V8" s="11"/>
      <c r="W8" s="11">
        <v>150</v>
      </c>
      <c r="X8" s="11">
        <v>70</v>
      </c>
      <c r="Y8" s="11">
        <v>24</v>
      </c>
      <c r="Z8" s="11">
        <v>28</v>
      </c>
      <c r="AA8" s="11">
        <v>8</v>
      </c>
      <c r="AB8" s="11">
        <v>4</v>
      </c>
      <c r="AC8" s="11">
        <v>3</v>
      </c>
      <c r="AD8" s="11">
        <v>1</v>
      </c>
      <c r="AE8" s="11">
        <v>1</v>
      </c>
      <c r="AF8" s="11">
        <v>1</v>
      </c>
      <c r="AG8" s="11"/>
      <c r="AH8" s="11">
        <v>94</v>
      </c>
      <c r="AI8" s="11">
        <v>24</v>
      </c>
      <c r="AJ8" s="11">
        <v>16</v>
      </c>
      <c r="AK8" s="11">
        <v>110</v>
      </c>
      <c r="AL8" s="11">
        <v>14</v>
      </c>
      <c r="AM8" s="11">
        <v>32</v>
      </c>
      <c r="AN8" s="11">
        <v>25</v>
      </c>
      <c r="AO8" s="11"/>
      <c r="AP8" s="11">
        <v>325</v>
      </c>
      <c r="AQ8" s="11" t="s">
        <v>103</v>
      </c>
      <c r="AR8" s="11"/>
      <c r="AS8" s="11">
        <v>49</v>
      </c>
      <c r="AT8" s="11">
        <v>37</v>
      </c>
      <c r="AU8" s="11">
        <v>227</v>
      </c>
      <c r="AV8" s="11"/>
      <c r="AW8" s="11">
        <v>28</v>
      </c>
      <c r="AX8" s="11">
        <v>296</v>
      </c>
      <c r="AY8" s="11"/>
      <c r="AZ8" s="11">
        <v>174</v>
      </c>
      <c r="BA8" s="11">
        <v>151</v>
      </c>
      <c r="BB8" s="11"/>
      <c r="BC8" s="11">
        <v>324</v>
      </c>
      <c r="BD8" s="11">
        <v>1</v>
      </c>
      <c r="BE8" s="11"/>
      <c r="BF8" s="11">
        <v>110</v>
      </c>
      <c r="BG8" s="11">
        <v>215</v>
      </c>
      <c r="BH8" s="11"/>
      <c r="BI8" s="11">
        <v>56</v>
      </c>
      <c r="BJ8" s="11">
        <v>112</v>
      </c>
      <c r="BK8" s="11">
        <v>130</v>
      </c>
      <c r="BL8" s="11">
        <v>23</v>
      </c>
    </row>
    <row r="9" spans="2:64" x14ac:dyDescent="0.35">
      <c r="B9" s="18" t="s">
        <v>53</v>
      </c>
      <c r="C9" s="17">
        <v>0.58403601458842602</v>
      </c>
      <c r="D9" s="17">
        <v>0.64324777196843197</v>
      </c>
      <c r="E9" s="17">
        <v>0.99976512170807197</v>
      </c>
      <c r="F9" s="17">
        <v>0.98587009543351101</v>
      </c>
      <c r="G9" s="17">
        <v>0.96394784227642705</v>
      </c>
      <c r="H9" s="17">
        <v>0.82530439924893395</v>
      </c>
      <c r="I9" s="17">
        <v>7.8744329972341098E-2</v>
      </c>
      <c r="J9" s="17">
        <v>0.72229374665249702</v>
      </c>
      <c r="K9" s="17">
        <v>0.54789498172369</v>
      </c>
      <c r="L9" s="17">
        <v>0.50465405992930301</v>
      </c>
      <c r="M9" s="17">
        <v>0.46011480053614701</v>
      </c>
      <c r="N9" s="17">
        <v>0.321100295351266</v>
      </c>
      <c r="O9" s="17">
        <v>0.67747275328669798</v>
      </c>
      <c r="P9" s="17">
        <v>1</v>
      </c>
      <c r="Q9" s="17"/>
      <c r="R9" s="17">
        <v>0.567930254582798</v>
      </c>
      <c r="S9" s="17">
        <v>0.72849375079013701</v>
      </c>
      <c r="T9" s="17">
        <v>0.86433385103276805</v>
      </c>
      <c r="U9" s="17">
        <v>0.91317688772697903</v>
      </c>
      <c r="V9" s="17"/>
      <c r="W9" s="17">
        <v>0.42453143253945902</v>
      </c>
      <c r="X9" s="17">
        <v>0.621164115884971</v>
      </c>
      <c r="Y9" s="17">
        <v>0.97780528436936998</v>
      </c>
      <c r="Z9" s="17">
        <v>0.92353404471162204</v>
      </c>
      <c r="AA9" s="17">
        <v>0.83366878556954205</v>
      </c>
      <c r="AB9" s="17">
        <v>0.67073168915373804</v>
      </c>
      <c r="AC9" s="17">
        <v>0.83345336559695604</v>
      </c>
      <c r="AD9" s="17">
        <v>0.81751064804483997</v>
      </c>
      <c r="AE9" s="17">
        <v>0.95323417476322303</v>
      </c>
      <c r="AF9" s="17">
        <v>0.97458370275108097</v>
      </c>
      <c r="AG9" s="17"/>
      <c r="AH9" s="17">
        <v>0.60560117354251497</v>
      </c>
      <c r="AI9" s="17">
        <v>0.82024030709741602</v>
      </c>
      <c r="AJ9" s="17">
        <v>0.94695258485778799</v>
      </c>
      <c r="AK9" s="17">
        <v>0.45119934549076102</v>
      </c>
      <c r="AL9" s="17">
        <v>0.70453061064165901</v>
      </c>
      <c r="AM9" s="17">
        <v>0.72966929083203202</v>
      </c>
      <c r="AN9" s="17">
        <v>0.58166598647164403</v>
      </c>
      <c r="AO9" s="17"/>
      <c r="AP9" s="17">
        <v>0.58403601458842602</v>
      </c>
      <c r="AQ9" s="17" t="s">
        <v>104</v>
      </c>
      <c r="AR9" s="17"/>
      <c r="AS9" s="17">
        <v>0.61498026685014995</v>
      </c>
      <c r="AT9" s="17">
        <v>0.76706215025096103</v>
      </c>
      <c r="AU9" s="17">
        <v>0.55869845019374298</v>
      </c>
      <c r="AV9" s="17"/>
      <c r="AW9" s="17">
        <v>0.70287028751643399</v>
      </c>
      <c r="AX9" s="17">
        <v>0.57259908302964702</v>
      </c>
      <c r="AY9" s="17"/>
      <c r="AZ9" s="17">
        <v>0.49244250675866003</v>
      </c>
      <c r="BA9" s="17">
        <v>0.68972528811945599</v>
      </c>
      <c r="BB9" s="17"/>
      <c r="BC9" s="17">
        <v>0.58330117102302403</v>
      </c>
      <c r="BD9" s="17">
        <v>0.91317688772697903</v>
      </c>
      <c r="BE9" s="17"/>
      <c r="BF9" s="17">
        <v>0.72569656806961502</v>
      </c>
      <c r="BG9" s="17">
        <v>0.51143441770744003</v>
      </c>
      <c r="BH9" s="17"/>
      <c r="BI9" s="17">
        <v>0.28624151061763597</v>
      </c>
      <c r="BJ9" s="17">
        <v>0.51209640973829296</v>
      </c>
      <c r="BK9" s="17">
        <v>0.73711256653521395</v>
      </c>
      <c r="BL9" s="17">
        <v>0.73251531408222403</v>
      </c>
    </row>
    <row r="10" spans="2:64" x14ac:dyDescent="0.35">
      <c r="B10" s="18" t="s">
        <v>54</v>
      </c>
      <c r="C10" s="17">
        <v>0.40111071486731398</v>
      </c>
      <c r="D10" s="17">
        <v>0.35097891833948403</v>
      </c>
      <c r="E10" s="17">
        <v>0</v>
      </c>
      <c r="F10" s="17">
        <v>8.0321355933937895E-4</v>
      </c>
      <c r="G10" s="17">
        <v>3.6052157723572599E-2</v>
      </c>
      <c r="H10" s="17">
        <v>1.7664022635359899E-4</v>
      </c>
      <c r="I10" s="17">
        <v>0.91927879393490197</v>
      </c>
      <c r="J10" s="17">
        <v>0.27767341119488398</v>
      </c>
      <c r="K10" s="17">
        <v>0.45210501827631</v>
      </c>
      <c r="L10" s="17">
        <v>0.49534594007069699</v>
      </c>
      <c r="M10" s="17">
        <v>0.53985933814814202</v>
      </c>
      <c r="N10" s="17">
        <v>0.67831081431445395</v>
      </c>
      <c r="O10" s="17">
        <v>0.32252724671330202</v>
      </c>
      <c r="P10" s="17">
        <v>0</v>
      </c>
      <c r="Q10" s="17"/>
      <c r="R10" s="17">
        <v>0.41854186305281299</v>
      </c>
      <c r="S10" s="17">
        <v>0.242874459881258</v>
      </c>
      <c r="T10" s="17">
        <v>0.113599068387606</v>
      </c>
      <c r="U10" s="17">
        <v>5.5775236256646203E-2</v>
      </c>
      <c r="V10" s="17"/>
      <c r="W10" s="17">
        <v>0.57404181750984995</v>
      </c>
      <c r="X10" s="17">
        <v>0.37847199196557002</v>
      </c>
      <c r="Y10" s="17">
        <v>2.2194715630630201E-2</v>
      </c>
      <c r="Z10" s="17">
        <v>7.6397355235854905E-2</v>
      </c>
      <c r="AA10" s="17">
        <v>0.16199008762949399</v>
      </c>
      <c r="AB10" s="17">
        <v>0.32926831084626201</v>
      </c>
      <c r="AC10" s="17">
        <v>0.16654663440304401</v>
      </c>
      <c r="AD10" s="17">
        <v>0.18113589838417199</v>
      </c>
      <c r="AE10" s="17">
        <v>4.60517801046436E-2</v>
      </c>
      <c r="AF10" s="17">
        <v>1.5468923252201E-2</v>
      </c>
      <c r="AG10" s="17"/>
      <c r="AH10" s="17">
        <v>0.349641603227619</v>
      </c>
      <c r="AI10" s="17">
        <v>0.17975969290258401</v>
      </c>
      <c r="AJ10" s="17">
        <v>5.3047415142211798E-2</v>
      </c>
      <c r="AK10" s="17">
        <v>0.54844765683959495</v>
      </c>
      <c r="AL10" s="17">
        <v>0.29326646336135298</v>
      </c>
      <c r="AM10" s="17">
        <v>0.270270130554286</v>
      </c>
      <c r="AN10" s="17">
        <v>0.41825769087727399</v>
      </c>
      <c r="AO10" s="17"/>
      <c r="AP10" s="17">
        <v>0.40111071486731398</v>
      </c>
      <c r="AQ10" s="17" t="s">
        <v>104</v>
      </c>
      <c r="AR10" s="17"/>
      <c r="AS10" s="17">
        <v>0.38489265530317202</v>
      </c>
      <c r="AT10" s="17">
        <v>0.232937849749039</v>
      </c>
      <c r="AU10" s="17">
        <v>0.42339924293436898</v>
      </c>
      <c r="AV10" s="17"/>
      <c r="AW10" s="17">
        <v>0.29712971248356601</v>
      </c>
      <c r="AX10" s="17">
        <v>0.411118127530129</v>
      </c>
      <c r="AY10" s="17"/>
      <c r="AZ10" s="17">
        <v>0.48026824821990899</v>
      </c>
      <c r="BA10" s="17">
        <v>0.30977124777218901</v>
      </c>
      <c r="BB10" s="17"/>
      <c r="BC10" s="17">
        <v>0.40188171468858302</v>
      </c>
      <c r="BD10" s="17">
        <v>5.5775236256646203E-2</v>
      </c>
      <c r="BE10" s="17"/>
      <c r="BF10" s="17">
        <v>0.23764541448645499</v>
      </c>
      <c r="BG10" s="17">
        <v>0.48488733122690297</v>
      </c>
      <c r="BH10" s="17"/>
      <c r="BI10" s="17">
        <v>0.62859148453491898</v>
      </c>
      <c r="BJ10" s="17">
        <v>0.487503432307477</v>
      </c>
      <c r="BK10" s="17">
        <v>0.26266031033694498</v>
      </c>
      <c r="BL10" s="17">
        <v>0.26739954471356497</v>
      </c>
    </row>
    <row r="11" spans="2:64" x14ac:dyDescent="0.35">
      <c r="B11" s="18" t="s">
        <v>111</v>
      </c>
      <c r="C11" s="19">
        <v>1.48532705442598E-2</v>
      </c>
      <c r="D11" s="19">
        <v>5.77330969208395E-3</v>
      </c>
      <c r="E11" s="19">
        <v>2.34878291927597E-4</v>
      </c>
      <c r="F11" s="19">
        <v>1.33266910071492E-2</v>
      </c>
      <c r="G11" s="19">
        <v>0</v>
      </c>
      <c r="H11" s="19">
        <v>0.174518960524713</v>
      </c>
      <c r="I11" s="19">
        <v>1.97687609275708E-3</v>
      </c>
      <c r="J11" s="19">
        <v>3.2842152619758203E-5</v>
      </c>
      <c r="K11" s="19">
        <v>0</v>
      </c>
      <c r="L11" s="19">
        <v>0</v>
      </c>
      <c r="M11" s="19">
        <v>2.5861315711264899E-5</v>
      </c>
      <c r="N11" s="19">
        <v>5.8889033428070404E-4</v>
      </c>
      <c r="O11" s="19">
        <v>0</v>
      </c>
      <c r="P11" s="19">
        <v>0</v>
      </c>
      <c r="Q11" s="19"/>
      <c r="R11" s="19">
        <v>1.35278823643887E-2</v>
      </c>
      <c r="S11" s="19">
        <v>2.8631789328604901E-2</v>
      </c>
      <c r="T11" s="19">
        <v>2.2067080579625999E-2</v>
      </c>
      <c r="U11" s="19">
        <v>3.1047876016374501E-2</v>
      </c>
      <c r="V11" s="19"/>
      <c r="W11" s="19">
        <v>1.4267499506906501E-3</v>
      </c>
      <c r="X11" s="19">
        <v>3.6389214945885799E-4</v>
      </c>
      <c r="Y11" s="19">
        <v>0</v>
      </c>
      <c r="Z11" s="19">
        <v>6.8600052523396603E-5</v>
      </c>
      <c r="AA11" s="19">
        <v>4.3411268009637301E-3</v>
      </c>
      <c r="AB11" s="19">
        <v>0</v>
      </c>
      <c r="AC11" s="19">
        <v>0</v>
      </c>
      <c r="AD11" s="19">
        <v>1.3534535709881299E-3</v>
      </c>
      <c r="AE11" s="19">
        <v>7.1404513213298496E-4</v>
      </c>
      <c r="AF11" s="19">
        <v>9.9473739967184307E-3</v>
      </c>
      <c r="AG11" s="19"/>
      <c r="AH11" s="19">
        <v>4.4757223229866097E-2</v>
      </c>
      <c r="AI11" s="19">
        <v>0</v>
      </c>
      <c r="AJ11" s="19">
        <v>0</v>
      </c>
      <c r="AK11" s="19">
        <v>3.5299766964376998E-4</v>
      </c>
      <c r="AL11" s="19">
        <v>2.2029259969880799E-3</v>
      </c>
      <c r="AM11" s="19">
        <v>6.0578613682207998E-5</v>
      </c>
      <c r="AN11" s="19">
        <v>7.6322651080963102E-5</v>
      </c>
      <c r="AO11" s="19"/>
      <c r="AP11" s="19">
        <v>1.48532705442598E-2</v>
      </c>
      <c r="AQ11" s="19" t="s">
        <v>104</v>
      </c>
      <c r="AR11" s="19"/>
      <c r="AS11" s="19">
        <v>1.27077846678075E-4</v>
      </c>
      <c r="AT11" s="19">
        <v>0</v>
      </c>
      <c r="AU11" s="19">
        <v>1.79023068718881E-2</v>
      </c>
      <c r="AV11" s="19"/>
      <c r="AW11" s="19">
        <v>0</v>
      </c>
      <c r="AX11" s="19">
        <v>1.6282789440223901E-2</v>
      </c>
      <c r="AY11" s="19"/>
      <c r="AZ11" s="19">
        <v>2.72892450214316E-2</v>
      </c>
      <c r="BA11" s="19">
        <v>5.0346410835469698E-4</v>
      </c>
      <c r="BB11" s="19"/>
      <c r="BC11" s="19">
        <v>1.4817114288393E-2</v>
      </c>
      <c r="BD11" s="19">
        <v>3.1047876016374501E-2</v>
      </c>
      <c r="BE11" s="19"/>
      <c r="BF11" s="19">
        <v>3.6658017443930803E-2</v>
      </c>
      <c r="BG11" s="19">
        <v>3.67825106565761E-3</v>
      </c>
      <c r="BH11" s="19"/>
      <c r="BI11" s="19">
        <v>8.5167004847444897E-2</v>
      </c>
      <c r="BJ11" s="19">
        <v>4.0015795423011999E-4</v>
      </c>
      <c r="BK11" s="19">
        <v>2.2712312784044599E-4</v>
      </c>
      <c r="BL11" s="19">
        <v>8.5141204210837697E-5</v>
      </c>
    </row>
    <row r="12" spans="2:64" x14ac:dyDescent="0.35">
      <c r="B12" s="16" t="s">
        <v>106</v>
      </c>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113</v>
      </c>
      <c r="C9" s="17">
        <v>0.22696730840593601</v>
      </c>
      <c r="D9" s="17">
        <v>9.7798357983380699E-2</v>
      </c>
      <c r="E9" s="17">
        <v>6.1563536565385296E-5</v>
      </c>
      <c r="F9" s="17">
        <v>0.25385857519266197</v>
      </c>
      <c r="G9" s="17">
        <v>1.52489320649859E-2</v>
      </c>
      <c r="H9" s="17">
        <v>0.35690266456310799</v>
      </c>
      <c r="I9" s="17">
        <v>0.21583761755983799</v>
      </c>
      <c r="J9" s="17">
        <v>0.41962663566854302</v>
      </c>
      <c r="K9" s="17">
        <v>0.10671915715777799</v>
      </c>
      <c r="L9" s="17">
        <v>0.35474920792735298</v>
      </c>
      <c r="M9" s="17">
        <v>0.32062855988202399</v>
      </c>
      <c r="N9" s="17">
        <v>0.36624578292085003</v>
      </c>
      <c r="O9" s="17">
        <v>0.19256617723734801</v>
      </c>
      <c r="P9" s="17">
        <v>0</v>
      </c>
      <c r="Q9" s="17"/>
      <c r="R9" s="17">
        <v>0.23104973789409999</v>
      </c>
      <c r="S9" s="17">
        <v>0.152433824798131</v>
      </c>
      <c r="T9" s="17">
        <v>7.3801724339065802E-2</v>
      </c>
      <c r="U9" s="17">
        <v>7.9784829702399307E-2</v>
      </c>
      <c r="V9" s="17"/>
      <c r="W9" s="17">
        <v>0.24578604585784</v>
      </c>
      <c r="X9" s="17">
        <v>0.22764045595073401</v>
      </c>
      <c r="Y9" s="17">
        <v>0.32938063235356302</v>
      </c>
      <c r="Z9" s="17">
        <v>0.13150709654505399</v>
      </c>
      <c r="AA9" s="17">
        <v>0.25310118829018802</v>
      </c>
      <c r="AB9" s="17">
        <v>0.28511165919957998</v>
      </c>
      <c r="AC9" s="17">
        <v>0.119988454070681</v>
      </c>
      <c r="AD9" s="17">
        <v>0.220207727350406</v>
      </c>
      <c r="AE9" s="17">
        <v>0.25500024793893999</v>
      </c>
      <c r="AF9" s="17">
        <v>3.9176589439864698E-2</v>
      </c>
      <c r="AG9" s="17"/>
      <c r="AH9" s="17">
        <v>0.25461084356371799</v>
      </c>
      <c r="AI9" s="17">
        <v>0.490689418718736</v>
      </c>
      <c r="AJ9" s="17">
        <v>0.194924479865349</v>
      </c>
      <c r="AK9" s="17">
        <v>0.14606243387769099</v>
      </c>
      <c r="AL9" s="17">
        <v>0.37172538005690697</v>
      </c>
      <c r="AM9" s="17">
        <v>0.306901745516587</v>
      </c>
      <c r="AN9" s="17">
        <v>0.16449700084597699</v>
      </c>
      <c r="AO9" s="17"/>
      <c r="AP9" s="17">
        <v>0.22467068680670699</v>
      </c>
      <c r="AQ9" s="17">
        <v>0.228043590083017</v>
      </c>
      <c r="AR9" s="17"/>
      <c r="AS9" s="17">
        <v>0.30986741450449801</v>
      </c>
      <c r="AT9" s="17">
        <v>0.189312936404264</v>
      </c>
      <c r="AU9" s="17">
        <v>0.208933487535748</v>
      </c>
      <c r="AV9" s="17"/>
      <c r="AW9" s="17">
        <v>0.358417674632522</v>
      </c>
      <c r="AX9" s="17">
        <v>0.223178652396957</v>
      </c>
      <c r="AY9" s="17"/>
      <c r="AZ9" s="17">
        <v>0.24888990584753801</v>
      </c>
      <c r="BA9" s="17">
        <v>0.203431498664052</v>
      </c>
      <c r="BB9" s="17"/>
      <c r="BC9" s="17">
        <v>0.22711919360562699</v>
      </c>
      <c r="BD9" s="17">
        <v>7.9784829702399307E-2</v>
      </c>
      <c r="BE9" s="17"/>
      <c r="BF9" s="17">
        <v>0.17453022832564299</v>
      </c>
      <c r="BG9" s="17">
        <v>0.242996692312032</v>
      </c>
      <c r="BH9" s="17"/>
      <c r="BI9" s="17">
        <v>0.21198482060049501</v>
      </c>
      <c r="BJ9" s="17">
        <v>0.186254027924454</v>
      </c>
      <c r="BK9" s="17">
        <v>0.28084015935253498</v>
      </c>
      <c r="BL9" s="17">
        <v>0.59550906137308002</v>
      </c>
    </row>
    <row r="10" spans="2:64" x14ac:dyDescent="0.35">
      <c r="B10" s="18" t="s">
        <v>114</v>
      </c>
      <c r="C10" s="17">
        <v>0.11492054463905001</v>
      </c>
      <c r="D10" s="17">
        <v>3.8613960055034903E-2</v>
      </c>
      <c r="E10" s="17">
        <v>0.60814987841766799</v>
      </c>
      <c r="F10" s="17">
        <v>6.01950432649741E-3</v>
      </c>
      <c r="G10" s="17">
        <v>0.217978257475096</v>
      </c>
      <c r="H10" s="17">
        <v>0.117471221381883</v>
      </c>
      <c r="I10" s="17">
        <v>2.62732190940565E-5</v>
      </c>
      <c r="J10" s="17">
        <v>0.18366360051359601</v>
      </c>
      <c r="K10" s="17">
        <v>6.5619089710041998E-3</v>
      </c>
      <c r="L10" s="17">
        <v>0.17474055890558601</v>
      </c>
      <c r="M10" s="17">
        <v>0.103130037445572</v>
      </c>
      <c r="N10" s="17">
        <v>0.140347968412359</v>
      </c>
      <c r="O10" s="17">
        <v>0.153157099660123</v>
      </c>
      <c r="P10" s="17">
        <v>5.3675265686165999E-2</v>
      </c>
      <c r="Q10" s="17"/>
      <c r="R10" s="17">
        <v>0.117310997156626</v>
      </c>
      <c r="S10" s="17">
        <v>6.7108657826196502E-2</v>
      </c>
      <c r="T10" s="17">
        <v>2.0306482061995999E-2</v>
      </c>
      <c r="U10" s="17">
        <v>0.20989484196001701</v>
      </c>
      <c r="V10" s="17"/>
      <c r="W10" s="17">
        <v>6.9551929506345797E-2</v>
      </c>
      <c r="X10" s="17">
        <v>0.14310120921726399</v>
      </c>
      <c r="Y10" s="17">
        <v>0.32495162957350399</v>
      </c>
      <c r="Z10" s="17">
        <v>7.7196418127205407E-6</v>
      </c>
      <c r="AA10" s="17">
        <v>0.38123388376782502</v>
      </c>
      <c r="AB10" s="17">
        <v>3.0493620104553799E-2</v>
      </c>
      <c r="AC10" s="17">
        <v>0.13897541628041499</v>
      </c>
      <c r="AD10" s="17">
        <v>9.9897692360802308E-3</v>
      </c>
      <c r="AE10" s="17">
        <v>1.9216367717739598E-2</v>
      </c>
      <c r="AF10" s="17">
        <v>2.3021527872368799E-2</v>
      </c>
      <c r="AG10" s="17"/>
      <c r="AH10" s="17">
        <v>1.22620400716186E-2</v>
      </c>
      <c r="AI10" s="17">
        <v>1.66315332771711E-5</v>
      </c>
      <c r="AJ10" s="17">
        <v>0.19271731617643101</v>
      </c>
      <c r="AK10" s="17">
        <v>0.129670844824365</v>
      </c>
      <c r="AL10" s="17">
        <v>0.26090192199069001</v>
      </c>
      <c r="AM10" s="17">
        <v>8.7785229440560594E-2</v>
      </c>
      <c r="AN10" s="17">
        <v>0.27981682121525903</v>
      </c>
      <c r="AO10" s="17"/>
      <c r="AP10" s="17">
        <v>0.10544196382462</v>
      </c>
      <c r="AQ10" s="17">
        <v>0.11936255757610501</v>
      </c>
      <c r="AR10" s="17"/>
      <c r="AS10" s="17">
        <v>5.9610065689597799E-2</v>
      </c>
      <c r="AT10" s="17">
        <v>0.31266126590089399</v>
      </c>
      <c r="AU10" s="17">
        <v>8.2972536383038295E-2</v>
      </c>
      <c r="AV10" s="17"/>
      <c r="AW10" s="17">
        <v>0.24675278364464101</v>
      </c>
      <c r="AX10" s="17">
        <v>0.111120882311561</v>
      </c>
      <c r="AY10" s="17"/>
      <c r="AZ10" s="17">
        <v>0.15440388106953401</v>
      </c>
      <c r="BA10" s="17">
        <v>7.2531758516503994E-2</v>
      </c>
      <c r="BB10" s="17"/>
      <c r="BC10" s="17">
        <v>0.11482253575755</v>
      </c>
      <c r="BD10" s="17">
        <v>0.20989484196001701</v>
      </c>
      <c r="BE10" s="17"/>
      <c r="BF10" s="17">
        <v>4.3147301546045597E-2</v>
      </c>
      <c r="BG10" s="17">
        <v>0.136860760722051</v>
      </c>
      <c r="BH10" s="17"/>
      <c r="BI10" s="17">
        <v>0.119261249531425</v>
      </c>
      <c r="BJ10" s="17">
        <v>0.10696024425119099</v>
      </c>
      <c r="BK10" s="17">
        <v>9.2958813753292902E-2</v>
      </c>
      <c r="BL10" s="17">
        <v>0.324833587448214</v>
      </c>
    </row>
    <row r="11" spans="2:64" x14ac:dyDescent="0.35">
      <c r="B11" s="18" t="s">
        <v>115</v>
      </c>
      <c r="C11" s="17">
        <v>9.0358661934298395E-2</v>
      </c>
      <c r="D11" s="17">
        <v>0.16042602224560501</v>
      </c>
      <c r="E11" s="17">
        <v>0</v>
      </c>
      <c r="F11" s="17">
        <v>0</v>
      </c>
      <c r="G11" s="17">
        <v>0.217950675514439</v>
      </c>
      <c r="H11" s="17">
        <v>0.121510697036011</v>
      </c>
      <c r="I11" s="17">
        <v>0.11151731292143199</v>
      </c>
      <c r="J11" s="17">
        <v>0.140936562648841</v>
      </c>
      <c r="K11" s="17">
        <v>9.36190344534088E-2</v>
      </c>
      <c r="L11" s="17">
        <v>3.0296340690117601E-4</v>
      </c>
      <c r="M11" s="17">
        <v>6.8549430938270595E-2</v>
      </c>
      <c r="N11" s="17">
        <v>4.5821521105674001E-2</v>
      </c>
      <c r="O11" s="17">
        <v>3.06205697202852E-2</v>
      </c>
      <c r="P11" s="17">
        <v>0</v>
      </c>
      <c r="Q11" s="17"/>
      <c r="R11" s="17">
        <v>9.2920971513529002E-2</v>
      </c>
      <c r="S11" s="17">
        <v>3.9838276652405399E-2</v>
      </c>
      <c r="T11" s="17">
        <v>1.32189861997093E-2</v>
      </c>
      <c r="U11" s="17">
        <v>1.7485150790882399E-2</v>
      </c>
      <c r="V11" s="17"/>
      <c r="W11" s="17">
        <v>9.31735796730295E-2</v>
      </c>
      <c r="X11" s="17">
        <v>6.0298896092801001E-2</v>
      </c>
      <c r="Y11" s="17">
        <v>8.0645165852974099E-2</v>
      </c>
      <c r="Z11" s="17">
        <v>0.24877250946684701</v>
      </c>
      <c r="AA11" s="17">
        <v>1.57415199712217E-4</v>
      </c>
      <c r="AB11" s="17">
        <v>2.97392302724079E-2</v>
      </c>
      <c r="AC11" s="17">
        <v>0</v>
      </c>
      <c r="AD11" s="17">
        <v>7.5477788462855399E-4</v>
      </c>
      <c r="AE11" s="17">
        <v>2.1110674516105102E-3</v>
      </c>
      <c r="AF11" s="17">
        <v>6.2668009719568504E-3</v>
      </c>
      <c r="AG11" s="17"/>
      <c r="AH11" s="17">
        <v>0.14890111365247199</v>
      </c>
      <c r="AI11" s="17">
        <v>0.17020407757476799</v>
      </c>
      <c r="AJ11" s="17">
        <v>0.146946280572338</v>
      </c>
      <c r="AK11" s="17">
        <v>8.8743881093018298E-2</v>
      </c>
      <c r="AL11" s="17">
        <v>3.8926356253704501E-5</v>
      </c>
      <c r="AM11" s="17">
        <v>5.8387640020675702E-2</v>
      </c>
      <c r="AN11" s="17">
        <v>5.7232422641031802E-3</v>
      </c>
      <c r="AO11" s="17"/>
      <c r="AP11" s="17">
        <v>9.8713401247174495E-2</v>
      </c>
      <c r="AQ11" s="17">
        <v>8.6443322619258398E-2</v>
      </c>
      <c r="AR11" s="17"/>
      <c r="AS11" s="17">
        <v>3.5235091606616501E-4</v>
      </c>
      <c r="AT11" s="17">
        <v>0.20271382255999401</v>
      </c>
      <c r="AU11" s="17">
        <v>0.10761418474475</v>
      </c>
      <c r="AV11" s="17"/>
      <c r="AW11" s="17">
        <v>0.26678413882125601</v>
      </c>
      <c r="AX11" s="17">
        <v>8.5273735491471797E-2</v>
      </c>
      <c r="AY11" s="17"/>
      <c r="AZ11" s="17">
        <v>5.9762784790136601E-2</v>
      </c>
      <c r="BA11" s="17">
        <v>0.123205989686828</v>
      </c>
      <c r="BB11" s="17"/>
      <c r="BC11" s="17">
        <v>9.0433863873344802E-2</v>
      </c>
      <c r="BD11" s="17">
        <v>1.7485150790882399E-2</v>
      </c>
      <c r="BE11" s="17"/>
      <c r="BF11" s="17">
        <v>0.19642940088998201</v>
      </c>
      <c r="BG11" s="17">
        <v>5.79341143942666E-2</v>
      </c>
      <c r="BH11" s="17"/>
      <c r="BI11" s="17">
        <v>6.5236627667801E-2</v>
      </c>
      <c r="BJ11" s="17">
        <v>9.5616260979500101E-2</v>
      </c>
      <c r="BK11" s="17">
        <v>0.106135033066701</v>
      </c>
      <c r="BL11" s="17">
        <v>0.35590709987694102</v>
      </c>
    </row>
    <row r="12" spans="2:64" x14ac:dyDescent="0.35">
      <c r="B12" s="18" t="s">
        <v>116</v>
      </c>
      <c r="C12" s="17">
        <v>8.4788372142581406E-2</v>
      </c>
      <c r="D12" s="17">
        <v>0.110069377619415</v>
      </c>
      <c r="E12" s="17">
        <v>0.122314271482358</v>
      </c>
      <c r="F12" s="17">
        <v>7.0014565183893298E-4</v>
      </c>
      <c r="G12" s="17">
        <v>4.8628527975858998E-4</v>
      </c>
      <c r="H12" s="17">
        <v>0.130059516027723</v>
      </c>
      <c r="I12" s="17">
        <v>1.5225053072771199E-2</v>
      </c>
      <c r="J12" s="17">
        <v>0.32141711088445701</v>
      </c>
      <c r="K12" s="17">
        <v>7.3737341235161598E-3</v>
      </c>
      <c r="L12" s="17">
        <v>3.7586443131996397E-2</v>
      </c>
      <c r="M12" s="17">
        <v>8.0985417559201398E-2</v>
      </c>
      <c r="N12" s="17">
        <v>0.105703891846331</v>
      </c>
      <c r="O12" s="17">
        <v>3.2965455469381302E-2</v>
      </c>
      <c r="P12" s="17">
        <v>0.107350531372332</v>
      </c>
      <c r="Q12" s="17"/>
      <c r="R12" s="17">
        <v>7.8495959055152206E-2</v>
      </c>
      <c r="S12" s="17">
        <v>0.22845319222785601</v>
      </c>
      <c r="T12" s="17">
        <v>0.12602825933457501</v>
      </c>
      <c r="U12" s="17">
        <v>0.45873186748223999</v>
      </c>
      <c r="V12" s="17"/>
      <c r="W12" s="17">
        <v>6.5019842381012494E-2</v>
      </c>
      <c r="X12" s="17">
        <v>1.7647217471714698E-2</v>
      </c>
      <c r="Y12" s="17">
        <v>0.127063265917361</v>
      </c>
      <c r="Z12" s="17">
        <v>0.17156993435398099</v>
      </c>
      <c r="AA12" s="17">
        <v>6.8202237093263202E-2</v>
      </c>
      <c r="AB12" s="17">
        <v>6.8923991125891301E-2</v>
      </c>
      <c r="AC12" s="17">
        <v>0.31191716653944401</v>
      </c>
      <c r="AD12" s="17">
        <v>0.129881322008261</v>
      </c>
      <c r="AE12" s="17">
        <v>0.30669784044288101</v>
      </c>
      <c r="AF12" s="17">
        <v>0.27723857453004103</v>
      </c>
      <c r="AG12" s="17"/>
      <c r="AH12" s="17">
        <v>0.12602789353889299</v>
      </c>
      <c r="AI12" s="17">
        <v>7.4250209539316506E-2</v>
      </c>
      <c r="AJ12" s="17">
        <v>0.129466188388079</v>
      </c>
      <c r="AK12" s="17">
        <v>4.2779121754203203E-2</v>
      </c>
      <c r="AL12" s="17">
        <v>7.0044418170533099E-2</v>
      </c>
      <c r="AM12" s="17">
        <v>7.9239953712763697E-2</v>
      </c>
      <c r="AN12" s="17">
        <v>6.37275219278233E-2</v>
      </c>
      <c r="AO12" s="17"/>
      <c r="AP12" s="17">
        <v>0.16390382591776501</v>
      </c>
      <c r="AQ12" s="17">
        <v>4.7711949408983698E-2</v>
      </c>
      <c r="AR12" s="17"/>
      <c r="AS12" s="17">
        <v>0.34753911021424599</v>
      </c>
      <c r="AT12" s="17">
        <v>0.30331193666606898</v>
      </c>
      <c r="AU12" s="17">
        <v>0.105515658247747</v>
      </c>
      <c r="AV12" s="17"/>
      <c r="AW12" s="17">
        <v>0.37908519052918799</v>
      </c>
      <c r="AX12" s="17">
        <v>7.6306163675532002E-2</v>
      </c>
      <c r="AY12" s="17"/>
      <c r="AZ12" s="17">
        <v>4.35834792723164E-2</v>
      </c>
      <c r="BA12" s="17">
        <v>0.129025398417076</v>
      </c>
      <c r="BB12" s="17"/>
      <c r="BC12" s="17">
        <v>8.4402480540789193E-2</v>
      </c>
      <c r="BD12" s="17">
        <v>0.45873186748223999</v>
      </c>
      <c r="BE12" s="17"/>
      <c r="BF12" s="17">
        <v>0.13979188270778101</v>
      </c>
      <c r="BG12" s="17">
        <v>6.7974461343533396E-2</v>
      </c>
      <c r="BH12" s="17"/>
      <c r="BI12" s="17">
        <v>2.7002081990380698E-2</v>
      </c>
      <c r="BJ12" s="17">
        <v>0.136219305083182</v>
      </c>
      <c r="BK12" s="17">
        <v>9.6960561966490305E-2</v>
      </c>
      <c r="BL12" s="17">
        <v>0.38456251200788699</v>
      </c>
    </row>
    <row r="13" spans="2:64" x14ac:dyDescent="0.35">
      <c r="B13" s="18" t="s">
        <v>117</v>
      </c>
      <c r="C13" s="17">
        <v>6.1510267803138702E-2</v>
      </c>
      <c r="D13" s="17">
        <v>5.14302478316474E-3</v>
      </c>
      <c r="E13" s="17">
        <v>6.1563536565385296E-5</v>
      </c>
      <c r="F13" s="17">
        <v>0.24889950713376999</v>
      </c>
      <c r="G13" s="17">
        <v>5.5163921313416102E-5</v>
      </c>
      <c r="H13" s="17">
        <v>7.20798942490401E-2</v>
      </c>
      <c r="I13" s="17">
        <v>0.113038313335107</v>
      </c>
      <c r="J13" s="17">
        <v>0.14098304253414801</v>
      </c>
      <c r="K13" s="17">
        <v>2.0844226547681501E-2</v>
      </c>
      <c r="L13" s="17">
        <v>3.5440580838585797E-2</v>
      </c>
      <c r="M13" s="17">
        <v>0.11304540861686201</v>
      </c>
      <c r="N13" s="17">
        <v>0.101603067892146</v>
      </c>
      <c r="O13" s="17">
        <v>3.07882097945077E-2</v>
      </c>
      <c r="P13" s="17">
        <v>0</v>
      </c>
      <c r="Q13" s="17"/>
      <c r="R13" s="17">
        <v>5.755147804678E-2</v>
      </c>
      <c r="S13" s="17">
        <v>0.155661486926334</v>
      </c>
      <c r="T13" s="17">
        <v>9.4252180927485205E-2</v>
      </c>
      <c r="U13" s="17">
        <v>0.11879801983600299</v>
      </c>
      <c r="V13" s="17"/>
      <c r="W13" s="17">
        <v>4.0014756624947398E-2</v>
      </c>
      <c r="X13" s="17">
        <v>3.7642254694201703E-2</v>
      </c>
      <c r="Y13" s="17">
        <v>0.13161198929296999</v>
      </c>
      <c r="Z13" s="17">
        <v>0.15590927935466201</v>
      </c>
      <c r="AA13" s="17">
        <v>0.121975055032018</v>
      </c>
      <c r="AB13" s="17">
        <v>3.1704557877983902E-2</v>
      </c>
      <c r="AC13" s="17">
        <v>0.177056469420656</v>
      </c>
      <c r="AD13" s="17">
        <v>0.29419509194548799</v>
      </c>
      <c r="AE13" s="17">
        <v>0.28956214310256501</v>
      </c>
      <c r="AF13" s="17">
        <v>0.36502525264677299</v>
      </c>
      <c r="AG13" s="17"/>
      <c r="AH13" s="17">
        <v>9.4785412065118896E-2</v>
      </c>
      <c r="AI13" s="17">
        <v>8.3504012597371401E-3</v>
      </c>
      <c r="AJ13" s="17">
        <v>7.6730759990348799E-2</v>
      </c>
      <c r="AK13" s="17">
        <v>3.6264551670251298E-2</v>
      </c>
      <c r="AL13" s="17">
        <v>8.62758169259451E-3</v>
      </c>
      <c r="AM13" s="17">
        <v>9.0806141768495802E-2</v>
      </c>
      <c r="AN13" s="17">
        <v>0.110050910852178</v>
      </c>
      <c r="AO13" s="17"/>
      <c r="AP13" s="17">
        <v>0.121797015699023</v>
      </c>
      <c r="AQ13" s="17">
        <v>3.3257671836574597E-2</v>
      </c>
      <c r="AR13" s="17"/>
      <c r="AS13" s="17">
        <v>8.7978960715636503E-2</v>
      </c>
      <c r="AT13" s="17">
        <v>0.189147677153571</v>
      </c>
      <c r="AU13" s="17">
        <v>0.109589850740215</v>
      </c>
      <c r="AV13" s="17"/>
      <c r="AW13" s="17">
        <v>0.39159508709016599</v>
      </c>
      <c r="AX13" s="17">
        <v>5.1996579329202E-2</v>
      </c>
      <c r="AY13" s="17"/>
      <c r="AZ13" s="17">
        <v>5.5033907937293999E-2</v>
      </c>
      <c r="BA13" s="17">
        <v>6.8463201826059E-2</v>
      </c>
      <c r="BB13" s="17"/>
      <c r="BC13" s="17">
        <v>6.1451149613704903E-2</v>
      </c>
      <c r="BD13" s="17">
        <v>0.11879801983600299</v>
      </c>
      <c r="BE13" s="17"/>
      <c r="BF13" s="17">
        <v>5.8282266978269298E-2</v>
      </c>
      <c r="BG13" s="17">
        <v>6.2497028782045098E-2</v>
      </c>
      <c r="BH13" s="17"/>
      <c r="BI13" s="17">
        <v>3.2488543429370603E-2</v>
      </c>
      <c r="BJ13" s="17">
        <v>7.3514117299260398E-2</v>
      </c>
      <c r="BK13" s="17">
        <v>6.5575988915370295E-2</v>
      </c>
      <c r="BL13" s="17">
        <v>0.40172170559860698</v>
      </c>
    </row>
    <row r="14" spans="2:64" x14ac:dyDescent="0.35">
      <c r="B14" s="18" t="s">
        <v>118</v>
      </c>
      <c r="C14" s="17">
        <v>5.6309090960762302E-2</v>
      </c>
      <c r="D14" s="17">
        <v>0.100244729190402</v>
      </c>
      <c r="E14" s="17">
        <v>0.121648444744503</v>
      </c>
      <c r="F14" s="17">
        <v>6.01950432649741E-3</v>
      </c>
      <c r="G14" s="17">
        <v>8.2745881970124193E-5</v>
      </c>
      <c r="H14" s="17">
        <v>6.2849360678945504E-2</v>
      </c>
      <c r="I14" s="17">
        <v>1.56619912930787E-2</v>
      </c>
      <c r="J14" s="17">
        <v>0.13778837028484101</v>
      </c>
      <c r="K14" s="17">
        <v>1.31001227043688E-2</v>
      </c>
      <c r="L14" s="17">
        <v>5.3056670395687702E-5</v>
      </c>
      <c r="M14" s="17">
        <v>2.5553155523639101E-3</v>
      </c>
      <c r="N14" s="17">
        <v>9.23116296990414E-2</v>
      </c>
      <c r="O14" s="17">
        <v>3.0713571535194099E-2</v>
      </c>
      <c r="P14" s="17">
        <v>0</v>
      </c>
      <c r="Q14" s="17"/>
      <c r="R14" s="17">
        <v>5.48437215328305E-2</v>
      </c>
      <c r="S14" s="17">
        <v>9.14729468657864E-2</v>
      </c>
      <c r="T14" s="17">
        <v>5.9341854664669701E-2</v>
      </c>
      <c r="U14" s="17">
        <v>0.12166312883149399</v>
      </c>
      <c r="V14" s="17"/>
      <c r="W14" s="17">
        <v>6.5102411859763398E-2</v>
      </c>
      <c r="X14" s="17">
        <v>6.07663779257731E-2</v>
      </c>
      <c r="Y14" s="17">
        <v>6.3806168793964599E-2</v>
      </c>
      <c r="Z14" s="17">
        <v>5.7044221149928603E-2</v>
      </c>
      <c r="AA14" s="17">
        <v>4.1454722677584299E-3</v>
      </c>
      <c r="AB14" s="17">
        <v>2.3709763997045901E-3</v>
      </c>
      <c r="AC14" s="17">
        <v>1.48970949339386E-2</v>
      </c>
      <c r="AD14" s="17">
        <v>3.4593991982932401E-3</v>
      </c>
      <c r="AE14" s="17">
        <v>2.5339257933759698E-2</v>
      </c>
      <c r="AF14" s="17">
        <v>0.153730630412478</v>
      </c>
      <c r="AG14" s="17"/>
      <c r="AH14" s="17">
        <v>4.6507226872310903E-2</v>
      </c>
      <c r="AI14" s="17">
        <v>6.9877417485112803E-3</v>
      </c>
      <c r="AJ14" s="17">
        <v>9.7373344468724594E-3</v>
      </c>
      <c r="AK14" s="17">
        <v>9.0731599963531306E-2</v>
      </c>
      <c r="AL14" s="17">
        <v>8.6616017743011905E-3</v>
      </c>
      <c r="AM14" s="17">
        <v>0.144480846154005</v>
      </c>
      <c r="AN14" s="17">
        <v>5.3377624346642196E-4</v>
      </c>
      <c r="AO14" s="17"/>
      <c r="AP14" s="17">
        <v>9.6000667070549703E-2</v>
      </c>
      <c r="AQ14" s="17">
        <v>3.77081529064721E-2</v>
      </c>
      <c r="AR14" s="17"/>
      <c r="AS14" s="17">
        <v>1.18042494600024E-2</v>
      </c>
      <c r="AT14" s="17">
        <v>0.403085242844616</v>
      </c>
      <c r="AU14" s="17">
        <v>6.8149427944240198E-2</v>
      </c>
      <c r="AV14" s="17"/>
      <c r="AW14" s="17">
        <v>0.24868813234429499</v>
      </c>
      <c r="AX14" s="17">
        <v>5.07643516643876E-2</v>
      </c>
      <c r="AY14" s="17"/>
      <c r="AZ14" s="17">
        <v>3.5681133882831E-2</v>
      </c>
      <c r="BA14" s="17">
        <v>7.8454991985640196E-2</v>
      </c>
      <c r="BB14" s="17"/>
      <c r="BC14" s="17">
        <v>5.6241648754461498E-2</v>
      </c>
      <c r="BD14" s="17">
        <v>0.12166312883149399</v>
      </c>
      <c r="BE14" s="17"/>
      <c r="BF14" s="17">
        <v>0.127124039191091</v>
      </c>
      <c r="BG14" s="17">
        <v>3.4661814076997803E-2</v>
      </c>
      <c r="BH14" s="17"/>
      <c r="BI14" s="17">
        <v>2.7248230297260399E-5</v>
      </c>
      <c r="BJ14" s="17">
        <v>0.102801461511174</v>
      </c>
      <c r="BK14" s="17">
        <v>7.2421689353383598E-2</v>
      </c>
      <c r="BL14" s="17">
        <v>0.35579641342137802</v>
      </c>
    </row>
    <row r="15" spans="2:64" x14ac:dyDescent="0.35">
      <c r="B15" s="18" t="s">
        <v>119</v>
      </c>
      <c r="C15" s="17">
        <v>4.5974504513381802E-2</v>
      </c>
      <c r="D15" s="17">
        <v>3.8952310507021901E-2</v>
      </c>
      <c r="E15" s="17">
        <v>3.0781768282692601E-5</v>
      </c>
      <c r="F15" s="17">
        <v>0.16182034057928801</v>
      </c>
      <c r="G15" s="17">
        <v>5.5163921313416102E-5</v>
      </c>
      <c r="H15" s="17">
        <v>6.2849360678945504E-2</v>
      </c>
      <c r="I15" s="17">
        <v>7.2758279403085796E-3</v>
      </c>
      <c r="J15" s="17">
        <v>0.23918094734690801</v>
      </c>
      <c r="K15" s="17">
        <v>9.36190344534088E-2</v>
      </c>
      <c r="L15" s="17">
        <v>1.55903092650229E-4</v>
      </c>
      <c r="M15" s="17">
        <v>3.4300740546176899E-2</v>
      </c>
      <c r="N15" s="17">
        <v>4.9054410009538203E-2</v>
      </c>
      <c r="O15" s="17">
        <v>3.8750756212037502E-5</v>
      </c>
      <c r="P15" s="17">
        <v>0</v>
      </c>
      <c r="Q15" s="17"/>
      <c r="R15" s="17">
        <v>4.4443849124846301E-2</v>
      </c>
      <c r="S15" s="17">
        <v>8.77523191833329E-2</v>
      </c>
      <c r="T15" s="17">
        <v>2.8224928456270702E-2</v>
      </c>
      <c r="U15" s="17">
        <v>5.9115409253570401E-2</v>
      </c>
      <c r="V15" s="17"/>
      <c r="W15" s="17">
        <v>4.9504394696530903E-2</v>
      </c>
      <c r="X15" s="17">
        <v>4.42977404576178E-2</v>
      </c>
      <c r="Y15" s="17">
        <v>3.3914816917507598E-2</v>
      </c>
      <c r="Z15" s="17">
        <v>8.2511482740597303E-2</v>
      </c>
      <c r="AA15" s="17">
        <v>1.8460511347417E-2</v>
      </c>
      <c r="AB15" s="17">
        <v>6.3278846138393297E-2</v>
      </c>
      <c r="AC15" s="17">
        <v>9.7802808650743096E-3</v>
      </c>
      <c r="AD15" s="17">
        <v>1.34789899477223E-3</v>
      </c>
      <c r="AE15" s="17">
        <v>5.27766862902628E-3</v>
      </c>
      <c r="AF15" s="17">
        <v>5.5988959948744199E-2</v>
      </c>
      <c r="AG15" s="17"/>
      <c r="AH15" s="17">
        <v>3.8195278622740497E-2</v>
      </c>
      <c r="AI15" s="17">
        <v>0.26427221915731802</v>
      </c>
      <c r="AJ15" s="17">
        <v>0.117243665869604</v>
      </c>
      <c r="AK15" s="17">
        <v>2.5296550801414401E-2</v>
      </c>
      <c r="AL15" s="17">
        <v>7.6655994800816302E-3</v>
      </c>
      <c r="AM15" s="17">
        <v>6.4875097043005897E-2</v>
      </c>
      <c r="AN15" s="17">
        <v>3.06260768554566E-2</v>
      </c>
      <c r="AO15" s="17"/>
      <c r="AP15" s="17">
        <v>0.117202507467663</v>
      </c>
      <c r="AQ15" s="17">
        <v>1.25944324542964E-2</v>
      </c>
      <c r="AR15" s="17"/>
      <c r="AS15" s="17">
        <v>0.23150971801539</v>
      </c>
      <c r="AT15" s="17">
        <v>0.20254611045298099</v>
      </c>
      <c r="AU15" s="17">
        <v>8.4169810387493396E-2</v>
      </c>
      <c r="AV15" s="17"/>
      <c r="AW15" s="17">
        <v>0.26882639317532397</v>
      </c>
      <c r="AX15" s="17">
        <v>3.9551478307155302E-2</v>
      </c>
      <c r="AY15" s="17"/>
      <c r="AZ15" s="17">
        <v>4.9232068548323002E-2</v>
      </c>
      <c r="BA15" s="17">
        <v>4.2477226987184702E-2</v>
      </c>
      <c r="BB15" s="17"/>
      <c r="BC15" s="17">
        <v>4.5960943735236501E-2</v>
      </c>
      <c r="BD15" s="17">
        <v>5.9115409253570401E-2</v>
      </c>
      <c r="BE15" s="17"/>
      <c r="BF15" s="17">
        <v>0.12591107044114799</v>
      </c>
      <c r="BG15" s="17">
        <v>2.1538858946750901E-2</v>
      </c>
      <c r="BH15" s="17"/>
      <c r="BI15" s="17">
        <v>1.3301594163894001E-2</v>
      </c>
      <c r="BJ15" s="17">
        <v>1.92478014065573E-2</v>
      </c>
      <c r="BK15" s="17">
        <v>0.106613136993107</v>
      </c>
      <c r="BL15" s="17">
        <v>0.48003714474925901</v>
      </c>
    </row>
    <row r="16" spans="2:64" x14ac:dyDescent="0.35">
      <c r="B16" s="18" t="s">
        <v>120</v>
      </c>
      <c r="C16" s="17">
        <v>3.4550770293152198E-2</v>
      </c>
      <c r="D16" s="17">
        <v>3.4054519748687999E-2</v>
      </c>
      <c r="E16" s="17">
        <v>0</v>
      </c>
      <c r="F16" s="17">
        <v>5.9786331671071898E-3</v>
      </c>
      <c r="G16" s="17">
        <v>4.5870331910188199E-4</v>
      </c>
      <c r="H16" s="17">
        <v>0.11762913686305999</v>
      </c>
      <c r="I16" s="17">
        <v>2.62732190940565E-5</v>
      </c>
      <c r="J16" s="17">
        <v>0.137753510370861</v>
      </c>
      <c r="K16" s="17">
        <v>0.100157248186773</v>
      </c>
      <c r="L16" s="17">
        <v>1.4706031425094701E-4</v>
      </c>
      <c r="M16" s="17">
        <v>6.8566780989631704E-2</v>
      </c>
      <c r="N16" s="17">
        <v>3.4365031631082201E-3</v>
      </c>
      <c r="O16" s="17">
        <v>7.7501512424075108E-6</v>
      </c>
      <c r="P16" s="17">
        <v>0</v>
      </c>
      <c r="Q16" s="17"/>
      <c r="R16" s="17">
        <v>3.4485664609830401E-2</v>
      </c>
      <c r="S16" s="17">
        <v>3.8961311805089202E-2</v>
      </c>
      <c r="T16" s="17">
        <v>1.88324022543578E-2</v>
      </c>
      <c r="U16" s="17">
        <v>3.1078070166021699E-2</v>
      </c>
      <c r="V16" s="17"/>
      <c r="W16" s="17">
        <v>3.5076980562827702E-2</v>
      </c>
      <c r="X16" s="17">
        <v>8.8380111572036194E-2</v>
      </c>
      <c r="Y16" s="17">
        <v>0</v>
      </c>
      <c r="Z16" s="17">
        <v>5.5135144811583299E-3</v>
      </c>
      <c r="AA16" s="17">
        <v>0</v>
      </c>
      <c r="AB16" s="17">
        <v>2.4511153775883799E-2</v>
      </c>
      <c r="AC16" s="17">
        <v>9.0679153166215304E-3</v>
      </c>
      <c r="AD16" s="17">
        <v>2.9786503871267599E-4</v>
      </c>
      <c r="AE16" s="17">
        <v>2.1110674516105102E-3</v>
      </c>
      <c r="AF16" s="17">
        <v>2.10228263934987E-2</v>
      </c>
      <c r="AG16" s="17"/>
      <c r="AH16" s="17">
        <v>1.1459523099853E-2</v>
      </c>
      <c r="AI16" s="17">
        <v>0.34570331037274699</v>
      </c>
      <c r="AJ16" s="17">
        <v>6.2870760908621606E-5</v>
      </c>
      <c r="AK16" s="17">
        <v>9.4105536971619708E-3</v>
      </c>
      <c r="AL16" s="17">
        <v>5.3108576640996899E-2</v>
      </c>
      <c r="AM16" s="17">
        <v>5.2353089659284403E-2</v>
      </c>
      <c r="AN16" s="17">
        <v>4.2459698105259701E-2</v>
      </c>
      <c r="AO16" s="17"/>
      <c r="AP16" s="17">
        <v>7.6051961174280397E-2</v>
      </c>
      <c r="AQ16" s="17">
        <v>1.5101779942557901E-2</v>
      </c>
      <c r="AR16" s="17"/>
      <c r="AS16" s="17">
        <v>0.16569096278828899</v>
      </c>
      <c r="AT16" s="17">
        <v>0.187890171933672</v>
      </c>
      <c r="AU16" s="17">
        <v>4.1950163470910601E-2</v>
      </c>
      <c r="AV16" s="17"/>
      <c r="AW16" s="17">
        <v>0.247865458683037</v>
      </c>
      <c r="AX16" s="17">
        <v>2.8402624805457001E-2</v>
      </c>
      <c r="AY16" s="17"/>
      <c r="AZ16" s="17">
        <v>3.6653576346333101E-2</v>
      </c>
      <c r="BA16" s="17">
        <v>3.2293225614717799E-2</v>
      </c>
      <c r="BB16" s="17"/>
      <c r="BC16" s="17">
        <v>3.4554353951729802E-2</v>
      </c>
      <c r="BD16" s="17">
        <v>3.1078070166021699E-2</v>
      </c>
      <c r="BE16" s="17"/>
      <c r="BF16" s="17">
        <v>7.7529501140002205E-2</v>
      </c>
      <c r="BG16" s="17">
        <v>2.1412689845384799E-2</v>
      </c>
      <c r="BH16" s="17"/>
      <c r="BI16" s="17">
        <v>9.5975976416741004E-3</v>
      </c>
      <c r="BJ16" s="17">
        <v>3.2649762750307801E-2</v>
      </c>
      <c r="BK16" s="17">
        <v>7.2698332515128597E-2</v>
      </c>
      <c r="BL16" s="17">
        <v>0.20159346065886799</v>
      </c>
    </row>
    <row r="17" spans="2:64" x14ac:dyDescent="0.35">
      <c r="B17" s="18" t="s">
        <v>121</v>
      </c>
      <c r="C17" s="19">
        <v>0.44231665014354998</v>
      </c>
      <c r="D17" s="19">
        <v>0.49220287675959401</v>
      </c>
      <c r="E17" s="19">
        <v>0.26941272302684399</v>
      </c>
      <c r="F17" s="19">
        <v>0.49016197707946402</v>
      </c>
      <c r="G17" s="19">
        <v>0.547766818503992</v>
      </c>
      <c r="H17" s="19">
        <v>0.31940266352379298</v>
      </c>
      <c r="I17" s="19">
        <v>0.55136852564112504</v>
      </c>
      <c r="J17" s="19">
        <v>0.337835065136667</v>
      </c>
      <c r="K17" s="19">
        <v>0.66472469055983796</v>
      </c>
      <c r="L17" s="19">
        <v>0.39747436641807998</v>
      </c>
      <c r="M17" s="19">
        <v>0.38711621192790202</v>
      </c>
      <c r="N17" s="19">
        <v>0.28208658981344997</v>
      </c>
      <c r="O17" s="19">
        <v>0.56197898182707695</v>
      </c>
      <c r="P17" s="19">
        <v>0.89264946862766803</v>
      </c>
      <c r="Q17" s="19"/>
      <c r="R17" s="19">
        <v>0.44451843758668902</v>
      </c>
      <c r="S17" s="19">
        <v>0.36019070934624398</v>
      </c>
      <c r="T17" s="19">
        <v>0.63646397652721798</v>
      </c>
      <c r="U17" s="19">
        <v>0.19181348428401701</v>
      </c>
      <c r="V17" s="19"/>
      <c r="W17" s="19">
        <v>0.49765229607747802</v>
      </c>
      <c r="X17" s="19">
        <v>0.44288480169434102</v>
      </c>
      <c r="Y17" s="19">
        <v>0.15966797507694599</v>
      </c>
      <c r="Z17" s="19">
        <v>0.37387333179670801</v>
      </c>
      <c r="AA17" s="19">
        <v>0.196135102950106</v>
      </c>
      <c r="AB17" s="19">
        <v>0.556906470810555</v>
      </c>
      <c r="AC17" s="19">
        <v>0.35046156523606597</v>
      </c>
      <c r="AD17" s="19">
        <v>0.34242673449094901</v>
      </c>
      <c r="AE17" s="19">
        <v>0.121645935795301</v>
      </c>
      <c r="AF17" s="19">
        <v>0.122156509076547</v>
      </c>
      <c r="AG17" s="19"/>
      <c r="AH17" s="19">
        <v>0.43909413695613903</v>
      </c>
      <c r="AI17" s="19">
        <v>0.15527929806678401</v>
      </c>
      <c r="AJ17" s="19">
        <v>0.311656481587474</v>
      </c>
      <c r="AK17" s="19">
        <v>0.52100382882154495</v>
      </c>
      <c r="AL17" s="19">
        <v>0.23080260006335701</v>
      </c>
      <c r="AM17" s="19">
        <v>0.53895149035617496</v>
      </c>
      <c r="AN17" s="19">
        <v>0.40192746693078502</v>
      </c>
      <c r="AO17" s="19"/>
      <c r="AP17" s="19">
        <v>0.39070956511124899</v>
      </c>
      <c r="AQ17" s="19">
        <v>0.46650163562241098</v>
      </c>
      <c r="AR17" s="19"/>
      <c r="AS17" s="19">
        <v>0.25847033610821801</v>
      </c>
      <c r="AT17" s="19">
        <v>0.35285114950938501</v>
      </c>
      <c r="AU17" s="19">
        <v>0.417036696864728</v>
      </c>
      <c r="AV17" s="19"/>
      <c r="AW17" s="19">
        <v>0.47531680148220301</v>
      </c>
      <c r="AX17" s="19">
        <v>0.441365521400014</v>
      </c>
      <c r="AY17" s="19"/>
      <c r="AZ17" s="19">
        <v>0.52782847744527905</v>
      </c>
      <c r="BA17" s="19">
        <v>0.35051228693268399</v>
      </c>
      <c r="BB17" s="19"/>
      <c r="BC17" s="19">
        <v>0.44257515729538499</v>
      </c>
      <c r="BD17" s="19">
        <v>0.19181348428401701</v>
      </c>
      <c r="BE17" s="19"/>
      <c r="BF17" s="19">
        <v>0.36466341905830402</v>
      </c>
      <c r="BG17" s="19">
        <v>0.46605430774592199</v>
      </c>
      <c r="BH17" s="19"/>
      <c r="BI17" s="19">
        <v>0.54169949601773104</v>
      </c>
      <c r="BJ17" s="19">
        <v>0.348939300967471</v>
      </c>
      <c r="BK17" s="19">
        <v>0.41066769160336902</v>
      </c>
      <c r="BL17" s="19">
        <v>2.3230745981924698E-2</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L3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123</v>
      </c>
      <c r="C9" s="17">
        <v>3.3770821925450799E-2</v>
      </c>
      <c r="D9" s="17">
        <v>3.1640173299072198E-2</v>
      </c>
      <c r="E9" s="17">
        <v>0</v>
      </c>
      <c r="F9" s="17">
        <v>0.16148048554321601</v>
      </c>
      <c r="G9" s="17">
        <v>2.7581960656708098E-5</v>
      </c>
      <c r="H9" s="17">
        <v>0</v>
      </c>
      <c r="I9" s="17">
        <v>0.103804546760816</v>
      </c>
      <c r="J9" s="17">
        <v>1.16199713267598E-5</v>
      </c>
      <c r="K9" s="17">
        <v>6.5382137333646001E-3</v>
      </c>
      <c r="L9" s="17">
        <v>1.4706031425094701E-4</v>
      </c>
      <c r="M9" s="17">
        <v>3.66684104767354E-2</v>
      </c>
      <c r="N9" s="17">
        <v>4.5629455788422202E-2</v>
      </c>
      <c r="O9" s="17">
        <v>3.0628319871527601E-2</v>
      </c>
      <c r="P9" s="17">
        <v>0</v>
      </c>
      <c r="Q9" s="17"/>
      <c r="R9" s="17">
        <v>3.47839524010582E-2</v>
      </c>
      <c r="S9" s="17">
        <v>1.4012880195470499E-2</v>
      </c>
      <c r="T9" s="17">
        <v>2.0899866303954601E-3</v>
      </c>
      <c r="U9" s="17">
        <v>4.2763739663905101E-3</v>
      </c>
      <c r="V9" s="17"/>
      <c r="W9" s="17">
        <v>3.3049376673253902E-2</v>
      </c>
      <c r="X9" s="17">
        <v>0</v>
      </c>
      <c r="Y9" s="17">
        <v>0</v>
      </c>
      <c r="Z9" s="17">
        <v>6.1058862239978098E-2</v>
      </c>
      <c r="AA9" s="17">
        <v>7.5687888306507304E-3</v>
      </c>
      <c r="AB9" s="17">
        <v>0</v>
      </c>
      <c r="AC9" s="17">
        <v>7.7196463805223603E-2</v>
      </c>
      <c r="AD9" s="17">
        <v>5.1953049132312801E-3</v>
      </c>
      <c r="AE9" s="17">
        <v>0</v>
      </c>
      <c r="AF9" s="17">
        <v>3.95034718117166E-3</v>
      </c>
      <c r="AG9" s="17"/>
      <c r="AH9" s="17">
        <v>2.7194878204267098E-2</v>
      </c>
      <c r="AI9" s="17">
        <v>0</v>
      </c>
      <c r="AJ9" s="17">
        <v>0</v>
      </c>
      <c r="AK9" s="17">
        <v>3.5735847744229499E-2</v>
      </c>
      <c r="AL9" s="17">
        <v>0</v>
      </c>
      <c r="AM9" s="17">
        <v>0.100983478213272</v>
      </c>
      <c r="AN9" s="17">
        <v>3.2512799123233599E-2</v>
      </c>
      <c r="AO9" s="17"/>
      <c r="AP9" s="17">
        <v>7.4840490830436102E-4</v>
      </c>
      <c r="AQ9" s="17">
        <v>4.9246345790763098E-2</v>
      </c>
      <c r="AR9" s="17"/>
      <c r="AS9" s="17">
        <v>4.6164556980998897E-3</v>
      </c>
      <c r="AT9" s="17">
        <v>1.5808870993633502E-5</v>
      </c>
      <c r="AU9" s="17">
        <v>6.2359549612453101E-5</v>
      </c>
      <c r="AV9" s="17"/>
      <c r="AW9" s="17">
        <v>6.24287506658907E-5</v>
      </c>
      <c r="AX9" s="17">
        <v>3.4742363580455002E-2</v>
      </c>
      <c r="AY9" s="17"/>
      <c r="AZ9" s="17">
        <v>5.3669682606901997E-2</v>
      </c>
      <c r="BA9" s="17">
        <v>1.24076691181032E-2</v>
      </c>
      <c r="BB9" s="17"/>
      <c r="BC9" s="17">
        <v>3.3801258769275401E-2</v>
      </c>
      <c r="BD9" s="17">
        <v>4.2763739663905101E-3</v>
      </c>
      <c r="BE9" s="17"/>
      <c r="BF9" s="17">
        <v>2.4889452764581198E-6</v>
      </c>
      <c r="BG9" s="17">
        <v>4.4093394661752203E-2</v>
      </c>
      <c r="BH9" s="17"/>
      <c r="BI9" s="17">
        <v>6.7956618446442699E-2</v>
      </c>
      <c r="BJ9" s="17">
        <v>9.5817412767301401E-3</v>
      </c>
      <c r="BK9" s="17">
        <v>9.4834337292249808E-6</v>
      </c>
      <c r="BL9" s="17">
        <v>0</v>
      </c>
    </row>
    <row r="10" spans="2:64" x14ac:dyDescent="0.35">
      <c r="B10" s="18" t="s">
        <v>124</v>
      </c>
      <c r="C10" s="17">
        <v>2.8058290474587601E-4</v>
      </c>
      <c r="D10" s="17">
        <v>2.40185680539155E-5</v>
      </c>
      <c r="E10" s="17">
        <v>0</v>
      </c>
      <c r="F10" s="17">
        <v>0</v>
      </c>
      <c r="G10" s="17">
        <v>0</v>
      </c>
      <c r="H10" s="17">
        <v>4.0988951212285003E-3</v>
      </c>
      <c r="I10" s="17">
        <v>0</v>
      </c>
      <c r="J10" s="17">
        <v>0</v>
      </c>
      <c r="K10" s="17">
        <v>0</v>
      </c>
      <c r="L10" s="17">
        <v>0</v>
      </c>
      <c r="M10" s="17">
        <v>8.6750256805414107E-6</v>
      </c>
      <c r="N10" s="17">
        <v>0</v>
      </c>
      <c r="O10" s="17">
        <v>0</v>
      </c>
      <c r="P10" s="17">
        <v>0</v>
      </c>
      <c r="Q10" s="17"/>
      <c r="R10" s="17">
        <v>0</v>
      </c>
      <c r="S10" s="17">
        <v>7.3374289192101299E-3</v>
      </c>
      <c r="T10" s="17">
        <v>0</v>
      </c>
      <c r="U10" s="17">
        <v>6.3218850776713903E-3</v>
      </c>
      <c r="V10" s="17"/>
      <c r="W10" s="17">
        <v>5.4060384860516104E-4</v>
      </c>
      <c r="X10" s="17">
        <v>0</v>
      </c>
      <c r="Y10" s="17">
        <v>0</v>
      </c>
      <c r="Z10" s="17">
        <v>1.9493642656668598E-5</v>
      </c>
      <c r="AA10" s="17">
        <v>0</v>
      </c>
      <c r="AB10" s="17">
        <v>0</v>
      </c>
      <c r="AC10" s="17">
        <v>4.8672276383931399E-4</v>
      </c>
      <c r="AD10" s="17">
        <v>0</v>
      </c>
      <c r="AE10" s="17">
        <v>4.4425212483376498E-4</v>
      </c>
      <c r="AF10" s="17">
        <v>2.0596069270712599E-3</v>
      </c>
      <c r="AG10" s="17"/>
      <c r="AH10" s="17">
        <v>0</v>
      </c>
      <c r="AI10" s="17">
        <v>5.9694930304068699E-3</v>
      </c>
      <c r="AJ10" s="17">
        <v>3.64099412078275E-5</v>
      </c>
      <c r="AK10" s="17">
        <v>0</v>
      </c>
      <c r="AL10" s="17">
        <v>1.07688565007653E-5</v>
      </c>
      <c r="AM10" s="17">
        <v>2.14672478766765E-5</v>
      </c>
      <c r="AN10" s="17">
        <v>0</v>
      </c>
      <c r="AO10" s="17"/>
      <c r="AP10" s="17">
        <v>2.04237714214209E-5</v>
      </c>
      <c r="AQ10" s="17">
        <v>4.0250308019672498E-4</v>
      </c>
      <c r="AR10" s="17"/>
      <c r="AS10" s="17">
        <v>3.95430399103554E-5</v>
      </c>
      <c r="AT10" s="17">
        <v>2.1753254740751402E-5</v>
      </c>
      <c r="AU10" s="17">
        <v>8.5387700232428703E-6</v>
      </c>
      <c r="AV10" s="17"/>
      <c r="AW10" s="17">
        <v>2.8621640116758E-5</v>
      </c>
      <c r="AX10" s="17">
        <v>2.8784491995868799E-4</v>
      </c>
      <c r="AY10" s="17"/>
      <c r="AZ10" s="17">
        <v>5.3302588382969998E-4</v>
      </c>
      <c r="BA10" s="17">
        <v>9.5634718425210194E-6</v>
      </c>
      <c r="BB10" s="17"/>
      <c r="BC10" s="17">
        <v>2.7434857308487599E-4</v>
      </c>
      <c r="BD10" s="17">
        <v>6.3218850776713903E-3</v>
      </c>
      <c r="BE10" s="17"/>
      <c r="BF10" s="17">
        <v>0</v>
      </c>
      <c r="BG10" s="17">
        <v>3.6635371980217498E-4</v>
      </c>
      <c r="BH10" s="17"/>
      <c r="BI10" s="17">
        <v>0</v>
      </c>
      <c r="BJ10" s="17">
        <v>6.0207260082886003E-6</v>
      </c>
      <c r="BK10" s="17">
        <v>1.3760124502962101E-3</v>
      </c>
      <c r="BL10" s="17">
        <v>0</v>
      </c>
    </row>
    <row r="11" spans="2:64" x14ac:dyDescent="0.35">
      <c r="B11" s="18" t="s">
        <v>117</v>
      </c>
      <c r="C11" s="17">
        <v>3.3296686875841197E-2</v>
      </c>
      <c r="D11" s="17">
        <v>4.1270582684421998E-2</v>
      </c>
      <c r="E11" s="17">
        <v>3.0781768282692601E-5</v>
      </c>
      <c r="F11" s="17">
        <v>0.16218063119505499</v>
      </c>
      <c r="G11" s="17">
        <v>8.5832456116818005E-3</v>
      </c>
      <c r="H11" s="17">
        <v>1.3635892840252101E-2</v>
      </c>
      <c r="I11" s="17">
        <v>1.5119960196394999E-2</v>
      </c>
      <c r="J11" s="17">
        <v>3.26439207726791E-3</v>
      </c>
      <c r="K11" s="17">
        <v>3.9406495743617999E-4</v>
      </c>
      <c r="L11" s="17">
        <v>3.5725858688688397E-2</v>
      </c>
      <c r="M11" s="17">
        <v>4.6575106622343897E-2</v>
      </c>
      <c r="N11" s="17">
        <v>5.6131030594998702E-2</v>
      </c>
      <c r="O11" s="17">
        <v>1.67640074222478E-4</v>
      </c>
      <c r="P11" s="17">
        <v>0</v>
      </c>
      <c r="Q11" s="17"/>
      <c r="R11" s="17">
        <v>2.70297766592386E-2</v>
      </c>
      <c r="S11" s="17">
        <v>0.18256028355197201</v>
      </c>
      <c r="T11" s="17">
        <v>8.9051474168046804E-2</v>
      </c>
      <c r="U11" s="17">
        <v>9.2099270730795102E-2</v>
      </c>
      <c r="V11" s="17"/>
      <c r="W11" s="17">
        <v>2.8964753553609401E-2</v>
      </c>
      <c r="X11" s="17">
        <v>1.86823054427738E-2</v>
      </c>
      <c r="Y11" s="17">
        <v>6.5704345758185206E-2</v>
      </c>
      <c r="Z11" s="17">
        <v>5.46548670816768E-2</v>
      </c>
      <c r="AA11" s="17">
        <v>1.9957050504427701E-2</v>
      </c>
      <c r="AB11" s="17">
        <v>4.5284131909995397E-2</v>
      </c>
      <c r="AC11" s="17">
        <v>9.8545595219162396E-2</v>
      </c>
      <c r="AD11" s="17">
        <v>0.28306913725323501</v>
      </c>
      <c r="AE11" s="17">
        <v>0.27338577145361498</v>
      </c>
      <c r="AF11" s="17">
        <v>0.30196364999752601</v>
      </c>
      <c r="AG11" s="17"/>
      <c r="AH11" s="17">
        <v>2.53578987828301E-2</v>
      </c>
      <c r="AI11" s="17">
        <v>0.17684274273177</v>
      </c>
      <c r="AJ11" s="17">
        <v>8.6752157640978406E-2</v>
      </c>
      <c r="AK11" s="17">
        <v>3.30732697690081E-3</v>
      </c>
      <c r="AL11" s="17">
        <v>5.75603965986341E-2</v>
      </c>
      <c r="AM11" s="17">
        <v>4.1675076938642003E-2</v>
      </c>
      <c r="AN11" s="17">
        <v>4.3480311073263299E-2</v>
      </c>
      <c r="AO11" s="17"/>
      <c r="AP11" s="17">
        <v>6.3245913654912306E-2</v>
      </c>
      <c r="AQ11" s="17">
        <v>1.92613734241786E-2</v>
      </c>
      <c r="AR11" s="17"/>
      <c r="AS11" s="17">
        <v>0.11218980435354001</v>
      </c>
      <c r="AT11" s="17">
        <v>1.29844080393904E-3</v>
      </c>
      <c r="AU11" s="17">
        <v>6.5773182387191598E-2</v>
      </c>
      <c r="AV11" s="17"/>
      <c r="AW11" s="17">
        <v>0.135119823065914</v>
      </c>
      <c r="AX11" s="17">
        <v>3.03619454380375E-2</v>
      </c>
      <c r="AY11" s="17"/>
      <c r="AZ11" s="17">
        <v>4.3778893629798497E-2</v>
      </c>
      <c r="BA11" s="17">
        <v>2.2043128783857599E-2</v>
      </c>
      <c r="BB11" s="17"/>
      <c r="BC11" s="17">
        <v>3.32360054532303E-2</v>
      </c>
      <c r="BD11" s="17">
        <v>9.2099270730795102E-2</v>
      </c>
      <c r="BE11" s="17"/>
      <c r="BF11" s="17">
        <v>3.2623074704572701E-2</v>
      </c>
      <c r="BG11" s="17">
        <v>3.3502602004611699E-2</v>
      </c>
      <c r="BH11" s="17"/>
      <c r="BI11" s="17">
        <v>8.1033105469434392E-3</v>
      </c>
      <c r="BJ11" s="17">
        <v>6.1486180743900901E-2</v>
      </c>
      <c r="BK11" s="17">
        <v>4.3045390215227602E-2</v>
      </c>
      <c r="BL11" s="17">
        <v>5.7012210362022198E-2</v>
      </c>
    </row>
    <row r="12" spans="2:64" x14ac:dyDescent="0.35">
      <c r="B12" s="18" t="s">
        <v>125</v>
      </c>
      <c r="C12" s="17">
        <v>1.81595527763993E-5</v>
      </c>
      <c r="D12" s="17">
        <v>4.00309467565259E-5</v>
      </c>
      <c r="E12" s="17">
        <v>0</v>
      </c>
      <c r="F12" s="17">
        <v>0</v>
      </c>
      <c r="G12" s="17">
        <v>5.5163921313416102E-5</v>
      </c>
      <c r="H12" s="17">
        <v>1.48548667752596E-5</v>
      </c>
      <c r="I12" s="17">
        <v>2.62732190940565E-5</v>
      </c>
      <c r="J12" s="17">
        <v>0</v>
      </c>
      <c r="K12" s="17">
        <v>2.3695237639599299E-5</v>
      </c>
      <c r="L12" s="17">
        <v>8.8427783992812797E-6</v>
      </c>
      <c r="M12" s="17">
        <v>0</v>
      </c>
      <c r="N12" s="17">
        <v>1.15489419922434E-5</v>
      </c>
      <c r="O12" s="17">
        <v>0</v>
      </c>
      <c r="P12" s="17">
        <v>0</v>
      </c>
      <c r="Q12" s="17"/>
      <c r="R12" s="17">
        <v>0</v>
      </c>
      <c r="S12" s="17">
        <v>0</v>
      </c>
      <c r="T12" s="17">
        <v>0</v>
      </c>
      <c r="U12" s="17">
        <v>1.7615450106583701E-2</v>
      </c>
      <c r="V12" s="17"/>
      <c r="W12" s="17">
        <v>0</v>
      </c>
      <c r="X12" s="17">
        <v>0</v>
      </c>
      <c r="Y12" s="17">
        <v>0</v>
      </c>
      <c r="Z12" s="17">
        <v>8.0962127412785799E-6</v>
      </c>
      <c r="AA12" s="17">
        <v>6.5173484951321702E-5</v>
      </c>
      <c r="AB12" s="17">
        <v>0</v>
      </c>
      <c r="AC12" s="17">
        <v>7.8466633953214995E-4</v>
      </c>
      <c r="AD12" s="17">
        <v>0</v>
      </c>
      <c r="AE12" s="17">
        <v>6.0672210420338699E-4</v>
      </c>
      <c r="AF12" s="17">
        <v>1.2212952581162499E-2</v>
      </c>
      <c r="AG12" s="17"/>
      <c r="AH12" s="17">
        <v>0</v>
      </c>
      <c r="AI12" s="17">
        <v>0</v>
      </c>
      <c r="AJ12" s="17">
        <v>0</v>
      </c>
      <c r="AK12" s="17">
        <v>3.7058794493479999E-6</v>
      </c>
      <c r="AL12" s="17">
        <v>1.05509520631295E-4</v>
      </c>
      <c r="AM12" s="17">
        <v>8.5943452636442203E-5</v>
      </c>
      <c r="AN12" s="17">
        <v>0</v>
      </c>
      <c r="AO12" s="17"/>
      <c r="AP12" s="17">
        <v>3.8037258231039899E-5</v>
      </c>
      <c r="AQ12" s="17">
        <v>8.8441260772812007E-6</v>
      </c>
      <c r="AR12" s="17"/>
      <c r="AS12" s="17">
        <v>3.95430399103554E-5</v>
      </c>
      <c r="AT12" s="17">
        <v>1.7405436251104699E-4</v>
      </c>
      <c r="AU12" s="17">
        <v>8.5387700232428703E-6</v>
      </c>
      <c r="AV12" s="17"/>
      <c r="AW12" s="17">
        <v>1.8992136530803801E-4</v>
      </c>
      <c r="AX12" s="17">
        <v>1.3209042238913E-5</v>
      </c>
      <c r="AY12" s="17"/>
      <c r="AZ12" s="17">
        <v>7.2846695294455002E-6</v>
      </c>
      <c r="BA12" s="17">
        <v>2.98346831411895E-5</v>
      </c>
      <c r="BB12" s="17"/>
      <c r="BC12" s="17">
        <v>0</v>
      </c>
      <c r="BD12" s="17">
        <v>1.7615450106583701E-2</v>
      </c>
      <c r="BE12" s="17"/>
      <c r="BF12" s="17">
        <v>2.9117522977804399E-5</v>
      </c>
      <c r="BG12" s="17">
        <v>1.4809833247376799E-5</v>
      </c>
      <c r="BH12" s="17"/>
      <c r="BI12" s="17">
        <v>2.57835669338725E-6</v>
      </c>
      <c r="BJ12" s="17">
        <v>2.50056284905675E-6</v>
      </c>
      <c r="BK12" s="17">
        <v>6.4835260632077306E-5</v>
      </c>
      <c r="BL12" s="17">
        <v>1.2010192107616299E-4</v>
      </c>
    </row>
    <row r="13" spans="2:64" ht="29" x14ac:dyDescent="0.35">
      <c r="B13" s="18" t="s">
        <v>126</v>
      </c>
      <c r="C13" s="17">
        <v>4.06029533388095E-4</v>
      </c>
      <c r="D13" s="17">
        <v>1.4915975261522801E-4</v>
      </c>
      <c r="E13" s="17">
        <v>0</v>
      </c>
      <c r="F13" s="17">
        <v>5.6387781310352804E-3</v>
      </c>
      <c r="G13" s="17">
        <v>0</v>
      </c>
      <c r="H13" s="17">
        <v>0</v>
      </c>
      <c r="I13" s="17">
        <v>0</v>
      </c>
      <c r="J13" s="17">
        <v>0</v>
      </c>
      <c r="K13" s="17">
        <v>0</v>
      </c>
      <c r="L13" s="17">
        <v>0</v>
      </c>
      <c r="M13" s="17">
        <v>0</v>
      </c>
      <c r="N13" s="17">
        <v>1.15489419922434E-5</v>
      </c>
      <c r="O13" s="17">
        <v>0</v>
      </c>
      <c r="P13" s="17">
        <v>5.3675265686165999E-2</v>
      </c>
      <c r="Q13" s="17"/>
      <c r="R13" s="17">
        <v>0</v>
      </c>
      <c r="S13" s="17">
        <v>5.6407492146615503E-3</v>
      </c>
      <c r="T13" s="17">
        <v>5.0321618060285896E-3</v>
      </c>
      <c r="U13" s="17">
        <v>0.15875119583709901</v>
      </c>
      <c r="V13" s="17"/>
      <c r="W13" s="17">
        <v>0</v>
      </c>
      <c r="X13" s="17">
        <v>0</v>
      </c>
      <c r="Y13" s="17">
        <v>0</v>
      </c>
      <c r="Z13" s="17">
        <v>0</v>
      </c>
      <c r="AA13" s="17">
        <v>7.2077269235862104E-3</v>
      </c>
      <c r="AB13" s="17">
        <v>1.7924144100211999E-3</v>
      </c>
      <c r="AC13" s="17">
        <v>0</v>
      </c>
      <c r="AD13" s="17">
        <v>0</v>
      </c>
      <c r="AE13" s="17">
        <v>0</v>
      </c>
      <c r="AF13" s="17">
        <v>0.17692633572283101</v>
      </c>
      <c r="AG13" s="17"/>
      <c r="AH13" s="17">
        <v>1.14469761246896E-4</v>
      </c>
      <c r="AI13" s="17">
        <v>0</v>
      </c>
      <c r="AJ13" s="17">
        <v>0</v>
      </c>
      <c r="AK13" s="17">
        <v>5.1525289542552095E-4</v>
      </c>
      <c r="AL13" s="17">
        <v>2.8296946292781602E-3</v>
      </c>
      <c r="AM13" s="17">
        <v>1.70188021217833E-5</v>
      </c>
      <c r="AN13" s="17">
        <v>0</v>
      </c>
      <c r="AO13" s="17"/>
      <c r="AP13" s="17">
        <v>1.26049422050966E-3</v>
      </c>
      <c r="AQ13" s="17">
        <v>5.5958325251188701E-6</v>
      </c>
      <c r="AR13" s="17"/>
      <c r="AS13" s="17">
        <v>8.3172327642998308E-3</v>
      </c>
      <c r="AT13" s="17">
        <v>0</v>
      </c>
      <c r="AU13" s="17">
        <v>0</v>
      </c>
      <c r="AV13" s="17"/>
      <c r="AW13" s="17">
        <v>8.6517591240063106E-3</v>
      </c>
      <c r="AX13" s="17">
        <v>1.6837151950273399E-4</v>
      </c>
      <c r="AY13" s="17"/>
      <c r="AZ13" s="17">
        <v>0</v>
      </c>
      <c r="BA13" s="17">
        <v>8.4193745318932598E-4</v>
      </c>
      <c r="BB13" s="17"/>
      <c r="BC13" s="17">
        <v>2.4262497996621301E-4</v>
      </c>
      <c r="BD13" s="17">
        <v>0.15875119583709901</v>
      </c>
      <c r="BE13" s="17"/>
      <c r="BF13" s="17">
        <v>1.0417092122905799E-3</v>
      </c>
      <c r="BG13" s="17">
        <v>2.11709910731206E-4</v>
      </c>
      <c r="BH13" s="17"/>
      <c r="BI13" s="17">
        <v>3.50061915906638E-4</v>
      </c>
      <c r="BJ13" s="17">
        <v>1.6814562438237899E-5</v>
      </c>
      <c r="BK13" s="17">
        <v>1.1967613981203799E-3</v>
      </c>
      <c r="BL13" s="17">
        <v>0</v>
      </c>
    </row>
    <row r="14" spans="2:64" x14ac:dyDescent="0.35">
      <c r="B14" s="18" t="s">
        <v>127</v>
      </c>
      <c r="C14" s="17">
        <v>5.4178692223018202E-2</v>
      </c>
      <c r="D14" s="17">
        <v>6.7895830229950396E-2</v>
      </c>
      <c r="E14" s="17">
        <v>0.12161766297622099</v>
      </c>
      <c r="F14" s="17">
        <v>8.6379020902643405E-2</v>
      </c>
      <c r="G14" s="17">
        <v>0</v>
      </c>
      <c r="H14" s="17">
        <v>4.1137499880037603E-3</v>
      </c>
      <c r="I14" s="17">
        <v>0.10383081997991001</v>
      </c>
      <c r="J14" s="17">
        <v>3.3995387951540799E-3</v>
      </c>
      <c r="K14" s="17">
        <v>7.3500388858765602E-3</v>
      </c>
      <c r="L14" s="17">
        <v>5.1917720291254597E-3</v>
      </c>
      <c r="M14" s="17">
        <v>0.10553240747885299</v>
      </c>
      <c r="N14" s="17">
        <v>9.1462525836088507E-2</v>
      </c>
      <c r="O14" s="17">
        <v>2.1462450699039699E-3</v>
      </c>
      <c r="P14" s="17">
        <v>0</v>
      </c>
      <c r="Q14" s="17"/>
      <c r="R14" s="17">
        <v>5.3519543877118901E-2</v>
      </c>
      <c r="S14" s="17">
        <v>7.6706698783519295E-2</v>
      </c>
      <c r="T14" s="17">
        <v>2.4761558461945402E-2</v>
      </c>
      <c r="U14" s="17">
        <v>2.8425843150904202E-2</v>
      </c>
      <c r="V14" s="17"/>
      <c r="W14" s="17">
        <v>5.7731143659387099E-2</v>
      </c>
      <c r="X14" s="17">
        <v>1.7808220045801799E-2</v>
      </c>
      <c r="Y14" s="17">
        <v>9.7680244216850995E-2</v>
      </c>
      <c r="Z14" s="17">
        <v>7.9274737522338198E-2</v>
      </c>
      <c r="AA14" s="17">
        <v>0.111836502362212</v>
      </c>
      <c r="AB14" s="17">
        <v>7.2084558391083298E-2</v>
      </c>
      <c r="AC14" s="17">
        <v>5.7011271379307303E-2</v>
      </c>
      <c r="AD14" s="17">
        <v>6.3396234820680903E-3</v>
      </c>
      <c r="AE14" s="17">
        <v>2.83490021600139E-2</v>
      </c>
      <c r="AF14" s="17">
        <v>2.8087808078994501E-2</v>
      </c>
      <c r="AG14" s="17"/>
      <c r="AH14" s="17">
        <v>7.2445298783673701E-2</v>
      </c>
      <c r="AI14" s="17">
        <v>0</v>
      </c>
      <c r="AJ14" s="17">
        <v>1.35974891673504E-2</v>
      </c>
      <c r="AK14" s="17">
        <v>4.0608465422807903E-2</v>
      </c>
      <c r="AL14" s="17">
        <v>7.4778530510643901E-3</v>
      </c>
      <c r="AM14" s="17">
        <v>0.15639089254587901</v>
      </c>
      <c r="AN14" s="17">
        <v>6.6673847459472801E-2</v>
      </c>
      <c r="AO14" s="17"/>
      <c r="AP14" s="17">
        <v>3.6542972183671897E-2</v>
      </c>
      <c r="AQ14" s="17">
        <v>6.2443441778120598E-2</v>
      </c>
      <c r="AR14" s="17"/>
      <c r="AS14" s="17">
        <v>8.2102041629572905E-3</v>
      </c>
      <c r="AT14" s="17">
        <v>1.0850637456710701E-3</v>
      </c>
      <c r="AU14" s="17">
        <v>5.0311659162739997E-2</v>
      </c>
      <c r="AV14" s="17"/>
      <c r="AW14" s="17">
        <v>1.36008832562831E-4</v>
      </c>
      <c r="AX14" s="17">
        <v>5.57363077934128E-2</v>
      </c>
      <c r="AY14" s="17"/>
      <c r="AZ14" s="17">
        <v>2.3592491978835801E-2</v>
      </c>
      <c r="BA14" s="17">
        <v>8.7015630984124598E-2</v>
      </c>
      <c r="BB14" s="17"/>
      <c r="BC14" s="17">
        <v>5.42052679177501E-2</v>
      </c>
      <c r="BD14" s="17">
        <v>2.8425843150904202E-2</v>
      </c>
      <c r="BE14" s="17"/>
      <c r="BF14" s="17">
        <v>3.0564488546485601E-2</v>
      </c>
      <c r="BG14" s="17">
        <v>6.1397269912475197E-2</v>
      </c>
      <c r="BH14" s="17"/>
      <c r="BI14" s="17">
        <v>8.6939817673178099E-2</v>
      </c>
      <c r="BJ14" s="17">
        <v>3.1498957957737501E-2</v>
      </c>
      <c r="BK14" s="17">
        <v>2.1747227081918501E-2</v>
      </c>
      <c r="BL14" s="17">
        <v>1.8930215768652701E-2</v>
      </c>
    </row>
    <row r="15" spans="2:64" x14ac:dyDescent="0.35">
      <c r="B15" s="18" t="s">
        <v>128</v>
      </c>
      <c r="C15" s="17">
        <v>0.158161197166589</v>
      </c>
      <c r="D15" s="17">
        <v>6.6416473242782395E-2</v>
      </c>
      <c r="E15" s="17">
        <v>3.0781768282692601E-5</v>
      </c>
      <c r="F15" s="17">
        <v>9.2378089649445702E-2</v>
      </c>
      <c r="G15" s="17">
        <v>7.6382570128213203E-3</v>
      </c>
      <c r="H15" s="17">
        <v>0.35690266456310799</v>
      </c>
      <c r="I15" s="17">
        <v>0.21540067933953</v>
      </c>
      <c r="J15" s="17">
        <v>0.28509103748964298</v>
      </c>
      <c r="K15" s="17">
        <v>0.100180943424413</v>
      </c>
      <c r="L15" s="17">
        <v>0.321792823902676</v>
      </c>
      <c r="M15" s="17">
        <v>0.24953248841706999</v>
      </c>
      <c r="N15" s="17">
        <v>0.14431447175925399</v>
      </c>
      <c r="O15" s="17">
        <v>9.6435228390411604E-2</v>
      </c>
      <c r="P15" s="17">
        <v>0</v>
      </c>
      <c r="Q15" s="17"/>
      <c r="R15" s="17">
        <v>0.15912806622856501</v>
      </c>
      <c r="S15" s="17">
        <v>0.15112377033239499</v>
      </c>
      <c r="T15" s="17">
        <v>6.6439143196929201E-2</v>
      </c>
      <c r="U15" s="17">
        <v>7.7339476775000193E-2</v>
      </c>
      <c r="V15" s="17"/>
      <c r="W15" s="17">
        <v>0.15896371072662399</v>
      </c>
      <c r="X15" s="17">
        <v>0.19482972043973201</v>
      </c>
      <c r="Y15" s="17">
        <v>0.201863376306784</v>
      </c>
      <c r="Z15" s="17">
        <v>9.3075772539117502E-2</v>
      </c>
      <c r="AA15" s="17">
        <v>0.28778549600043801</v>
      </c>
      <c r="AB15" s="17">
        <v>0.296952025650076</v>
      </c>
      <c r="AC15" s="17">
        <v>6.7575832495464006E-2</v>
      </c>
      <c r="AD15" s="17">
        <v>0.113854868934662</v>
      </c>
      <c r="AE15" s="17">
        <v>0.26305513289228799</v>
      </c>
      <c r="AF15" s="17">
        <v>3.83593956906529E-2</v>
      </c>
      <c r="AG15" s="17"/>
      <c r="AH15" s="17">
        <v>0.214054881959723</v>
      </c>
      <c r="AI15" s="17">
        <v>0.104124785204373</v>
      </c>
      <c r="AJ15" s="17">
        <v>0.137267432004478</v>
      </c>
      <c r="AK15" s="17">
        <v>9.8945600111408696E-2</v>
      </c>
      <c r="AL15" s="17">
        <v>0.169708008916093</v>
      </c>
      <c r="AM15" s="17">
        <v>0.186826762153429</v>
      </c>
      <c r="AN15" s="17">
        <v>0.13999249246996501</v>
      </c>
      <c r="AO15" s="17"/>
      <c r="AP15" s="17">
        <v>7.0927932737040997E-2</v>
      </c>
      <c r="AQ15" s="17">
        <v>0.19904192569798601</v>
      </c>
      <c r="AR15" s="17"/>
      <c r="AS15" s="17">
        <v>7.1138549190239805E-2</v>
      </c>
      <c r="AT15" s="17">
        <v>1.8696932273436901E-3</v>
      </c>
      <c r="AU15" s="17">
        <v>8.5766487598082503E-2</v>
      </c>
      <c r="AV15" s="17"/>
      <c r="AW15" s="17">
        <v>4.0277262855370503E-3</v>
      </c>
      <c r="AX15" s="17">
        <v>0.16260362450552601</v>
      </c>
      <c r="AY15" s="17"/>
      <c r="AZ15" s="17">
        <v>0.13026361345912199</v>
      </c>
      <c r="BA15" s="17">
        <v>0.188111672886736</v>
      </c>
      <c r="BB15" s="17"/>
      <c r="BC15" s="17">
        <v>0.158244601273172</v>
      </c>
      <c r="BD15" s="17">
        <v>7.7339476775000193E-2</v>
      </c>
      <c r="BE15" s="17"/>
      <c r="BF15" s="17">
        <v>8.8594004960204101E-2</v>
      </c>
      <c r="BG15" s="17">
        <v>0.17942705005995699</v>
      </c>
      <c r="BH15" s="17"/>
      <c r="BI15" s="17">
        <v>0.169974018056818</v>
      </c>
      <c r="BJ15" s="17">
        <v>0.112481502046945</v>
      </c>
      <c r="BK15" s="17">
        <v>0.22304322765201501</v>
      </c>
      <c r="BL15" s="17">
        <v>1.8498208016742099E-2</v>
      </c>
    </row>
    <row r="16" spans="2:64" x14ac:dyDescent="0.35">
      <c r="B16" s="18" t="s">
        <v>129</v>
      </c>
      <c r="C16" s="17">
        <v>1.7835321932107798E-2</v>
      </c>
      <c r="D16" s="17">
        <v>3.6287681688283398E-2</v>
      </c>
      <c r="E16" s="17">
        <v>9.0362958541454607E-3</v>
      </c>
      <c r="F16" s="17">
        <v>6.01950432649741E-3</v>
      </c>
      <c r="G16" s="17">
        <v>4.5870331910188199E-4</v>
      </c>
      <c r="H16" s="17">
        <v>7.4274333876297798E-5</v>
      </c>
      <c r="I16" s="17">
        <v>4.89484658495656E-4</v>
      </c>
      <c r="J16" s="17">
        <v>4.6103336717255701E-2</v>
      </c>
      <c r="K16" s="17">
        <v>4.4145543271537898E-4</v>
      </c>
      <c r="L16" s="17">
        <v>2.4488257003117799E-3</v>
      </c>
      <c r="M16" s="17">
        <v>8.6750256805414107E-6</v>
      </c>
      <c r="N16" s="17">
        <v>4.6240298566154303E-2</v>
      </c>
      <c r="O16" s="17">
        <v>1.4438962049525501E-4</v>
      </c>
      <c r="P16" s="17">
        <v>0</v>
      </c>
      <c r="Q16" s="17"/>
      <c r="R16" s="17">
        <v>1.65353536731658E-2</v>
      </c>
      <c r="S16" s="17">
        <v>4.72354446602508E-2</v>
      </c>
      <c r="T16" s="17">
        <v>3.62899399722134E-2</v>
      </c>
      <c r="U16" s="17">
        <v>4.4559068556724001E-2</v>
      </c>
      <c r="V16" s="17"/>
      <c r="W16" s="17">
        <v>1.5301161299391E-2</v>
      </c>
      <c r="X16" s="17">
        <v>4.6627135848175197E-2</v>
      </c>
      <c r="Y16" s="17">
        <v>2.6857545943258601E-4</v>
      </c>
      <c r="Z16" s="17">
        <v>2.9055095281515899E-3</v>
      </c>
      <c r="AA16" s="17">
        <v>1.8568759230270099E-2</v>
      </c>
      <c r="AB16" s="17">
        <v>2.0079711835562998E-3</v>
      </c>
      <c r="AC16" s="17">
        <v>1.02024866206412E-3</v>
      </c>
      <c r="AD16" s="17">
        <v>8.8326620396206396E-2</v>
      </c>
      <c r="AE16" s="17">
        <v>2.1859943977755099E-2</v>
      </c>
      <c r="AF16" s="17">
        <v>7.4191654851386901E-2</v>
      </c>
      <c r="AG16" s="17"/>
      <c r="AH16" s="17">
        <v>8.38177014781893E-4</v>
      </c>
      <c r="AI16" s="17">
        <v>1.1909963242558599E-3</v>
      </c>
      <c r="AJ16" s="17">
        <v>7.8266900589550606E-5</v>
      </c>
      <c r="AK16" s="17">
        <v>3.2206989331840102E-2</v>
      </c>
      <c r="AL16" s="17">
        <v>4.3717973175353602E-3</v>
      </c>
      <c r="AM16" s="17">
        <v>6.3969196834692699E-3</v>
      </c>
      <c r="AN16" s="17">
        <v>6.4488128414741497E-2</v>
      </c>
      <c r="AO16" s="17"/>
      <c r="AP16" s="17">
        <v>5.4820036764078603E-3</v>
      </c>
      <c r="AQ16" s="17">
        <v>2.3624542974971501E-2</v>
      </c>
      <c r="AR16" s="17"/>
      <c r="AS16" s="17">
        <v>1.8589353360298998E-2</v>
      </c>
      <c r="AT16" s="17">
        <v>1.4782262721487501E-2</v>
      </c>
      <c r="AU16" s="17">
        <v>3.5816968784798601E-4</v>
      </c>
      <c r="AV16" s="17"/>
      <c r="AW16" s="17">
        <v>1.65844080591056E-4</v>
      </c>
      <c r="AX16" s="17">
        <v>1.8344590756222599E-2</v>
      </c>
      <c r="AY16" s="17"/>
      <c r="AZ16" s="17">
        <v>1.35808985026779E-2</v>
      </c>
      <c r="BA16" s="17">
        <v>2.2402814477788701E-2</v>
      </c>
      <c r="BB16" s="17"/>
      <c r="BC16" s="17">
        <v>1.7807744318058101E-2</v>
      </c>
      <c r="BD16" s="17">
        <v>4.4559068556724001E-2</v>
      </c>
      <c r="BE16" s="17"/>
      <c r="BF16" s="17">
        <v>3.57892694217542E-2</v>
      </c>
      <c r="BG16" s="17">
        <v>1.2347016395248199E-2</v>
      </c>
      <c r="BH16" s="17"/>
      <c r="BI16" s="17">
        <v>1.1289087944153201E-3</v>
      </c>
      <c r="BJ16" s="17">
        <v>3.4640766451345797E-2</v>
      </c>
      <c r="BK16" s="17">
        <v>3.1220802623631E-2</v>
      </c>
      <c r="BL16" s="17">
        <v>1.58294617731131E-3</v>
      </c>
    </row>
    <row r="17" spans="2:64" ht="29" x14ac:dyDescent="0.35">
      <c r="B17" s="18" t="s">
        <v>130</v>
      </c>
      <c r="C17" s="17">
        <v>3.0750013474715801E-2</v>
      </c>
      <c r="D17" s="17">
        <v>2.2091433715414701E-3</v>
      </c>
      <c r="E17" s="17">
        <v>3.0781768282692601E-5</v>
      </c>
      <c r="F17" s="17">
        <v>0</v>
      </c>
      <c r="G17" s="17">
        <v>0.217950675514439</v>
      </c>
      <c r="H17" s="17">
        <v>1.48548667752596E-5</v>
      </c>
      <c r="I17" s="17">
        <v>0</v>
      </c>
      <c r="J17" s="17">
        <v>4.5910090142735699E-2</v>
      </c>
      <c r="K17" s="17">
        <v>0</v>
      </c>
      <c r="L17" s="17">
        <v>0.139750001788152</v>
      </c>
      <c r="M17" s="17">
        <v>8.6750256805414107E-6</v>
      </c>
      <c r="N17" s="17">
        <v>2.1516320123628199E-4</v>
      </c>
      <c r="O17" s="17">
        <v>6.3395134661716798E-2</v>
      </c>
      <c r="P17" s="17">
        <v>0</v>
      </c>
      <c r="Q17" s="17"/>
      <c r="R17" s="17">
        <v>3.1385979891833699E-2</v>
      </c>
      <c r="S17" s="17">
        <v>1.9646962546240401E-2</v>
      </c>
      <c r="T17" s="17">
        <v>3.9893966154200397E-3</v>
      </c>
      <c r="U17" s="17">
        <v>7.1333650845035899E-3</v>
      </c>
      <c r="V17" s="17"/>
      <c r="W17" s="17">
        <v>3.1842576932149397E-2</v>
      </c>
      <c r="X17" s="17">
        <v>5.1902375753249297E-2</v>
      </c>
      <c r="Y17" s="17">
        <v>0</v>
      </c>
      <c r="Z17" s="17">
        <v>5.3788699682898698E-3</v>
      </c>
      <c r="AA17" s="17">
        <v>8.9447613291498995E-4</v>
      </c>
      <c r="AB17" s="17">
        <v>1.18331694223419E-2</v>
      </c>
      <c r="AC17" s="17">
        <v>0</v>
      </c>
      <c r="AD17" s="17">
        <v>3.1657220569654399E-4</v>
      </c>
      <c r="AE17" s="17">
        <v>8.3680589685022303E-4</v>
      </c>
      <c r="AF17" s="17">
        <v>2.44843610160503E-3</v>
      </c>
      <c r="AG17" s="17"/>
      <c r="AH17" s="17">
        <v>9.7657836511938406E-2</v>
      </c>
      <c r="AI17" s="17">
        <v>0</v>
      </c>
      <c r="AJ17" s="17">
        <v>0</v>
      </c>
      <c r="AK17" s="17">
        <v>9.4720974834024401E-3</v>
      </c>
      <c r="AL17" s="17">
        <v>2.0284523401089499E-5</v>
      </c>
      <c r="AM17" s="17">
        <v>2.3717868511980399E-3</v>
      </c>
      <c r="AN17" s="17">
        <v>1.06975474233607E-5</v>
      </c>
      <c r="AO17" s="17"/>
      <c r="AP17" s="17">
        <v>3.0677181327987701E-2</v>
      </c>
      <c r="AQ17" s="17">
        <v>3.0784145307775301E-2</v>
      </c>
      <c r="AR17" s="17"/>
      <c r="AS17" s="17">
        <v>4.7991766857364198E-5</v>
      </c>
      <c r="AT17" s="17">
        <v>2.04677920199086E-5</v>
      </c>
      <c r="AU17" s="17">
        <v>4.3860793729732298E-2</v>
      </c>
      <c r="AV17" s="17"/>
      <c r="AW17" s="17">
        <v>2.8621640116758E-5</v>
      </c>
      <c r="AX17" s="17">
        <v>3.1635463923577398E-2</v>
      </c>
      <c r="AY17" s="17"/>
      <c r="AZ17" s="17">
        <v>2.83681112889679E-2</v>
      </c>
      <c r="BA17" s="17">
        <v>3.33071920579961E-2</v>
      </c>
      <c r="BB17" s="17"/>
      <c r="BC17" s="17">
        <v>3.07743847136592E-2</v>
      </c>
      <c r="BD17" s="17">
        <v>7.1333650845035899E-3</v>
      </c>
      <c r="BE17" s="17"/>
      <c r="BF17" s="17">
        <v>1.9698024144844901E-2</v>
      </c>
      <c r="BG17" s="17">
        <v>3.4128473519083401E-2</v>
      </c>
      <c r="BH17" s="17"/>
      <c r="BI17" s="17">
        <v>4.0593436571954002E-2</v>
      </c>
      <c r="BJ17" s="17">
        <v>2.96452936968143E-2</v>
      </c>
      <c r="BK17" s="17">
        <v>1.4729138920077999E-2</v>
      </c>
      <c r="BL17" s="17">
        <v>1.0135684249307801E-3</v>
      </c>
    </row>
    <row r="18" spans="2:64" ht="29" x14ac:dyDescent="0.35">
      <c r="B18" s="18" t="s">
        <v>131</v>
      </c>
      <c r="C18" s="17">
        <v>4.8818461029034997E-2</v>
      </c>
      <c r="D18" s="17">
        <v>6.8625616614323898E-2</v>
      </c>
      <c r="E18" s="17">
        <v>8.5243779577046097E-3</v>
      </c>
      <c r="F18" s="17">
        <v>0.16182034057928801</v>
      </c>
      <c r="G18" s="17">
        <v>0</v>
      </c>
      <c r="H18" s="17">
        <v>4.1137499880037603E-3</v>
      </c>
      <c r="I18" s="17">
        <v>7.8178590369923397E-3</v>
      </c>
      <c r="J18" s="17">
        <v>0.18686989273422999</v>
      </c>
      <c r="K18" s="17">
        <v>7.3263436482369597E-3</v>
      </c>
      <c r="L18" s="17">
        <v>3.4964028782235798E-2</v>
      </c>
      <c r="M18" s="17">
        <v>1.7350051361082801E-5</v>
      </c>
      <c r="N18" s="17">
        <v>4.9246475326790003E-2</v>
      </c>
      <c r="O18" s="17">
        <v>3.4928560162577997E-2</v>
      </c>
      <c r="P18" s="17">
        <v>0.89264946862766803</v>
      </c>
      <c r="Q18" s="17"/>
      <c r="R18" s="17">
        <v>4.4352665806819701E-2</v>
      </c>
      <c r="S18" s="17">
        <v>9.1907608229433904E-2</v>
      </c>
      <c r="T18" s="17">
        <v>0.46924714865718198</v>
      </c>
      <c r="U18" s="17">
        <v>5.8274826872882601E-2</v>
      </c>
      <c r="V18" s="17"/>
      <c r="W18" s="17">
        <v>5.2739123288525501E-2</v>
      </c>
      <c r="X18" s="17">
        <v>6.0967146832807802E-2</v>
      </c>
      <c r="Y18" s="17">
        <v>4.0741494621111398E-5</v>
      </c>
      <c r="Z18" s="17">
        <v>3.8897707648386799E-2</v>
      </c>
      <c r="AA18" s="17">
        <v>0.11023552153421599</v>
      </c>
      <c r="AB18" s="17">
        <v>3.1899742987493901E-2</v>
      </c>
      <c r="AC18" s="17">
        <v>0.26367168966017701</v>
      </c>
      <c r="AD18" s="17">
        <v>0.10986853818885201</v>
      </c>
      <c r="AE18" s="17">
        <v>5.8260468892355902E-3</v>
      </c>
      <c r="AF18" s="17">
        <v>2.25599641203807E-2</v>
      </c>
      <c r="AG18" s="17"/>
      <c r="AH18" s="17">
        <v>4.7558554742729402E-2</v>
      </c>
      <c r="AI18" s="17">
        <v>4.6250719867347899E-3</v>
      </c>
      <c r="AJ18" s="17">
        <v>6.9275605363299398E-4</v>
      </c>
      <c r="AK18" s="17">
        <v>4.7008695584695302E-2</v>
      </c>
      <c r="AL18" s="17">
        <v>4.76087876656359E-2</v>
      </c>
      <c r="AM18" s="17">
        <v>4.92965184315192E-2</v>
      </c>
      <c r="AN18" s="17">
        <v>0.111899321810686</v>
      </c>
      <c r="AO18" s="17"/>
      <c r="AP18" s="17">
        <v>8.9032875810762996E-2</v>
      </c>
      <c r="AQ18" s="17">
        <v>2.9972501468865199E-2</v>
      </c>
      <c r="AR18" s="17"/>
      <c r="AS18" s="17">
        <v>8.0743691774048096E-2</v>
      </c>
      <c r="AT18" s="17">
        <v>9.7371561143300797E-2</v>
      </c>
      <c r="AU18" s="17">
        <v>9.3812973651420606E-2</v>
      </c>
      <c r="AV18" s="17"/>
      <c r="AW18" s="17">
        <v>0.110584493718845</v>
      </c>
      <c r="AX18" s="17">
        <v>4.7038243463891898E-2</v>
      </c>
      <c r="AY18" s="17"/>
      <c r="AZ18" s="17">
        <v>4.5908298205196402E-2</v>
      </c>
      <c r="BA18" s="17">
        <v>5.1942773224349703E-2</v>
      </c>
      <c r="BB18" s="17"/>
      <c r="BC18" s="17">
        <v>4.8808702516831698E-2</v>
      </c>
      <c r="BD18" s="17">
        <v>5.8274826872882601E-2</v>
      </c>
      <c r="BE18" s="17"/>
      <c r="BF18" s="17">
        <v>7.2938181054017101E-2</v>
      </c>
      <c r="BG18" s="17">
        <v>4.1445353079546297E-2</v>
      </c>
      <c r="BH18" s="17"/>
      <c r="BI18" s="17">
        <v>4.0682911424174101E-2</v>
      </c>
      <c r="BJ18" s="17">
        <v>4.3425651353755E-2</v>
      </c>
      <c r="BK18" s="17">
        <v>6.0374659218559397E-2</v>
      </c>
      <c r="BL18" s="17">
        <v>0.17397784503271499</v>
      </c>
    </row>
    <row r="19" spans="2:64" ht="29" x14ac:dyDescent="0.35">
      <c r="B19" s="18" t="s">
        <v>132</v>
      </c>
      <c r="C19" s="17">
        <v>3.2502707655783301E-2</v>
      </c>
      <c r="D19" s="17">
        <v>3.4989509211135902E-2</v>
      </c>
      <c r="E19" s="17">
        <v>0.121679226512786</v>
      </c>
      <c r="F19" s="17">
        <v>3.80726195462137E-4</v>
      </c>
      <c r="G19" s="17">
        <v>5.5163921313416102E-5</v>
      </c>
      <c r="H19" s="17">
        <v>5.8720755824166498E-2</v>
      </c>
      <c r="I19" s="17">
        <v>7.8966786942745101E-3</v>
      </c>
      <c r="J19" s="17">
        <v>9.1878280142105195E-2</v>
      </c>
      <c r="K19" s="17">
        <v>0.100180943424413</v>
      </c>
      <c r="L19" s="17">
        <v>5.3056670395687702E-5</v>
      </c>
      <c r="M19" s="17">
        <v>2.5553155523639101E-3</v>
      </c>
      <c r="N19" s="17">
        <v>4.6682173910619101E-2</v>
      </c>
      <c r="O19" s="17">
        <v>8.5251663666482597E-5</v>
      </c>
      <c r="P19" s="17">
        <v>0</v>
      </c>
      <c r="Q19" s="17"/>
      <c r="R19" s="17">
        <v>3.1838036543300897E-2</v>
      </c>
      <c r="S19" s="17">
        <v>4.2209042049791298E-2</v>
      </c>
      <c r="T19" s="17">
        <v>6.4356561953228503E-2</v>
      </c>
      <c r="U19" s="17">
        <v>0.102219823077557</v>
      </c>
      <c r="V19" s="17"/>
      <c r="W19" s="17">
        <v>5.22549244338016E-2</v>
      </c>
      <c r="X19" s="17">
        <v>0</v>
      </c>
      <c r="Y19" s="17">
        <v>0</v>
      </c>
      <c r="Z19" s="17">
        <v>5.1619480790452997E-2</v>
      </c>
      <c r="AA19" s="17">
        <v>3.2824414534954201E-3</v>
      </c>
      <c r="AB19" s="17">
        <v>2.4136575217325301E-3</v>
      </c>
      <c r="AC19" s="17">
        <v>8.6730799940230308E-3</v>
      </c>
      <c r="AD19" s="17">
        <v>2.9346856980370698E-3</v>
      </c>
      <c r="AE19" s="17">
        <v>2.0380782052957101E-2</v>
      </c>
      <c r="AF19" s="17">
        <v>0.234554381415297</v>
      </c>
      <c r="AG19" s="17"/>
      <c r="AH19" s="17">
        <v>1.4178280655004099E-2</v>
      </c>
      <c r="AI19" s="17">
        <v>9.4569440643092306E-2</v>
      </c>
      <c r="AJ19" s="17">
        <v>4.4440747930716597E-3</v>
      </c>
      <c r="AK19" s="17">
        <v>3.3251947725718198E-2</v>
      </c>
      <c r="AL19" s="17">
        <v>9.0380619064300404E-3</v>
      </c>
      <c r="AM19" s="17">
        <v>0.138437506371235</v>
      </c>
      <c r="AN19" s="17">
        <v>4.6586494619785598E-4</v>
      </c>
      <c r="AO19" s="17"/>
      <c r="AP19" s="17">
        <v>6.84879469173751E-2</v>
      </c>
      <c r="AQ19" s="17">
        <v>1.5638695893634501E-2</v>
      </c>
      <c r="AR19" s="17"/>
      <c r="AS19" s="17">
        <v>1.2781668282644701E-2</v>
      </c>
      <c r="AT19" s="17">
        <v>0.33884083923693598</v>
      </c>
      <c r="AU19" s="17">
        <v>3.9203271272717201E-2</v>
      </c>
      <c r="AV19" s="17"/>
      <c r="AW19" s="17">
        <v>0.16593151807074699</v>
      </c>
      <c r="AX19" s="17">
        <v>2.86570290254307E-2</v>
      </c>
      <c r="AY19" s="17"/>
      <c r="AZ19" s="17">
        <v>3.76338629048108E-2</v>
      </c>
      <c r="BA19" s="17">
        <v>2.6993967461155999E-2</v>
      </c>
      <c r="BB19" s="17"/>
      <c r="BC19" s="17">
        <v>3.2430762964465697E-2</v>
      </c>
      <c r="BD19" s="17">
        <v>0.102219823077557</v>
      </c>
      <c r="BE19" s="17"/>
      <c r="BF19" s="17">
        <v>7.8090671876773196E-2</v>
      </c>
      <c r="BG19" s="17">
        <v>1.8567015987279601E-2</v>
      </c>
      <c r="BH19" s="17"/>
      <c r="BI19" s="17">
        <v>9.6006460625967099E-5</v>
      </c>
      <c r="BJ19" s="17">
        <v>3.5578408530831801E-2</v>
      </c>
      <c r="BK19" s="17">
        <v>6.2326696943292299E-2</v>
      </c>
      <c r="BL19" s="17">
        <v>0.33538766398986197</v>
      </c>
    </row>
    <row r="20" spans="2:64" x14ac:dyDescent="0.35">
      <c r="B20" s="18" t="s">
        <v>133</v>
      </c>
      <c r="C20" s="17">
        <v>1.33164022729733E-2</v>
      </c>
      <c r="D20" s="17">
        <v>4.00309467565259E-5</v>
      </c>
      <c r="E20" s="17">
        <v>0</v>
      </c>
      <c r="F20" s="17">
        <v>0</v>
      </c>
      <c r="G20" s="17">
        <v>2.7581960656708098E-5</v>
      </c>
      <c r="H20" s="17">
        <v>8.4448349242849507E-3</v>
      </c>
      <c r="I20" s="17">
        <v>0</v>
      </c>
      <c r="J20" s="17">
        <v>0</v>
      </c>
      <c r="K20" s="17">
        <v>7.8812991487236096E-4</v>
      </c>
      <c r="L20" s="17">
        <v>3.7377483368950498E-2</v>
      </c>
      <c r="M20" s="17">
        <v>0</v>
      </c>
      <c r="N20" s="17">
        <v>0</v>
      </c>
      <c r="O20" s="17">
        <v>9.6154199300663504E-2</v>
      </c>
      <c r="P20" s="17">
        <v>0</v>
      </c>
      <c r="Q20" s="17"/>
      <c r="R20" s="17">
        <v>1.26328790989598E-2</v>
      </c>
      <c r="S20" s="17">
        <v>3.1666596419048003E-2</v>
      </c>
      <c r="T20" s="17">
        <v>8.4085460690097001E-3</v>
      </c>
      <c r="U20" s="17">
        <v>1.1835073128847601E-2</v>
      </c>
      <c r="V20" s="17"/>
      <c r="W20" s="17">
        <v>0</v>
      </c>
      <c r="X20" s="17">
        <v>3.3511761663822498E-2</v>
      </c>
      <c r="Y20" s="17">
        <v>3.1872358361321303E-2</v>
      </c>
      <c r="Z20" s="17">
        <v>3.7038082182514399E-2</v>
      </c>
      <c r="AA20" s="17">
        <v>1.6497264719432199E-2</v>
      </c>
      <c r="AB20" s="17">
        <v>1.1776978245288E-2</v>
      </c>
      <c r="AC20" s="17">
        <v>4.8672276383931399E-4</v>
      </c>
      <c r="AD20" s="17">
        <v>7.19018117970002E-3</v>
      </c>
      <c r="AE20" s="17">
        <v>2.1353178173048399E-2</v>
      </c>
      <c r="AF20" s="17">
        <v>2.8752281032678501E-3</v>
      </c>
      <c r="AG20" s="17"/>
      <c r="AH20" s="17">
        <v>0</v>
      </c>
      <c r="AI20" s="17">
        <v>0</v>
      </c>
      <c r="AJ20" s="17">
        <v>5.9746432389429803E-2</v>
      </c>
      <c r="AK20" s="17">
        <v>1.98821012329655E-2</v>
      </c>
      <c r="AL20" s="17">
        <v>4.1249202322727702E-5</v>
      </c>
      <c r="AM20" s="17">
        <v>5.2377822068646399E-3</v>
      </c>
      <c r="AN20" s="17">
        <v>3.5063587893834E-2</v>
      </c>
      <c r="AO20" s="17"/>
      <c r="AP20" s="17">
        <v>3.1828413117469001E-3</v>
      </c>
      <c r="AQ20" s="17">
        <v>1.8065363089942901E-2</v>
      </c>
      <c r="AR20" s="17"/>
      <c r="AS20" s="17">
        <v>0</v>
      </c>
      <c r="AT20" s="17">
        <v>0</v>
      </c>
      <c r="AU20" s="17">
        <v>4.5521031272858798E-3</v>
      </c>
      <c r="AV20" s="17"/>
      <c r="AW20" s="17">
        <v>0</v>
      </c>
      <c r="AX20" s="17">
        <v>1.37002069662408E-2</v>
      </c>
      <c r="AY20" s="17"/>
      <c r="AZ20" s="17">
        <v>5.3816269144698204E-4</v>
      </c>
      <c r="BA20" s="17">
        <v>2.70349507446206E-2</v>
      </c>
      <c r="BB20" s="17"/>
      <c r="BC20" s="17">
        <v>1.3317930933007101E-2</v>
      </c>
      <c r="BD20" s="17">
        <v>1.1835073128847601E-2</v>
      </c>
      <c r="BE20" s="17"/>
      <c r="BF20" s="17">
        <v>1.4893816094379401E-2</v>
      </c>
      <c r="BG20" s="17">
        <v>1.28342058638029E-2</v>
      </c>
      <c r="BH20" s="17"/>
      <c r="BI20" s="17">
        <v>2.00920421959691E-2</v>
      </c>
      <c r="BJ20" s="17">
        <v>1.2572888448609701E-2</v>
      </c>
      <c r="BK20" s="17">
        <v>1.23026228667213E-3</v>
      </c>
      <c r="BL20" s="17">
        <v>4.5603582070751702E-5</v>
      </c>
    </row>
    <row r="21" spans="2:64" ht="29" x14ac:dyDescent="0.35">
      <c r="B21" s="18" t="s">
        <v>134</v>
      </c>
      <c r="C21" s="17">
        <v>6.23346443233622E-2</v>
      </c>
      <c r="D21" s="17">
        <v>3.4776299943710197E-2</v>
      </c>
      <c r="E21" s="17">
        <v>0.365006897770075</v>
      </c>
      <c r="F21" s="17">
        <v>3.3985503607191002E-4</v>
      </c>
      <c r="G21" s="17">
        <v>4.5870331910188199E-4</v>
      </c>
      <c r="H21" s="17">
        <v>5.9419467101038202E-5</v>
      </c>
      <c r="I21" s="17">
        <v>5.6830431577782495E-4</v>
      </c>
      <c r="J21" s="17">
        <v>0.147360767061436</v>
      </c>
      <c r="K21" s="17">
        <v>6.9322786908007803E-3</v>
      </c>
      <c r="L21" s="17">
        <v>3.5102246318087497E-2</v>
      </c>
      <c r="M21" s="17">
        <v>7.1113421516315098E-2</v>
      </c>
      <c r="N21" s="17">
        <v>4.9461638528026299E-2</v>
      </c>
      <c r="O21" s="17">
        <v>0.18374666877543799</v>
      </c>
      <c r="P21" s="17">
        <v>0</v>
      </c>
      <c r="Q21" s="17"/>
      <c r="R21" s="17">
        <v>6.2748998519897806E-2</v>
      </c>
      <c r="S21" s="17">
        <v>5.21579355947187E-2</v>
      </c>
      <c r="T21" s="17">
        <v>5.9408485371304297E-2</v>
      </c>
      <c r="U21" s="17">
        <v>6.4953598288572903E-2</v>
      </c>
      <c r="V21" s="17"/>
      <c r="W21" s="17">
        <v>3.42264080760213E-2</v>
      </c>
      <c r="X21" s="17">
        <v>5.3954669248518598E-2</v>
      </c>
      <c r="Y21" s="17">
        <v>0.14687870870195099</v>
      </c>
      <c r="Z21" s="17">
        <v>3.0537404517920402E-2</v>
      </c>
      <c r="AA21" s="17">
        <v>1.8716881481582601E-2</v>
      </c>
      <c r="AB21" s="17">
        <v>4.69781062816251E-3</v>
      </c>
      <c r="AC21" s="17">
        <v>6.5349696898409901E-2</v>
      </c>
      <c r="AD21" s="17">
        <v>3.0753847832374601E-2</v>
      </c>
      <c r="AE21" s="17">
        <v>0.30259275272596797</v>
      </c>
      <c r="AF21" s="17">
        <v>3.71542373164752E-2</v>
      </c>
      <c r="AG21" s="17"/>
      <c r="AH21" s="17">
        <v>3.3023181851573297E-2</v>
      </c>
      <c r="AI21" s="17">
        <v>6.6818623341137204E-3</v>
      </c>
      <c r="AJ21" s="17">
        <v>0.11566312712385</v>
      </c>
      <c r="AK21" s="17">
        <v>0.104498989694917</v>
      </c>
      <c r="AL21" s="17">
        <v>1.5957471718080901E-2</v>
      </c>
      <c r="AM21" s="17">
        <v>4.79334053749139E-3</v>
      </c>
      <c r="AN21" s="17">
        <v>5.1365206976100398E-2</v>
      </c>
      <c r="AO21" s="17"/>
      <c r="AP21" s="17">
        <v>0.11201257103482699</v>
      </c>
      <c r="AQ21" s="17">
        <v>3.9053733661876498E-2</v>
      </c>
      <c r="AR21" s="17"/>
      <c r="AS21" s="17">
        <v>0.20952865349667801</v>
      </c>
      <c r="AT21" s="17">
        <v>0.326024892992056</v>
      </c>
      <c r="AU21" s="17">
        <v>6.1094102647026E-2</v>
      </c>
      <c r="AV21" s="17"/>
      <c r="AW21" s="17">
        <v>0.29832768593138198</v>
      </c>
      <c r="AX21" s="17">
        <v>5.5532864451373599E-2</v>
      </c>
      <c r="AY21" s="17"/>
      <c r="AZ21" s="17">
        <v>1.7064848538648401E-2</v>
      </c>
      <c r="BA21" s="17">
        <v>0.11093569643323301</v>
      </c>
      <c r="BB21" s="17"/>
      <c r="BC21" s="17">
        <v>6.2331941689533099E-2</v>
      </c>
      <c r="BD21" s="17">
        <v>6.4953598288572903E-2</v>
      </c>
      <c r="BE21" s="17"/>
      <c r="BF21" s="17">
        <v>4.9039353354342702E-2</v>
      </c>
      <c r="BG21" s="17">
        <v>6.6398854663818396E-2</v>
      </c>
      <c r="BH21" s="17"/>
      <c r="BI21" s="17">
        <v>6.4801964289633807E-2</v>
      </c>
      <c r="BJ21" s="17">
        <v>5.3648721777534103E-2</v>
      </c>
      <c r="BK21" s="17">
        <v>7.7677421543622296E-2</v>
      </c>
      <c r="BL21" s="17">
        <v>1.23673930173171E-2</v>
      </c>
    </row>
    <row r="22" spans="2:64" ht="29" x14ac:dyDescent="0.35">
      <c r="B22" s="18" t="s">
        <v>135</v>
      </c>
      <c r="C22" s="17">
        <v>3.5495885944883399E-2</v>
      </c>
      <c r="D22" s="17">
        <v>6.3445518729462205E-2</v>
      </c>
      <c r="E22" s="17">
        <v>0</v>
      </c>
      <c r="F22" s="17">
        <v>2.0435579695113299E-5</v>
      </c>
      <c r="G22" s="17">
        <v>0</v>
      </c>
      <c r="H22" s="17">
        <v>6.3036985893672404E-2</v>
      </c>
      <c r="I22" s="17">
        <v>7.7653125988042301E-3</v>
      </c>
      <c r="J22" s="17">
        <v>0</v>
      </c>
      <c r="K22" s="17">
        <v>0</v>
      </c>
      <c r="L22" s="17">
        <v>7.2314983815988498E-2</v>
      </c>
      <c r="M22" s="17">
        <v>3.4427660988218603E-2</v>
      </c>
      <c r="N22" s="17">
        <v>2.3097883984486799E-5</v>
      </c>
      <c r="O22" s="17">
        <v>6.1248889591812801E-2</v>
      </c>
      <c r="P22" s="17">
        <v>0</v>
      </c>
      <c r="Q22" s="17"/>
      <c r="R22" s="17">
        <v>3.5967124302298398E-2</v>
      </c>
      <c r="S22" s="17">
        <v>2.73050772722317E-2</v>
      </c>
      <c r="T22" s="17">
        <v>1.4823270337701699E-2</v>
      </c>
      <c r="U22" s="17">
        <v>2.1831980042940801E-2</v>
      </c>
      <c r="V22" s="17"/>
      <c r="W22" s="17">
        <v>4.1855777111106898E-2</v>
      </c>
      <c r="X22" s="17">
        <v>5.6463785459879103E-2</v>
      </c>
      <c r="Y22" s="17">
        <v>8.1646260224974196E-6</v>
      </c>
      <c r="Z22" s="17">
        <v>3.4241323414306399E-2</v>
      </c>
      <c r="AA22" s="17">
        <v>0</v>
      </c>
      <c r="AB22" s="17">
        <v>1.07778386767549E-4</v>
      </c>
      <c r="AC22" s="17">
        <v>0.14286144700886599</v>
      </c>
      <c r="AD22" s="17">
        <v>7.5477788462855399E-4</v>
      </c>
      <c r="AE22" s="17">
        <v>2.1403340405698201E-2</v>
      </c>
      <c r="AF22" s="17">
        <v>7.8684314824966906E-3</v>
      </c>
      <c r="AG22" s="17"/>
      <c r="AH22" s="17">
        <v>2.3529298877026601E-2</v>
      </c>
      <c r="AI22" s="17">
        <v>5.8127219771911303E-5</v>
      </c>
      <c r="AJ22" s="17">
        <v>6.0001282088520701E-2</v>
      </c>
      <c r="AK22" s="17">
        <v>1.20813548947315E-2</v>
      </c>
      <c r="AL22" s="17">
        <v>4.8830058160804796E-4</v>
      </c>
      <c r="AM22" s="17">
        <v>8.5268392053513498E-2</v>
      </c>
      <c r="AN22" s="17">
        <v>0.12335447746983801</v>
      </c>
      <c r="AO22" s="17"/>
      <c r="AP22" s="17">
        <v>7.6445762837749107E-2</v>
      </c>
      <c r="AQ22" s="17">
        <v>1.63052616847605E-2</v>
      </c>
      <c r="AR22" s="17"/>
      <c r="AS22" s="17">
        <v>0.13530913705186801</v>
      </c>
      <c r="AT22" s="17">
        <v>1.0040797240250701E-3</v>
      </c>
      <c r="AU22" s="17">
        <v>6.6588924689081799E-2</v>
      </c>
      <c r="AV22" s="17"/>
      <c r="AW22" s="17">
        <v>0.122307028901496</v>
      </c>
      <c r="AX22" s="17">
        <v>3.2993819439857498E-2</v>
      </c>
      <c r="AY22" s="17"/>
      <c r="AZ22" s="17">
        <v>5.9360055985013198E-2</v>
      </c>
      <c r="BA22" s="17">
        <v>9.8756296222164107E-3</v>
      </c>
      <c r="BB22" s="17"/>
      <c r="BC22" s="17">
        <v>3.5509986434933201E-2</v>
      </c>
      <c r="BD22" s="17">
        <v>2.1831980042940801E-2</v>
      </c>
      <c r="BE22" s="17"/>
      <c r="BF22" s="17">
        <v>1.4644974031831501E-2</v>
      </c>
      <c r="BG22" s="17">
        <v>4.1869758619233602E-2</v>
      </c>
      <c r="BH22" s="17"/>
      <c r="BI22" s="17">
        <v>4.7742437692196597E-2</v>
      </c>
      <c r="BJ22" s="17">
        <v>3.3219608943267802E-2</v>
      </c>
      <c r="BK22" s="17">
        <v>1.2701711425258399E-3</v>
      </c>
      <c r="BL22" s="17">
        <v>2.6943101856902603E-4</v>
      </c>
    </row>
    <row r="23" spans="2:64" ht="29" x14ac:dyDescent="0.35">
      <c r="B23" s="18" t="s">
        <v>136</v>
      </c>
      <c r="C23" s="17">
        <v>4.98687981678325E-3</v>
      </c>
      <c r="D23" s="17">
        <v>7.2055704161746599E-5</v>
      </c>
      <c r="E23" s="17">
        <v>0</v>
      </c>
      <c r="F23" s="17">
        <v>2.0435579695113299E-5</v>
      </c>
      <c r="G23" s="17">
        <v>9.7257055951717995E-4</v>
      </c>
      <c r="H23" s="17">
        <v>1.48548667752596E-5</v>
      </c>
      <c r="I23" s="17">
        <v>9.2642287880319795E-4</v>
      </c>
      <c r="J23" s="17">
        <v>1.16199713267598E-5</v>
      </c>
      <c r="K23" s="17">
        <v>9.4036794648484606E-2</v>
      </c>
      <c r="L23" s="17">
        <v>1.6474587104951E-4</v>
      </c>
      <c r="M23" s="17">
        <v>2.53796550100283E-3</v>
      </c>
      <c r="N23" s="17">
        <v>4.07228518488077E-4</v>
      </c>
      <c r="O23" s="17">
        <v>2.16174537238879E-3</v>
      </c>
      <c r="P23" s="17">
        <v>0</v>
      </c>
      <c r="Q23" s="17"/>
      <c r="R23" s="17">
        <v>4.5288884155628801E-3</v>
      </c>
      <c r="S23" s="17">
        <v>1.14966049033546E-2</v>
      </c>
      <c r="T23" s="17">
        <v>3.1339235188957301E-2</v>
      </c>
      <c r="U23" s="17">
        <v>3.2596071837979301E-2</v>
      </c>
      <c r="V23" s="17"/>
      <c r="W23" s="17">
        <v>4.10626365932473E-4</v>
      </c>
      <c r="X23" s="17">
        <v>2.4429989062097701E-2</v>
      </c>
      <c r="Y23" s="17">
        <v>3.1061867198925299E-5</v>
      </c>
      <c r="Z23" s="17">
        <v>3.2531458343415401E-4</v>
      </c>
      <c r="AA23" s="17">
        <v>7.6991358005533703E-3</v>
      </c>
      <c r="AB23" s="17">
        <v>7.5438983214591105E-4</v>
      </c>
      <c r="AC23" s="17">
        <v>4.9549670807085399E-3</v>
      </c>
      <c r="AD23" s="17">
        <v>1.3893422443160899E-2</v>
      </c>
      <c r="AE23" s="17">
        <v>0</v>
      </c>
      <c r="AF23" s="17">
        <v>1.36285376976907E-2</v>
      </c>
      <c r="AG23" s="17"/>
      <c r="AH23" s="17">
        <v>1.59965094169797E-3</v>
      </c>
      <c r="AI23" s="17">
        <v>7.43926317118685E-5</v>
      </c>
      <c r="AJ23" s="17">
        <v>2.0928479690861499E-5</v>
      </c>
      <c r="AK23" s="17">
        <v>1.41164695003652E-2</v>
      </c>
      <c r="AL23" s="17">
        <v>7.3403031829816104E-4</v>
      </c>
      <c r="AM23" s="17">
        <v>0</v>
      </c>
      <c r="AN23" s="17">
        <v>3.3078905694414801E-5</v>
      </c>
      <c r="AO23" s="17"/>
      <c r="AP23" s="17">
        <v>1.04077267497306E-3</v>
      </c>
      <c r="AQ23" s="17">
        <v>6.8361713212922804E-3</v>
      </c>
      <c r="AR23" s="17"/>
      <c r="AS23" s="17">
        <v>1.3518952311851801E-4</v>
      </c>
      <c r="AT23" s="17">
        <v>2.04677920199086E-5</v>
      </c>
      <c r="AU23" s="17">
        <v>1.45071355491739E-3</v>
      </c>
      <c r="AV23" s="17"/>
      <c r="AW23" s="17">
        <v>6.8004416281415597E-5</v>
      </c>
      <c r="AX23" s="17">
        <v>5.12865140235197E-3</v>
      </c>
      <c r="AY23" s="17"/>
      <c r="AZ23" s="17">
        <v>8.9027107992494005E-3</v>
      </c>
      <c r="BA23" s="17">
        <v>7.8289562968105397E-4</v>
      </c>
      <c r="BB23" s="17"/>
      <c r="BC23" s="17">
        <v>4.9583884659079799E-3</v>
      </c>
      <c r="BD23" s="17">
        <v>3.2596071837979301E-2</v>
      </c>
      <c r="BE23" s="17"/>
      <c r="BF23" s="17">
        <v>3.7396043708100898E-4</v>
      </c>
      <c r="BG23" s="17">
        <v>6.3969937199962797E-3</v>
      </c>
      <c r="BH23" s="17"/>
      <c r="BI23" s="17">
        <v>5.2679883468534805E-4</v>
      </c>
      <c r="BJ23" s="17">
        <v>1.39084094532793E-2</v>
      </c>
      <c r="BK23" s="17">
        <v>1.70335355150995E-3</v>
      </c>
      <c r="BL23" s="17">
        <v>1.0400029012318599E-4</v>
      </c>
    </row>
    <row r="24" spans="2:64" x14ac:dyDescent="0.35">
      <c r="B24" s="18" t="s">
        <v>137</v>
      </c>
      <c r="C24" s="17">
        <v>4.3696840305965601E-2</v>
      </c>
      <c r="D24" s="17">
        <v>3.6090484799560299E-2</v>
      </c>
      <c r="E24" s="17">
        <v>5.7348143300623095E-4</v>
      </c>
      <c r="F24" s="17">
        <v>2.0435579695113299E-5</v>
      </c>
      <c r="G24" s="17">
        <v>0</v>
      </c>
      <c r="H24" s="17">
        <v>4.8697389002629E-3</v>
      </c>
      <c r="I24" s="17">
        <v>0.105604846080234</v>
      </c>
      <c r="J24" s="17">
        <v>0.13774189039953399</v>
      </c>
      <c r="K24" s="17">
        <v>9.4036794648484606E-2</v>
      </c>
      <c r="L24" s="17">
        <v>2.65283351978438E-5</v>
      </c>
      <c r="M24" s="17">
        <v>6.87023764573539E-2</v>
      </c>
      <c r="N24" s="17">
        <v>4.9642154903285801E-2</v>
      </c>
      <c r="O24" s="17">
        <v>3.0628319871527601E-2</v>
      </c>
      <c r="P24" s="17">
        <v>0</v>
      </c>
      <c r="Q24" s="17"/>
      <c r="R24" s="17">
        <v>4.3542946336563401E-2</v>
      </c>
      <c r="S24" s="17">
        <v>4.6642099692388903E-2</v>
      </c>
      <c r="T24" s="17">
        <v>5.1755385260591001E-2</v>
      </c>
      <c r="U24" s="17">
        <v>3.03783334240121E-2</v>
      </c>
      <c r="V24" s="17"/>
      <c r="W24" s="17">
        <v>6.8864358457697006E-2</v>
      </c>
      <c r="X24" s="17">
        <v>4.2929000052249103E-2</v>
      </c>
      <c r="Y24" s="17">
        <v>1.94729349419841E-4</v>
      </c>
      <c r="Z24" s="17">
        <v>5.10359722811433E-3</v>
      </c>
      <c r="AA24" s="17">
        <v>1.0263528551839201E-4</v>
      </c>
      <c r="AB24" s="17">
        <v>3.0707440542857799E-2</v>
      </c>
      <c r="AC24" s="17">
        <v>6.8120274740707002E-3</v>
      </c>
      <c r="AD24" s="17">
        <v>7.0454480920737795E-4</v>
      </c>
      <c r="AE24" s="17">
        <v>0</v>
      </c>
      <c r="AF24" s="17">
        <v>4.1263577907795302E-3</v>
      </c>
      <c r="AG24" s="17"/>
      <c r="AH24" s="17">
        <v>1.0771499351049801E-2</v>
      </c>
      <c r="AI24" s="17">
        <v>6.9248996732443596E-4</v>
      </c>
      <c r="AJ24" s="17">
        <v>9.6219711538225304E-4</v>
      </c>
      <c r="AK24" s="17">
        <v>8.7413128529111303E-2</v>
      </c>
      <c r="AL24" s="17">
        <v>0.13935193151424899</v>
      </c>
      <c r="AM24" s="17">
        <v>1.02515619653448E-3</v>
      </c>
      <c r="AN24" s="17">
        <v>2.9517683063810299E-3</v>
      </c>
      <c r="AO24" s="17"/>
      <c r="AP24" s="17">
        <v>6.73537824795713E-2</v>
      </c>
      <c r="AQ24" s="17">
        <v>3.2610323743660102E-2</v>
      </c>
      <c r="AR24" s="17"/>
      <c r="AS24" s="17">
        <v>1.20927810630306E-2</v>
      </c>
      <c r="AT24" s="17">
        <v>9.2397913265601899E-4</v>
      </c>
      <c r="AU24" s="17">
        <v>9.3556998770093006E-2</v>
      </c>
      <c r="AV24" s="17"/>
      <c r="AW24" s="17">
        <v>3.08567221862459E-3</v>
      </c>
      <c r="AX24" s="17">
        <v>4.4867333400983297E-2</v>
      </c>
      <c r="AY24" s="17"/>
      <c r="AZ24" s="17">
        <v>3.8589561741243901E-2</v>
      </c>
      <c r="BA24" s="17">
        <v>4.9179946809120502E-2</v>
      </c>
      <c r="BB24" s="17"/>
      <c r="BC24" s="17">
        <v>4.3710584360931601E-2</v>
      </c>
      <c r="BD24" s="17">
        <v>3.03783334240121E-2</v>
      </c>
      <c r="BE24" s="17"/>
      <c r="BF24" s="17">
        <v>3.2441124059023302E-2</v>
      </c>
      <c r="BG24" s="17">
        <v>4.7137577215496898E-2</v>
      </c>
      <c r="BH24" s="17"/>
      <c r="BI24" s="17">
        <v>2.5944055053079899E-2</v>
      </c>
      <c r="BJ24" s="17">
        <v>4.37441477550531E-2</v>
      </c>
      <c r="BK24" s="17">
        <v>8.6586577790969399E-2</v>
      </c>
      <c r="BL24" s="17">
        <v>2.2856501735125701E-2</v>
      </c>
    </row>
    <row r="25" spans="2:64" ht="29" x14ac:dyDescent="0.35">
      <c r="B25" s="18" t="s">
        <v>138</v>
      </c>
      <c r="C25" s="17">
        <v>8.8439556030122504E-2</v>
      </c>
      <c r="D25" s="17">
        <v>3.84567941130683E-2</v>
      </c>
      <c r="E25" s="17">
        <v>0.36491455246522703</v>
      </c>
      <c r="F25" s="17">
        <v>3.6029061576702302E-4</v>
      </c>
      <c r="G25" s="17">
        <v>0.218436960794197</v>
      </c>
      <c r="H25" s="17">
        <v>0.121510697036011</v>
      </c>
      <c r="I25" s="17">
        <v>4.89484658495656E-4</v>
      </c>
      <c r="J25" s="17">
        <v>2.3239942653519599E-5</v>
      </c>
      <c r="K25" s="17">
        <v>6.5619089710041998E-3</v>
      </c>
      <c r="L25" s="17">
        <v>0.174722873348787</v>
      </c>
      <c r="M25" s="17">
        <v>0.13742210296606899</v>
      </c>
      <c r="N25" s="17">
        <v>4.5675651556391202E-2</v>
      </c>
      <c r="O25" s="17">
        <v>0.15314159935763799</v>
      </c>
      <c r="P25" s="17">
        <v>5.3675265686165999E-2</v>
      </c>
      <c r="Q25" s="17"/>
      <c r="R25" s="17">
        <v>8.99825517198138E-2</v>
      </c>
      <c r="S25" s="17">
        <v>5.76480127786737E-2</v>
      </c>
      <c r="T25" s="17">
        <v>1.94149388961328E-2</v>
      </c>
      <c r="U25" s="17">
        <v>0.19577217172685901</v>
      </c>
      <c r="V25" s="17"/>
      <c r="W25" s="17">
        <v>5.1027573406475797E-2</v>
      </c>
      <c r="X25" s="17">
        <v>0.109557141077332</v>
      </c>
      <c r="Y25" s="17">
        <v>0.25717036766441698</v>
      </c>
      <c r="Z25" s="17">
        <v>7.7196418127205407E-6</v>
      </c>
      <c r="AA25" s="17">
        <v>0.36495521954902399</v>
      </c>
      <c r="AB25" s="17">
        <v>7.9975150668275404E-4</v>
      </c>
      <c r="AC25" s="17">
        <v>0.139463827287063</v>
      </c>
      <c r="AD25" s="17">
        <v>8.4828224341048E-3</v>
      </c>
      <c r="AE25" s="17">
        <v>1.81608339919344E-2</v>
      </c>
      <c r="AF25" s="17">
        <v>1.63362858840248E-2</v>
      </c>
      <c r="AG25" s="17"/>
      <c r="AH25" s="17">
        <v>1.1500817935108799E-2</v>
      </c>
      <c r="AI25" s="17">
        <v>6.9248996732443596E-4</v>
      </c>
      <c r="AJ25" s="17">
        <v>0.19273264036110799</v>
      </c>
      <c r="AK25" s="17">
        <v>9.8685264171257295E-2</v>
      </c>
      <c r="AL25" s="17">
        <v>0.248243730540674</v>
      </c>
      <c r="AM25" s="17">
        <v>3.5462959451928698E-2</v>
      </c>
      <c r="AN25" s="17">
        <v>0.19069397488488701</v>
      </c>
      <c r="AO25" s="17"/>
      <c r="AP25" s="17">
        <v>4.37184487350748E-2</v>
      </c>
      <c r="AQ25" s="17">
        <v>0.10939751809778001</v>
      </c>
      <c r="AR25" s="17"/>
      <c r="AS25" s="17">
        <v>5.9237352051342198E-3</v>
      </c>
      <c r="AT25" s="17">
        <v>0.125178333139361</v>
      </c>
      <c r="AU25" s="17">
        <v>3.8210588751500497E-2</v>
      </c>
      <c r="AV25" s="17"/>
      <c r="AW25" s="17">
        <v>6.5355653139359397E-5</v>
      </c>
      <c r="AX25" s="17">
        <v>9.0986672899465104E-2</v>
      </c>
      <c r="AY25" s="17"/>
      <c r="AZ25" s="17">
        <v>0.118986135634657</v>
      </c>
      <c r="BA25" s="17">
        <v>5.5645153462051601E-2</v>
      </c>
      <c r="BB25" s="17"/>
      <c r="BC25" s="17">
        <v>8.8328793961756705E-2</v>
      </c>
      <c r="BD25" s="17">
        <v>0.19577217172685901</v>
      </c>
      <c r="BE25" s="17"/>
      <c r="BF25" s="17">
        <v>3.3179135159750003E-2</v>
      </c>
      <c r="BG25" s="17">
        <v>0.10533200121561501</v>
      </c>
      <c r="BH25" s="17"/>
      <c r="BI25" s="17">
        <v>0.116878384988819</v>
      </c>
      <c r="BJ25" s="17">
        <v>8.9803408414002001E-2</v>
      </c>
      <c r="BK25" s="17">
        <v>1.9689302825045399E-2</v>
      </c>
      <c r="BL25" s="17">
        <v>0.124016619146762</v>
      </c>
    </row>
    <row r="26" spans="2:64" ht="29" x14ac:dyDescent="0.35">
      <c r="B26" s="18" t="s">
        <v>139</v>
      </c>
      <c r="C26" s="17">
        <v>9.3063124399634503E-2</v>
      </c>
      <c r="D26" s="17">
        <v>0.15817684792730699</v>
      </c>
      <c r="E26" s="17">
        <v>0</v>
      </c>
      <c r="F26" s="17">
        <v>0</v>
      </c>
      <c r="G26" s="17">
        <v>0.217950675514439</v>
      </c>
      <c r="H26" s="17">
        <v>4.0988951212285003E-3</v>
      </c>
      <c r="I26" s="17">
        <v>0.111080374701125</v>
      </c>
      <c r="J26" s="17">
        <v>0</v>
      </c>
      <c r="K26" s="17">
        <v>9.36190344534088E-2</v>
      </c>
      <c r="L26" s="17">
        <v>3.5084560761288901E-2</v>
      </c>
      <c r="M26" s="17">
        <v>0.102824146407406</v>
      </c>
      <c r="N26" s="17">
        <v>0.13688836736526699</v>
      </c>
      <c r="O26" s="17">
        <v>3.06205697202852E-2</v>
      </c>
      <c r="P26" s="17">
        <v>0</v>
      </c>
      <c r="Q26" s="17"/>
      <c r="R26" s="17">
        <v>9.6556710655101102E-2</v>
      </c>
      <c r="S26" s="17">
        <v>2.1459917762977301E-2</v>
      </c>
      <c r="T26" s="17">
        <v>2.0899866303954601E-3</v>
      </c>
      <c r="U26" s="17">
        <v>5.5504981344514899E-3</v>
      </c>
      <c r="V26" s="17"/>
      <c r="W26" s="17">
        <v>0.101703219250615</v>
      </c>
      <c r="X26" s="17">
        <v>4.23119571165557E-2</v>
      </c>
      <c r="Y26" s="17">
        <v>8.3555293293950006E-2</v>
      </c>
      <c r="Z26" s="17">
        <v>0.124165074639966</v>
      </c>
      <c r="AA26" s="17">
        <v>1.3057303014782199E-4</v>
      </c>
      <c r="AB26" s="17">
        <v>0</v>
      </c>
      <c r="AC26" s="17">
        <v>0</v>
      </c>
      <c r="AD26" s="17">
        <v>0</v>
      </c>
      <c r="AE26" s="17">
        <v>0</v>
      </c>
      <c r="AF26" s="17">
        <v>2.0596069270712599E-3</v>
      </c>
      <c r="AG26" s="17"/>
      <c r="AH26" s="17">
        <v>0.17227737573060001</v>
      </c>
      <c r="AI26" s="17">
        <v>0.16423458454436099</v>
      </c>
      <c r="AJ26" s="17">
        <v>0.143890908669112</v>
      </c>
      <c r="AK26" s="17">
        <v>7.5675464264734205E-2</v>
      </c>
      <c r="AL26" s="17">
        <v>0</v>
      </c>
      <c r="AM26" s="17">
        <v>0</v>
      </c>
      <c r="AN26" s="17">
        <v>2.0518602102857199E-5</v>
      </c>
      <c r="AO26" s="17"/>
      <c r="AP26" s="17">
        <v>0.12366186259145499</v>
      </c>
      <c r="AQ26" s="17">
        <v>7.8723425918748299E-2</v>
      </c>
      <c r="AR26" s="17"/>
      <c r="AS26" s="17">
        <v>7.0849367634177096E-2</v>
      </c>
      <c r="AT26" s="17">
        <v>5.1685276763702699E-5</v>
      </c>
      <c r="AU26" s="17">
        <v>0.14735491982268201</v>
      </c>
      <c r="AV26" s="17"/>
      <c r="AW26" s="17">
        <v>9.8509944887616892E-3</v>
      </c>
      <c r="AX26" s="17">
        <v>9.5461460327153802E-2</v>
      </c>
      <c r="AY26" s="17"/>
      <c r="AZ26" s="17">
        <v>8.7736143580525894E-2</v>
      </c>
      <c r="BA26" s="17">
        <v>9.8782100328065794E-2</v>
      </c>
      <c r="BB26" s="17"/>
      <c r="BC26" s="17">
        <v>9.3153433197480706E-2</v>
      </c>
      <c r="BD26" s="17">
        <v>5.5504981344514899E-3</v>
      </c>
      <c r="BE26" s="17"/>
      <c r="BF26" s="17">
        <v>0.14830785373295399</v>
      </c>
      <c r="BG26" s="17">
        <v>7.6175475928053599E-2</v>
      </c>
      <c r="BH26" s="17"/>
      <c r="BI26" s="17">
        <v>8.3440578412413396E-2</v>
      </c>
      <c r="BJ26" s="17">
        <v>0.102601227842415</v>
      </c>
      <c r="BK26" s="17">
        <v>0.112860014124471</v>
      </c>
      <c r="BL26" s="17">
        <v>0</v>
      </c>
    </row>
    <row r="27" spans="2:64" x14ac:dyDescent="0.35">
      <c r="B27" s="18" t="s">
        <v>140</v>
      </c>
      <c r="C27" s="17">
        <v>0.14767187100393001</v>
      </c>
      <c r="D27" s="17">
        <v>0.19270791384618599</v>
      </c>
      <c r="E27" s="17">
        <v>6.1563536565385296E-5</v>
      </c>
      <c r="F27" s="17">
        <v>0.16148048554321601</v>
      </c>
      <c r="G27" s="17">
        <v>0</v>
      </c>
      <c r="H27" s="17">
        <v>0.238892789217243</v>
      </c>
      <c r="I27" s="17">
        <v>5.2546438188113102E-5</v>
      </c>
      <c r="J27" s="17">
        <v>0</v>
      </c>
      <c r="K27" s="17">
        <v>0.19379997787782199</v>
      </c>
      <c r="L27" s="17">
        <v>0.10482134411951299</v>
      </c>
      <c r="M27" s="17">
        <v>0.13964550240322501</v>
      </c>
      <c r="N27" s="17">
        <v>0.23455531203987801</v>
      </c>
      <c r="O27" s="17">
        <v>0.183738918624196</v>
      </c>
      <c r="P27" s="17">
        <v>0</v>
      </c>
      <c r="Q27" s="17"/>
      <c r="R27" s="17">
        <v>0.15211360530006299</v>
      </c>
      <c r="S27" s="17">
        <v>5.7738631629377098E-2</v>
      </c>
      <c r="T27" s="17">
        <v>2.7278740954231901E-2</v>
      </c>
      <c r="U27" s="17">
        <v>2.5338992702895101E-2</v>
      </c>
      <c r="V27" s="17"/>
      <c r="W27" s="17">
        <v>0.17763902098887399</v>
      </c>
      <c r="X27" s="17">
        <v>0.221703826148797</v>
      </c>
      <c r="Y27" s="17">
        <v>6.3806168793964599E-2</v>
      </c>
      <c r="Z27" s="17">
        <v>6.1010219290788502E-2</v>
      </c>
      <c r="AA27" s="17">
        <v>2.2962322747919098E-2</v>
      </c>
      <c r="AB27" s="17">
        <v>4.1067474685640197E-2</v>
      </c>
      <c r="AC27" s="17">
        <v>8.5811925527822103E-3</v>
      </c>
      <c r="AD27" s="17">
        <v>0.120049610741029</v>
      </c>
      <c r="AE27" s="17">
        <v>2.0689901425794199E-2</v>
      </c>
      <c r="AF27" s="17">
        <v>6.83296627509513E-3</v>
      </c>
      <c r="AG27" s="17"/>
      <c r="AH27" s="17">
        <v>0.100990413105658</v>
      </c>
      <c r="AI27" s="17">
        <v>0.43405862946696699</v>
      </c>
      <c r="AJ27" s="17">
        <v>0.174660670478478</v>
      </c>
      <c r="AK27" s="17">
        <v>0.18732709985497301</v>
      </c>
      <c r="AL27" s="17">
        <v>0.29596374281962601</v>
      </c>
      <c r="AM27" s="17">
        <v>9.3400400376450102E-2</v>
      </c>
      <c r="AN27" s="17">
        <v>8.9932089171211593E-3</v>
      </c>
      <c r="AO27" s="17"/>
      <c r="AP27" s="17">
        <v>0.179859702385082</v>
      </c>
      <c r="AQ27" s="17">
        <v>0.132587464782149</v>
      </c>
      <c r="AR27" s="17"/>
      <c r="AS27" s="17">
        <v>0.24940755555327701</v>
      </c>
      <c r="AT27" s="17">
        <v>9.10794315840667E-2</v>
      </c>
      <c r="AU27" s="17">
        <v>0.17310473944688501</v>
      </c>
      <c r="AV27" s="17"/>
      <c r="AW27" s="17">
        <v>0.141300487399622</v>
      </c>
      <c r="AX27" s="17">
        <v>0.14785550670971701</v>
      </c>
      <c r="AY27" s="17"/>
      <c r="AZ27" s="17">
        <v>0.184495628466634</v>
      </c>
      <c r="BA27" s="17">
        <v>0.108138373573609</v>
      </c>
      <c r="BB27" s="17"/>
      <c r="BC27" s="17">
        <v>0.14779811261783099</v>
      </c>
      <c r="BD27" s="17">
        <v>2.5338992702895101E-2</v>
      </c>
      <c r="BE27" s="17"/>
      <c r="BF27" s="17">
        <v>0.112755462523838</v>
      </c>
      <c r="BG27" s="17">
        <v>0.15834539659483701</v>
      </c>
      <c r="BH27" s="17"/>
      <c r="BI27" s="17">
        <v>0.114700558049942</v>
      </c>
      <c r="BJ27" s="17">
        <v>0.182335276664605</v>
      </c>
      <c r="BK27" s="17">
        <v>0.158585418350495</v>
      </c>
      <c r="BL27" s="17">
        <v>0.23381769151671999</v>
      </c>
    </row>
    <row r="28" spans="2:64" x14ac:dyDescent="0.35">
      <c r="B28" s="18" t="s">
        <v>102</v>
      </c>
      <c r="C28" s="19">
        <v>0.10097612162889399</v>
      </c>
      <c r="D28" s="19">
        <v>0.12668583438084999</v>
      </c>
      <c r="E28" s="19">
        <v>8.4935961894219199E-3</v>
      </c>
      <c r="F28" s="19">
        <v>0.16148048554321601</v>
      </c>
      <c r="G28" s="19">
        <v>0.32738471659076002</v>
      </c>
      <c r="H28" s="19">
        <v>0.117382092181232</v>
      </c>
      <c r="I28" s="19">
        <v>0.319126406443064</v>
      </c>
      <c r="J28" s="19">
        <v>5.2334294555330702E-2</v>
      </c>
      <c r="K28" s="19">
        <v>0.287789382051027</v>
      </c>
      <c r="L28" s="19">
        <v>3.0296340690117601E-4</v>
      </c>
      <c r="M28" s="19">
        <v>2.4197200846417001E-3</v>
      </c>
      <c r="N28" s="19">
        <v>3.4018563371314898E-3</v>
      </c>
      <c r="O28" s="19">
        <v>3.0628319871527601E-2</v>
      </c>
      <c r="P28" s="19">
        <v>0</v>
      </c>
      <c r="Q28" s="19"/>
      <c r="R28" s="19">
        <v>0.103352920570638</v>
      </c>
      <c r="S28" s="19">
        <v>5.5504255464285397E-2</v>
      </c>
      <c r="T28" s="19">
        <v>2.4224039830286901E-2</v>
      </c>
      <c r="U28" s="19">
        <v>1.4726701477331201E-2</v>
      </c>
      <c r="V28" s="19"/>
      <c r="W28" s="19">
        <v>9.2885641927930099E-2</v>
      </c>
      <c r="X28" s="19">
        <v>2.4320965808208101E-2</v>
      </c>
      <c r="Y28" s="19">
        <v>5.0925864105880597E-2</v>
      </c>
      <c r="Z28" s="19">
        <v>0.32067786732735298</v>
      </c>
      <c r="AA28" s="19">
        <v>1.53403092865994E-3</v>
      </c>
      <c r="AB28" s="19">
        <v>0.44582070469615498</v>
      </c>
      <c r="AC28" s="19">
        <v>5.6524548615467997E-2</v>
      </c>
      <c r="AD28" s="19">
        <v>0.208265441603806</v>
      </c>
      <c r="AE28" s="19">
        <v>1.0555337258052601E-3</v>
      </c>
      <c r="AF28" s="19">
        <v>1.18038158550187E-2</v>
      </c>
      <c r="AG28" s="19"/>
      <c r="AH28" s="19">
        <v>0.14690748579109</v>
      </c>
      <c r="AI28" s="19">
        <v>6.1848939477924803E-3</v>
      </c>
      <c r="AJ28" s="19">
        <v>9.4532267931204204E-3</v>
      </c>
      <c r="AK28" s="19">
        <v>9.9264198701067397E-2</v>
      </c>
      <c r="AL28" s="19">
        <v>4.8838031993696804E-4</v>
      </c>
      <c r="AM28" s="19">
        <v>9.2308598485939294E-2</v>
      </c>
      <c r="AN28" s="19">
        <v>0.12800071519905701</v>
      </c>
      <c r="AO28" s="19"/>
      <c r="AP28" s="19">
        <v>2.6260069482895599E-2</v>
      </c>
      <c r="AQ28" s="19">
        <v>0.135990822324696</v>
      </c>
      <c r="AR28" s="19"/>
      <c r="AS28" s="19">
        <v>3.95430399103554E-5</v>
      </c>
      <c r="AT28" s="19">
        <v>2.3718520010735801E-4</v>
      </c>
      <c r="AU28" s="19">
        <v>3.4920934611137898E-2</v>
      </c>
      <c r="AV28" s="19"/>
      <c r="AW28" s="19">
        <v>6.8004416281415597E-5</v>
      </c>
      <c r="AX28" s="19">
        <v>0.103884490434603</v>
      </c>
      <c r="AY28" s="19"/>
      <c r="AZ28" s="19">
        <v>0.10699058943291199</v>
      </c>
      <c r="BA28" s="19">
        <v>9.4519068795117803E-2</v>
      </c>
      <c r="BB28" s="19"/>
      <c r="BC28" s="19">
        <v>0.101065126859125</v>
      </c>
      <c r="BD28" s="19">
        <v>1.4726701477331201E-2</v>
      </c>
      <c r="BE28" s="19"/>
      <c r="BF28" s="19">
        <v>0.23499329021760301</v>
      </c>
      <c r="BG28" s="19">
        <v>6.0008687095412398E-2</v>
      </c>
      <c r="BH28" s="19"/>
      <c r="BI28" s="19">
        <v>0.11004551223611</v>
      </c>
      <c r="BJ28" s="19">
        <v>0.10980247279187801</v>
      </c>
      <c r="BK28" s="19">
        <v>8.1263243187188694E-2</v>
      </c>
      <c r="BL28" s="19">
        <v>0</v>
      </c>
    </row>
    <row r="29" spans="2:64" x14ac:dyDescent="0.35">
      <c r="B29" s="16"/>
    </row>
    <row r="30" spans="2:64" x14ac:dyDescent="0.35">
      <c r="B30" t="s">
        <v>83</v>
      </c>
    </row>
    <row r="31" spans="2:64" x14ac:dyDescent="0.35">
      <c r="B31" t="s">
        <v>84</v>
      </c>
    </row>
    <row r="33" spans="2:2" x14ac:dyDescent="0.35">
      <c r="B3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L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142</v>
      </c>
      <c r="C9" s="17">
        <v>0.20318962691563699</v>
      </c>
      <c r="D9" s="17">
        <v>0.13315609855350799</v>
      </c>
      <c r="E9" s="17">
        <v>0.121648444744503</v>
      </c>
      <c r="F9" s="17">
        <v>0.32296097108643201</v>
      </c>
      <c r="G9" s="17">
        <v>0.11658601280938399</v>
      </c>
      <c r="H9" s="17">
        <v>0.12174288685106401</v>
      </c>
      <c r="I9" s="17">
        <v>0.51992288346378901</v>
      </c>
      <c r="J9" s="17">
        <v>0.22955045071367799</v>
      </c>
      <c r="K9" s="17">
        <v>0.28739531709359101</v>
      </c>
      <c r="L9" s="17">
        <v>0.104812501341114</v>
      </c>
      <c r="M9" s="17">
        <v>0.27419772375308199</v>
      </c>
      <c r="N9" s="17">
        <v>0.27377673473053299</v>
      </c>
      <c r="O9" s="17">
        <v>9.4000204079517105E-2</v>
      </c>
      <c r="P9" s="17">
        <v>0</v>
      </c>
      <c r="Q9" s="17"/>
      <c r="R9" s="17">
        <v>0.20979578600073001</v>
      </c>
      <c r="S9" s="17">
        <v>7.1836392405524502E-2</v>
      </c>
      <c r="T9" s="17">
        <v>1.2722792931082499E-2</v>
      </c>
      <c r="U9" s="17">
        <v>3.81617706732868E-3</v>
      </c>
      <c r="V9" s="17"/>
      <c r="W9" s="17">
        <v>0.40079832709026197</v>
      </c>
      <c r="X9" s="17">
        <v>0</v>
      </c>
      <c r="Y9" s="17">
        <v>0</v>
      </c>
      <c r="Z9" s="17">
        <v>0</v>
      </c>
      <c r="AA9" s="17">
        <v>0</v>
      </c>
      <c r="AB9" s="17">
        <v>0</v>
      </c>
      <c r="AC9" s="17">
        <v>0</v>
      </c>
      <c r="AD9" s="17">
        <v>0</v>
      </c>
      <c r="AE9" s="17">
        <v>0</v>
      </c>
      <c r="AF9" s="17">
        <v>0</v>
      </c>
      <c r="AG9" s="17"/>
      <c r="AH9" s="17">
        <v>0.133464014580953</v>
      </c>
      <c r="AI9" s="17">
        <v>0.301042071732394</v>
      </c>
      <c r="AJ9" s="17">
        <v>0.11404485162314799</v>
      </c>
      <c r="AK9" s="17">
        <v>0.27285558708633201</v>
      </c>
      <c r="AL9" s="17">
        <v>0.20227281945533401</v>
      </c>
      <c r="AM9" s="17">
        <v>9.6598234206331096E-2</v>
      </c>
      <c r="AN9" s="17">
        <v>0.199489423667773</v>
      </c>
      <c r="AO9" s="17"/>
      <c r="AP9" s="17">
        <v>0.119461022916433</v>
      </c>
      <c r="AQ9" s="17">
        <v>0.24242794217058</v>
      </c>
      <c r="AR9" s="17"/>
      <c r="AS9" s="17">
        <v>0.13064291747722201</v>
      </c>
      <c r="AT9" s="17">
        <v>0</v>
      </c>
      <c r="AU9" s="17">
        <v>0.14264276294751699</v>
      </c>
      <c r="AV9" s="17"/>
      <c r="AW9" s="17">
        <v>0.113083074031966</v>
      </c>
      <c r="AX9" s="17">
        <v>0.20578667356397201</v>
      </c>
      <c r="AY9" s="17"/>
      <c r="AZ9" s="17">
        <v>0.248811055029899</v>
      </c>
      <c r="BA9" s="17">
        <v>0.154211067002261</v>
      </c>
      <c r="BB9" s="17"/>
      <c r="BC9" s="17">
        <v>0.20339537067338601</v>
      </c>
      <c r="BD9" s="17">
        <v>3.81617706732868E-3</v>
      </c>
      <c r="BE9" s="17"/>
      <c r="BF9" s="17">
        <v>0.17463308577304501</v>
      </c>
      <c r="BG9" s="17">
        <v>0.21191901765028401</v>
      </c>
      <c r="BH9" s="17"/>
      <c r="BI9" s="17">
        <v>0.25029898072461698</v>
      </c>
      <c r="BJ9" s="17">
        <v>0.194163473916106</v>
      </c>
      <c r="BK9" s="17">
        <v>0.11145781129264801</v>
      </c>
      <c r="BL9" s="17">
        <v>0.23334704029174799</v>
      </c>
    </row>
    <row r="10" spans="2:64" x14ac:dyDescent="0.35">
      <c r="B10" s="18" t="s">
        <v>143</v>
      </c>
      <c r="C10" s="17">
        <v>0.178478696805843</v>
      </c>
      <c r="D10" s="17">
        <v>0.18979300265832499</v>
      </c>
      <c r="E10" s="17">
        <v>0.12161766297622099</v>
      </c>
      <c r="F10" s="17">
        <v>5.6387781310352804E-3</v>
      </c>
      <c r="G10" s="17">
        <v>0.217950675514439</v>
      </c>
      <c r="H10" s="17">
        <v>0.238877934350468</v>
      </c>
      <c r="I10" s="17">
        <v>0.103804546760816</v>
      </c>
      <c r="J10" s="17">
        <v>0.27547216082774101</v>
      </c>
      <c r="K10" s="17">
        <v>0.19377628264018201</v>
      </c>
      <c r="L10" s="17">
        <v>0.139750001788152</v>
      </c>
      <c r="M10" s="17">
        <v>0.13709886187654099</v>
      </c>
      <c r="N10" s="17">
        <v>0.18570451628958401</v>
      </c>
      <c r="O10" s="17">
        <v>0.24723969215019601</v>
      </c>
      <c r="P10" s="17">
        <v>0</v>
      </c>
      <c r="Q10" s="17"/>
      <c r="R10" s="17">
        <v>0.185332403692716</v>
      </c>
      <c r="S10" s="17">
        <v>3.7798357249432299E-2</v>
      </c>
      <c r="T10" s="17">
        <v>1.99277720282333E-3</v>
      </c>
      <c r="U10" s="17">
        <v>2.26057352586983E-3</v>
      </c>
      <c r="V10" s="17"/>
      <c r="W10" s="17">
        <v>0.35205519192538498</v>
      </c>
      <c r="X10" s="17">
        <v>0</v>
      </c>
      <c r="Y10" s="17">
        <v>0</v>
      </c>
      <c r="Z10" s="17">
        <v>0</v>
      </c>
      <c r="AA10" s="17">
        <v>0</v>
      </c>
      <c r="AB10" s="17">
        <v>0</v>
      </c>
      <c r="AC10" s="17">
        <v>0</v>
      </c>
      <c r="AD10" s="17">
        <v>0</v>
      </c>
      <c r="AE10" s="17">
        <v>0</v>
      </c>
      <c r="AF10" s="17">
        <v>0</v>
      </c>
      <c r="AG10" s="17"/>
      <c r="AH10" s="17">
        <v>0.220701316833505</v>
      </c>
      <c r="AI10" s="17">
        <v>0.22725405555322001</v>
      </c>
      <c r="AJ10" s="17">
        <v>0.126773742212199</v>
      </c>
      <c r="AK10" s="17">
        <v>0.20270069405562</v>
      </c>
      <c r="AL10" s="17">
        <v>0.13201234666605999</v>
      </c>
      <c r="AM10" s="17">
        <v>0.26573756206232302</v>
      </c>
      <c r="AN10" s="17">
        <v>3.3669740532303302E-2</v>
      </c>
      <c r="AO10" s="17"/>
      <c r="AP10" s="17">
        <v>0.216430173246804</v>
      </c>
      <c r="AQ10" s="17">
        <v>0.160693233704188</v>
      </c>
      <c r="AR10" s="17"/>
      <c r="AS10" s="17">
        <v>4.7786712205330401E-2</v>
      </c>
      <c r="AT10" s="17">
        <v>0.39158752327665403</v>
      </c>
      <c r="AU10" s="17">
        <v>0.23358246270927799</v>
      </c>
      <c r="AV10" s="17"/>
      <c r="AW10" s="17">
        <v>0.246544586119223</v>
      </c>
      <c r="AX10" s="17">
        <v>0.17651690508204401</v>
      </c>
      <c r="AY10" s="17"/>
      <c r="AZ10" s="17">
        <v>0.216056028539652</v>
      </c>
      <c r="BA10" s="17">
        <v>0.138136172036571</v>
      </c>
      <c r="BB10" s="17"/>
      <c r="BC10" s="17">
        <v>0.17866054538645701</v>
      </c>
      <c r="BD10" s="17">
        <v>2.26057352586983E-3</v>
      </c>
      <c r="BE10" s="17"/>
      <c r="BF10" s="17">
        <v>0.178928353737804</v>
      </c>
      <c r="BG10" s="17">
        <v>0.17834124209674401</v>
      </c>
      <c r="BH10" s="17"/>
      <c r="BI10" s="17">
        <v>0.152634654594861</v>
      </c>
      <c r="BJ10" s="17">
        <v>0.207298023613844</v>
      </c>
      <c r="BK10" s="17">
        <v>0.190680640666468</v>
      </c>
      <c r="BL10" s="17">
        <v>0.20449558947277</v>
      </c>
    </row>
    <row r="11" spans="2:64" x14ac:dyDescent="0.35">
      <c r="B11" s="18" t="s">
        <v>144</v>
      </c>
      <c r="C11" s="17">
        <v>0.12529393929684299</v>
      </c>
      <c r="D11" s="17">
        <v>0.15831800149057099</v>
      </c>
      <c r="E11" s="17">
        <v>0.12161766297622099</v>
      </c>
      <c r="F11" s="17">
        <v>0.16711926367425101</v>
      </c>
      <c r="G11" s="17">
        <v>0.218409378833541</v>
      </c>
      <c r="H11" s="17">
        <v>0.12148098730246</v>
      </c>
      <c r="I11" s="17">
        <v>4.3693822030754298E-4</v>
      </c>
      <c r="J11" s="17">
        <v>0.13773027042820701</v>
      </c>
      <c r="K11" s="17">
        <v>3.9406495743617999E-4</v>
      </c>
      <c r="L11" s="17">
        <v>0.139750001788152</v>
      </c>
      <c r="M11" s="17">
        <v>0.239931683309628</v>
      </c>
      <c r="N11" s="17">
        <v>9.4468702596724102E-2</v>
      </c>
      <c r="O11" s="17">
        <v>6.12411394405704E-2</v>
      </c>
      <c r="P11" s="17">
        <v>0</v>
      </c>
      <c r="Q11" s="17"/>
      <c r="R11" s="17">
        <v>0.13009426438750099</v>
      </c>
      <c r="S11" s="17">
        <v>2.41355028859431E-2</v>
      </c>
      <c r="T11" s="17">
        <v>1.6054669954075899E-2</v>
      </c>
      <c r="U11" s="17">
        <v>9.2520460503750408E-3</v>
      </c>
      <c r="V11" s="17"/>
      <c r="W11" s="17">
        <v>0.24714648098435299</v>
      </c>
      <c r="X11" s="17">
        <v>0</v>
      </c>
      <c r="Y11" s="17">
        <v>0</v>
      </c>
      <c r="Z11" s="17">
        <v>0</v>
      </c>
      <c r="AA11" s="17">
        <v>0</v>
      </c>
      <c r="AB11" s="17">
        <v>0</v>
      </c>
      <c r="AC11" s="17">
        <v>0</v>
      </c>
      <c r="AD11" s="17">
        <v>0</v>
      </c>
      <c r="AE11" s="17">
        <v>0</v>
      </c>
      <c r="AF11" s="17">
        <v>0</v>
      </c>
      <c r="AG11" s="17"/>
      <c r="AH11" s="17">
        <v>0.16947898345759899</v>
      </c>
      <c r="AI11" s="17">
        <v>6.0023899756240003E-3</v>
      </c>
      <c r="AJ11" s="17">
        <v>0.13198252987738401</v>
      </c>
      <c r="AK11" s="17">
        <v>0.116098163055154</v>
      </c>
      <c r="AL11" s="17">
        <v>4.2411488898946997E-2</v>
      </c>
      <c r="AM11" s="17">
        <v>0.15245818891753601</v>
      </c>
      <c r="AN11" s="17">
        <v>0.125875373709322</v>
      </c>
      <c r="AO11" s="17"/>
      <c r="AP11" s="17">
        <v>0.1268921529266</v>
      </c>
      <c r="AQ11" s="17">
        <v>0.124544957380821</v>
      </c>
      <c r="AR11" s="17"/>
      <c r="AS11" s="17">
        <v>1.1706163686553701E-3</v>
      </c>
      <c r="AT11" s="17">
        <v>0.27227612076198099</v>
      </c>
      <c r="AU11" s="17">
        <v>0.10868777785142</v>
      </c>
      <c r="AV11" s="17"/>
      <c r="AW11" s="17">
        <v>8.3448488737477206E-2</v>
      </c>
      <c r="AX11" s="17">
        <v>0.126500006820739</v>
      </c>
      <c r="AY11" s="17"/>
      <c r="AZ11" s="17">
        <v>0.107305701834084</v>
      </c>
      <c r="BA11" s="17">
        <v>0.14460587236695999</v>
      </c>
      <c r="BB11" s="17"/>
      <c r="BC11" s="17">
        <v>0.125413688918425</v>
      </c>
      <c r="BD11" s="17">
        <v>9.2520460503750408E-3</v>
      </c>
      <c r="BE11" s="17"/>
      <c r="BF11" s="17">
        <v>0.124624157922573</v>
      </c>
      <c r="BG11" s="17">
        <v>0.12549868339710299</v>
      </c>
      <c r="BH11" s="17"/>
      <c r="BI11" s="17">
        <v>0.13936948832548299</v>
      </c>
      <c r="BJ11" s="17">
        <v>0.141953893589293</v>
      </c>
      <c r="BK11" s="17">
        <v>8.4572801943607806E-2</v>
      </c>
      <c r="BL11" s="17">
        <v>8.2389898930955805E-3</v>
      </c>
    </row>
    <row r="12" spans="2:64" x14ac:dyDescent="0.35">
      <c r="B12" s="18" t="s">
        <v>145</v>
      </c>
      <c r="C12" s="17">
        <v>0.17789356787628499</v>
      </c>
      <c r="D12" s="17">
        <v>0.19005929740614999</v>
      </c>
      <c r="E12" s="17">
        <v>0.12161766297622099</v>
      </c>
      <c r="F12" s="17">
        <v>0.16148048554321601</v>
      </c>
      <c r="G12" s="17">
        <v>9.1740663820376398E-4</v>
      </c>
      <c r="H12" s="17">
        <v>0.23960421352917599</v>
      </c>
      <c r="I12" s="17">
        <v>0.104241484981124</v>
      </c>
      <c r="J12" s="17">
        <v>5.5528966804638001E-2</v>
      </c>
      <c r="K12" s="17">
        <v>0.28739531709359101</v>
      </c>
      <c r="L12" s="17">
        <v>0.27964706389055499</v>
      </c>
      <c r="M12" s="17">
        <v>0.20580123833389499</v>
      </c>
      <c r="N12" s="17">
        <v>9.1654591153340306E-2</v>
      </c>
      <c r="O12" s="17">
        <v>0.27558512748256703</v>
      </c>
      <c r="P12" s="17">
        <v>0</v>
      </c>
      <c r="Q12" s="17"/>
      <c r="R12" s="17">
        <v>0.18483042721510001</v>
      </c>
      <c r="S12" s="17">
        <v>2.8341051383635799E-2</v>
      </c>
      <c r="T12" s="17">
        <v>4.1332130437311501E-2</v>
      </c>
      <c r="U12" s="17">
        <v>2.2428774898913201E-3</v>
      </c>
      <c r="V12" s="17"/>
      <c r="W12" s="17">
        <v>0</v>
      </c>
      <c r="X12" s="17">
        <v>1</v>
      </c>
      <c r="Y12" s="17">
        <v>0</v>
      </c>
      <c r="Z12" s="17">
        <v>0</v>
      </c>
      <c r="AA12" s="17">
        <v>0</v>
      </c>
      <c r="AB12" s="17">
        <v>0</v>
      </c>
      <c r="AC12" s="17">
        <v>0</v>
      </c>
      <c r="AD12" s="17">
        <v>0</v>
      </c>
      <c r="AE12" s="17">
        <v>0</v>
      </c>
      <c r="AF12" s="17">
        <v>0</v>
      </c>
      <c r="AG12" s="17"/>
      <c r="AH12" s="17">
        <v>0.11992354185892901</v>
      </c>
      <c r="AI12" s="17">
        <v>0.41995301183788197</v>
      </c>
      <c r="AJ12" s="17">
        <v>0.202280760435193</v>
      </c>
      <c r="AK12" s="17">
        <v>0.21407226976056501</v>
      </c>
      <c r="AL12" s="17">
        <v>0.137575668161875</v>
      </c>
      <c r="AM12" s="17">
        <v>7.1576983701882493E-2</v>
      </c>
      <c r="AN12" s="17">
        <v>0.332528639858857</v>
      </c>
      <c r="AO12" s="17"/>
      <c r="AP12" s="17">
        <v>0.21631413047600501</v>
      </c>
      <c r="AQ12" s="17">
        <v>0.159888273681074</v>
      </c>
      <c r="AR12" s="17"/>
      <c r="AS12" s="17">
        <v>0.309906582742215</v>
      </c>
      <c r="AT12" s="17">
        <v>0.244640795755068</v>
      </c>
      <c r="AU12" s="17">
        <v>0.188676431440329</v>
      </c>
      <c r="AV12" s="17"/>
      <c r="AW12" s="17">
        <v>0.35540639086986903</v>
      </c>
      <c r="AX12" s="17">
        <v>0.17277730199729799</v>
      </c>
      <c r="AY12" s="17"/>
      <c r="AZ12" s="17">
        <v>0.18478201959274501</v>
      </c>
      <c r="BA12" s="17">
        <v>0.17049821751022401</v>
      </c>
      <c r="BB12" s="17"/>
      <c r="BC12" s="17">
        <v>0.17807483089359699</v>
      </c>
      <c r="BD12" s="17">
        <v>2.2428774898913201E-3</v>
      </c>
      <c r="BE12" s="17"/>
      <c r="BF12" s="17">
        <v>0.137784511277488</v>
      </c>
      <c r="BG12" s="17">
        <v>0.19015442346452499</v>
      </c>
      <c r="BH12" s="17"/>
      <c r="BI12" s="17">
        <v>0.122202130246922</v>
      </c>
      <c r="BJ12" s="17">
        <v>0.18114013697503201</v>
      </c>
      <c r="BK12" s="17">
        <v>0.288926049512299</v>
      </c>
      <c r="BL12" s="17">
        <v>0.143228211697077</v>
      </c>
    </row>
    <row r="13" spans="2:64" x14ac:dyDescent="0.35">
      <c r="B13" s="18" t="s">
        <v>146</v>
      </c>
      <c r="C13" s="17">
        <v>9.3521897259911002E-2</v>
      </c>
      <c r="D13" s="17">
        <v>3.1914474236248699E-2</v>
      </c>
      <c r="E13" s="17">
        <v>0.36485298892866203</v>
      </c>
      <c r="F13" s="17">
        <v>0.16184077615898301</v>
      </c>
      <c r="G13" s="17">
        <v>0.11704471612848601</v>
      </c>
      <c r="H13" s="17">
        <v>4.3756495366069799E-3</v>
      </c>
      <c r="I13" s="17">
        <v>4.6321143940159898E-4</v>
      </c>
      <c r="J13" s="17">
        <v>5.5528966804638001E-2</v>
      </c>
      <c r="K13" s="17">
        <v>9.4013099410845E-2</v>
      </c>
      <c r="L13" s="17">
        <v>0.17728338824975301</v>
      </c>
      <c r="M13" s="17">
        <v>3.4283390494815803E-2</v>
      </c>
      <c r="N13" s="17">
        <v>0.185896581606836</v>
      </c>
      <c r="O13" s="17">
        <v>0.12261116819915099</v>
      </c>
      <c r="P13" s="17">
        <v>0</v>
      </c>
      <c r="Q13" s="17"/>
      <c r="R13" s="17">
        <v>9.5869046063731297E-2</v>
      </c>
      <c r="S13" s="17">
        <v>4.5869060908323198E-2</v>
      </c>
      <c r="T13" s="17">
        <v>3.3799450479169997E-2</v>
      </c>
      <c r="U13" s="17">
        <v>9.7634939378975997E-3</v>
      </c>
      <c r="V13" s="17"/>
      <c r="W13" s="17">
        <v>0</v>
      </c>
      <c r="X13" s="17">
        <v>0</v>
      </c>
      <c r="Y13" s="17">
        <v>1</v>
      </c>
      <c r="Z13" s="17">
        <v>0</v>
      </c>
      <c r="AA13" s="17">
        <v>0</v>
      </c>
      <c r="AB13" s="17">
        <v>0</v>
      </c>
      <c r="AC13" s="17">
        <v>0</v>
      </c>
      <c r="AD13" s="17">
        <v>0</v>
      </c>
      <c r="AE13" s="17">
        <v>0</v>
      </c>
      <c r="AF13" s="17">
        <v>0</v>
      </c>
      <c r="AG13" s="17"/>
      <c r="AH13" s="17">
        <v>9.91703868316927E-2</v>
      </c>
      <c r="AI13" s="17">
        <v>8.5517872828849498E-3</v>
      </c>
      <c r="AJ13" s="17">
        <v>0.171732345656675</v>
      </c>
      <c r="AK13" s="17">
        <v>5.5994247193936898E-2</v>
      </c>
      <c r="AL13" s="17">
        <v>0.32328247147100603</v>
      </c>
      <c r="AM13" s="17">
        <v>4.0502291724987802E-2</v>
      </c>
      <c r="AN13" s="17">
        <v>0.122880032953635</v>
      </c>
      <c r="AO13" s="17"/>
      <c r="AP13" s="17">
        <v>7.43994291600798E-2</v>
      </c>
      <c r="AQ13" s="17">
        <v>0.102483391849751</v>
      </c>
      <c r="AR13" s="17"/>
      <c r="AS13" s="17">
        <v>0.120367832591515</v>
      </c>
      <c r="AT13" s="17">
        <v>3.96196146830007E-4</v>
      </c>
      <c r="AU13" s="17">
        <v>7.8481062543139593E-2</v>
      </c>
      <c r="AV13" s="17"/>
      <c r="AW13" s="17">
        <v>0.119030331372207</v>
      </c>
      <c r="AX13" s="17">
        <v>9.2786694422875099E-2</v>
      </c>
      <c r="AY13" s="17"/>
      <c r="AZ13" s="17">
        <v>6.0905093796292303E-2</v>
      </c>
      <c r="BA13" s="17">
        <v>0.128538864695139</v>
      </c>
      <c r="BB13" s="17"/>
      <c r="BC13" s="17">
        <v>9.3608331881248993E-2</v>
      </c>
      <c r="BD13" s="17">
        <v>9.7634939378975997E-3</v>
      </c>
      <c r="BE13" s="17"/>
      <c r="BF13" s="17">
        <v>0.113957954561549</v>
      </c>
      <c r="BG13" s="17">
        <v>8.7274840644376198E-2</v>
      </c>
      <c r="BH13" s="17"/>
      <c r="BI13" s="17">
        <v>0.108473639271973</v>
      </c>
      <c r="BJ13" s="17">
        <v>0.12086599345261199</v>
      </c>
      <c r="BK13" s="17">
        <v>2.9430736870209501E-2</v>
      </c>
      <c r="BL13" s="17">
        <v>8.1723945369941101E-3</v>
      </c>
    </row>
    <row r="14" spans="2:64" x14ac:dyDescent="0.35">
      <c r="B14" s="18" t="s">
        <v>147</v>
      </c>
      <c r="C14" s="17">
        <v>9.7729858428161898E-2</v>
      </c>
      <c r="D14" s="17">
        <v>0.13594586855680801</v>
      </c>
      <c r="E14" s="17">
        <v>1.6987192378843802E-2</v>
      </c>
      <c r="F14" s="17">
        <v>8.1419952843751905E-2</v>
      </c>
      <c r="G14" s="17">
        <v>0.109489204997635</v>
      </c>
      <c r="H14" s="17">
        <v>0.12560959215723899</v>
      </c>
      <c r="I14" s="17">
        <v>0.119640744083262</v>
      </c>
      <c r="J14" s="17">
        <v>5.23226745840039E-2</v>
      </c>
      <c r="K14" s="17">
        <v>0.107089526877574</v>
      </c>
      <c r="L14" s="17">
        <v>7.5369736330102605E-2</v>
      </c>
      <c r="M14" s="17">
        <v>3.9206375977738198E-2</v>
      </c>
      <c r="N14" s="17">
        <v>9.8976755069397404E-2</v>
      </c>
      <c r="O14" s="17">
        <v>9.4023454533244399E-2</v>
      </c>
      <c r="P14" s="17">
        <v>0</v>
      </c>
      <c r="Q14" s="17"/>
      <c r="R14" s="17">
        <v>9.4272165463625698E-2</v>
      </c>
      <c r="S14" s="17">
        <v>0.19063229760565201</v>
      </c>
      <c r="T14" s="17">
        <v>8.3687838745451298E-2</v>
      </c>
      <c r="U14" s="17">
        <v>2.1630207925445601E-2</v>
      </c>
      <c r="V14" s="17"/>
      <c r="W14" s="17">
        <v>0</v>
      </c>
      <c r="X14" s="17">
        <v>0</v>
      </c>
      <c r="Y14" s="17">
        <v>0</v>
      </c>
      <c r="Z14" s="17">
        <v>1</v>
      </c>
      <c r="AA14" s="17">
        <v>0</v>
      </c>
      <c r="AB14" s="17">
        <v>0</v>
      </c>
      <c r="AC14" s="17">
        <v>0</v>
      </c>
      <c r="AD14" s="17">
        <v>0</v>
      </c>
      <c r="AE14" s="17">
        <v>0</v>
      </c>
      <c r="AF14" s="17">
        <v>0</v>
      </c>
      <c r="AG14" s="17"/>
      <c r="AH14" s="17">
        <v>0.15931238630365899</v>
      </c>
      <c r="AI14" s="17">
        <v>1.86557142882448E-2</v>
      </c>
      <c r="AJ14" s="17">
        <v>0.221661883781307</v>
      </c>
      <c r="AK14" s="17">
        <v>8.34528214850533E-2</v>
      </c>
      <c r="AL14" s="17">
        <v>5.2420307403284003E-2</v>
      </c>
      <c r="AM14" s="17">
        <v>7.8452589734890305E-2</v>
      </c>
      <c r="AN14" s="17">
        <v>3.7644809241736701E-2</v>
      </c>
      <c r="AO14" s="17"/>
      <c r="AP14" s="17">
        <v>8.7030957685617194E-2</v>
      </c>
      <c r="AQ14" s="17">
        <v>0.102743758340088</v>
      </c>
      <c r="AR14" s="17"/>
      <c r="AS14" s="17">
        <v>0.101542395637361</v>
      </c>
      <c r="AT14" s="17">
        <v>1.0207043191813999E-2</v>
      </c>
      <c r="AU14" s="17">
        <v>0.100771899474775</v>
      </c>
      <c r="AV14" s="17"/>
      <c r="AW14" s="17">
        <v>1.13368568579624E-2</v>
      </c>
      <c r="AX14" s="17">
        <v>0.100219873282654</v>
      </c>
      <c r="AY14" s="17"/>
      <c r="AZ14" s="17">
        <v>6.9382906111473006E-2</v>
      </c>
      <c r="BA14" s="17">
        <v>0.12816277032489801</v>
      </c>
      <c r="BB14" s="17"/>
      <c r="BC14" s="17">
        <v>9.7808389586998196E-2</v>
      </c>
      <c r="BD14" s="17">
        <v>2.1630207925445601E-2</v>
      </c>
      <c r="BE14" s="17"/>
      <c r="BF14" s="17">
        <v>0.13426427311341399</v>
      </c>
      <c r="BG14" s="17">
        <v>8.6561727825205104E-2</v>
      </c>
      <c r="BH14" s="17"/>
      <c r="BI14" s="17">
        <v>9.0950920496588802E-2</v>
      </c>
      <c r="BJ14" s="17">
        <v>6.8292782792164497E-2</v>
      </c>
      <c r="BK14" s="17">
        <v>0.13693518373321101</v>
      </c>
      <c r="BL14" s="17">
        <v>0.28350768930685599</v>
      </c>
    </row>
    <row r="15" spans="2:64" x14ac:dyDescent="0.35">
      <c r="B15" s="18" t="s">
        <v>148</v>
      </c>
      <c r="C15" s="17">
        <v>2.9231380499421401E-2</v>
      </c>
      <c r="D15" s="17">
        <v>3.9497954536315397E-2</v>
      </c>
      <c r="E15" s="17">
        <v>6.0426320128892299E-4</v>
      </c>
      <c r="F15" s="17">
        <v>8.6379020902643405E-2</v>
      </c>
      <c r="G15" s="17">
        <v>0</v>
      </c>
      <c r="H15" s="17">
        <v>1.2573439779064E-2</v>
      </c>
      <c r="I15" s="17">
        <v>8.5866426012312005E-3</v>
      </c>
      <c r="J15" s="17">
        <v>3.2062922206341098E-3</v>
      </c>
      <c r="K15" s="17">
        <v>4.1776019507578E-4</v>
      </c>
      <c r="L15" s="17">
        <v>7.5093301258399303E-2</v>
      </c>
      <c r="M15" s="17">
        <v>1.19771500636809E-2</v>
      </c>
      <c r="N15" s="17">
        <v>6.9611311655380396E-3</v>
      </c>
      <c r="O15" s="17">
        <v>3.5041949178103597E-2</v>
      </c>
      <c r="P15" s="17">
        <v>0.94632473431383402</v>
      </c>
      <c r="Q15" s="17"/>
      <c r="R15" s="17">
        <v>2.0701901621659E-2</v>
      </c>
      <c r="S15" s="17">
        <v>0.16306935415895901</v>
      </c>
      <c r="T15" s="17">
        <v>0.50503741104268995</v>
      </c>
      <c r="U15" s="17">
        <v>0.17821283788859399</v>
      </c>
      <c r="V15" s="17"/>
      <c r="W15" s="17">
        <v>0</v>
      </c>
      <c r="X15" s="17">
        <v>0</v>
      </c>
      <c r="Y15" s="17">
        <v>0</v>
      </c>
      <c r="Z15" s="17">
        <v>0</v>
      </c>
      <c r="AA15" s="17">
        <v>1</v>
      </c>
      <c r="AB15" s="17">
        <v>0</v>
      </c>
      <c r="AC15" s="17">
        <v>0</v>
      </c>
      <c r="AD15" s="17">
        <v>0</v>
      </c>
      <c r="AE15" s="17">
        <v>0</v>
      </c>
      <c r="AF15" s="17">
        <v>0</v>
      </c>
      <c r="AG15" s="17"/>
      <c r="AH15" s="17">
        <v>9.0343082710615504E-4</v>
      </c>
      <c r="AI15" s="17">
        <v>1.14913773649082E-2</v>
      </c>
      <c r="AJ15" s="17">
        <v>6.5717575734887098E-4</v>
      </c>
      <c r="AK15" s="17">
        <v>4.7135813137326099E-3</v>
      </c>
      <c r="AL15" s="17">
        <v>5.3193454370747198E-2</v>
      </c>
      <c r="AM15" s="17">
        <v>0.123606560892889</v>
      </c>
      <c r="AN15" s="17">
        <v>0.126912953711281</v>
      </c>
      <c r="AO15" s="17"/>
      <c r="AP15" s="17">
        <v>2.3694140427411799E-2</v>
      </c>
      <c r="AQ15" s="17">
        <v>3.18263356427066E-2</v>
      </c>
      <c r="AR15" s="17"/>
      <c r="AS15" s="17">
        <v>4.8037836692220497E-2</v>
      </c>
      <c r="AT15" s="17">
        <v>2.6310311055143401E-3</v>
      </c>
      <c r="AU15" s="17">
        <v>2.1211750304732799E-2</v>
      </c>
      <c r="AV15" s="17"/>
      <c r="AW15" s="17">
        <v>1.1433716131697901E-2</v>
      </c>
      <c r="AX15" s="17">
        <v>2.9744343909020001E-2</v>
      </c>
      <c r="AY15" s="17"/>
      <c r="AZ15" s="17">
        <v>2.1166841640018998E-2</v>
      </c>
      <c r="BA15" s="17">
        <v>3.7889362417692897E-2</v>
      </c>
      <c r="BB15" s="17"/>
      <c r="BC15" s="17">
        <v>2.9077638840733101E-2</v>
      </c>
      <c r="BD15" s="17">
        <v>0.17821283788859399</v>
      </c>
      <c r="BE15" s="17"/>
      <c r="BF15" s="17">
        <v>1.1178172479758001E-2</v>
      </c>
      <c r="BG15" s="17">
        <v>3.4750028784960703E-2</v>
      </c>
      <c r="BH15" s="17"/>
      <c r="BI15" s="17">
        <v>3.3033980548039001E-2</v>
      </c>
      <c r="BJ15" s="17">
        <v>1.97548530370103E-2</v>
      </c>
      <c r="BK15" s="17">
        <v>3.8401060068286003E-2</v>
      </c>
      <c r="BL15" s="17">
        <v>1.02402392947079E-2</v>
      </c>
    </row>
    <row r="16" spans="2:64" x14ac:dyDescent="0.35">
      <c r="B16" s="18" t="s">
        <v>149</v>
      </c>
      <c r="C16" s="17">
        <v>1.7676187167230899E-2</v>
      </c>
      <c r="D16" s="17">
        <v>9.6995072444520398E-3</v>
      </c>
      <c r="E16" s="17">
        <v>5.11917896440846E-4</v>
      </c>
      <c r="F16" s="17">
        <v>0</v>
      </c>
      <c r="G16" s="17">
        <v>4.5870331910188199E-4</v>
      </c>
      <c r="H16" s="17">
        <v>4.3607946698317199E-3</v>
      </c>
      <c r="I16" s="17">
        <v>0.10393591285628601</v>
      </c>
      <c r="J16" s="17">
        <v>9.2013426859991407E-2</v>
      </c>
      <c r="K16" s="17">
        <v>1.30764274667292E-2</v>
      </c>
      <c r="L16" s="17">
        <v>4.8976514006235598E-3</v>
      </c>
      <c r="M16" s="17">
        <v>5.2288765210889397E-3</v>
      </c>
      <c r="N16" s="17">
        <v>7.0304248174915098E-3</v>
      </c>
      <c r="O16" s="17">
        <v>4.2924901398079503E-3</v>
      </c>
      <c r="P16" s="17">
        <v>0</v>
      </c>
      <c r="Q16" s="17"/>
      <c r="R16" s="17">
        <v>1.2726279142800501E-2</v>
      </c>
      <c r="S16" s="17">
        <v>0.136809428946391</v>
      </c>
      <c r="T16" s="17">
        <v>5.8476320653584497E-2</v>
      </c>
      <c r="U16" s="17">
        <v>3.9052016165322001E-2</v>
      </c>
      <c r="V16" s="17"/>
      <c r="W16" s="17">
        <v>0</v>
      </c>
      <c r="X16" s="17">
        <v>0</v>
      </c>
      <c r="Y16" s="17">
        <v>0</v>
      </c>
      <c r="Z16" s="17">
        <v>0</v>
      </c>
      <c r="AA16" s="17">
        <v>0</v>
      </c>
      <c r="AB16" s="17">
        <v>1</v>
      </c>
      <c r="AC16" s="17">
        <v>0</v>
      </c>
      <c r="AD16" s="17">
        <v>0</v>
      </c>
      <c r="AE16" s="17">
        <v>0</v>
      </c>
      <c r="AF16" s="17">
        <v>0</v>
      </c>
      <c r="AG16" s="17"/>
      <c r="AH16" s="17">
        <v>9.2897864686316296E-3</v>
      </c>
      <c r="AI16" s="17">
        <v>7.3322607874891702E-4</v>
      </c>
      <c r="AJ16" s="17">
        <v>1.48137751002299E-2</v>
      </c>
      <c r="AK16" s="17">
        <v>2.4129033143911001E-3</v>
      </c>
      <c r="AL16" s="17">
        <v>2.3151661511792598E-2</v>
      </c>
      <c r="AM16" s="17">
        <v>0.122303545167103</v>
      </c>
      <c r="AN16" s="17">
        <v>1.02266809402492E-2</v>
      </c>
      <c r="AO16" s="17"/>
      <c r="AP16" s="17">
        <v>1.18724764193547E-2</v>
      </c>
      <c r="AQ16" s="17">
        <v>2.0396020307836299E-2</v>
      </c>
      <c r="AR16" s="17"/>
      <c r="AS16" s="17">
        <v>3.3943427442031798E-2</v>
      </c>
      <c r="AT16" s="17">
        <v>2.2615640630298101E-2</v>
      </c>
      <c r="AU16" s="17">
        <v>5.9141548887656501E-3</v>
      </c>
      <c r="AV16" s="17"/>
      <c r="AW16" s="17">
        <v>2.1503027797579E-2</v>
      </c>
      <c r="AX16" s="17">
        <v>1.75658901542535E-2</v>
      </c>
      <c r="AY16" s="17"/>
      <c r="AZ16" s="17">
        <v>1.5164357894620799E-3</v>
      </c>
      <c r="BA16" s="17">
        <v>3.5025081837056E-2</v>
      </c>
      <c r="BB16" s="17"/>
      <c r="BC16" s="17">
        <v>1.76541283455252E-2</v>
      </c>
      <c r="BD16" s="17">
        <v>3.9052016165322001E-2</v>
      </c>
      <c r="BE16" s="17"/>
      <c r="BF16" s="17">
        <v>4.7344385789664399E-2</v>
      </c>
      <c r="BG16" s="17">
        <v>8.6069761281514397E-3</v>
      </c>
      <c r="BH16" s="17"/>
      <c r="BI16" s="17">
        <v>2.5576826227028799E-2</v>
      </c>
      <c r="BJ16" s="17">
        <v>4.7650947395215604E-3</v>
      </c>
      <c r="BK16" s="17">
        <v>1.7234846863394999E-2</v>
      </c>
      <c r="BL16" s="17">
        <v>4.3382953835160401E-2</v>
      </c>
    </row>
    <row r="17" spans="2:64" x14ac:dyDescent="0.35">
      <c r="B17" s="18" t="s">
        <v>150</v>
      </c>
      <c r="C17" s="17">
        <v>3.9141603364874697E-3</v>
      </c>
      <c r="D17" s="17">
        <v>3.0880895085302301E-3</v>
      </c>
      <c r="E17" s="17">
        <v>8.6167232625526894E-3</v>
      </c>
      <c r="F17" s="17">
        <v>0</v>
      </c>
      <c r="G17" s="17">
        <v>4.8628527975858998E-4</v>
      </c>
      <c r="H17" s="17">
        <v>3.0646414892900102E-4</v>
      </c>
      <c r="I17" s="17">
        <v>7.2758279403085796E-3</v>
      </c>
      <c r="J17" s="17">
        <v>3.2179121919608698E-3</v>
      </c>
      <c r="K17" s="17">
        <v>7.3500388858765602E-3</v>
      </c>
      <c r="L17" s="17">
        <v>2.65283351978438E-5</v>
      </c>
      <c r="M17" s="17">
        <v>9.7277255494836092E-3</v>
      </c>
      <c r="N17" s="17">
        <v>3.8206337976118099E-3</v>
      </c>
      <c r="O17" s="17">
        <v>4.3002402910503499E-3</v>
      </c>
      <c r="P17" s="17">
        <v>0</v>
      </c>
      <c r="Q17" s="17"/>
      <c r="R17" s="17">
        <v>0</v>
      </c>
      <c r="S17" s="17">
        <v>9.4189767770341895E-2</v>
      </c>
      <c r="T17" s="17">
        <v>5.57680376076174E-2</v>
      </c>
      <c r="U17" s="17">
        <v>4.3541749498730901E-2</v>
      </c>
      <c r="V17" s="17"/>
      <c r="W17" s="17">
        <v>0</v>
      </c>
      <c r="X17" s="17">
        <v>0</v>
      </c>
      <c r="Y17" s="17">
        <v>0</v>
      </c>
      <c r="Z17" s="17">
        <v>0</v>
      </c>
      <c r="AA17" s="17">
        <v>0</v>
      </c>
      <c r="AB17" s="17">
        <v>0</v>
      </c>
      <c r="AC17" s="17">
        <v>1</v>
      </c>
      <c r="AD17" s="17">
        <v>0</v>
      </c>
      <c r="AE17" s="17">
        <v>0</v>
      </c>
      <c r="AF17" s="17">
        <v>0</v>
      </c>
      <c r="AG17" s="17"/>
      <c r="AH17" s="17">
        <v>1.43819402465905E-3</v>
      </c>
      <c r="AI17" s="17">
        <v>4.6175052832328201E-3</v>
      </c>
      <c r="AJ17" s="17">
        <v>4.9352367630316803E-3</v>
      </c>
      <c r="AK17" s="17">
        <v>4.4558258033290596E-3</v>
      </c>
      <c r="AL17" s="17">
        <v>1.10758715520076E-2</v>
      </c>
      <c r="AM17" s="17">
        <v>8.5173908226708495E-3</v>
      </c>
      <c r="AN17" s="17">
        <v>6.4854591339743195E-4</v>
      </c>
      <c r="AO17" s="17"/>
      <c r="AP17" s="17">
        <v>8.2213295026182208E-3</v>
      </c>
      <c r="AQ17" s="17">
        <v>1.8956618362782401E-3</v>
      </c>
      <c r="AR17" s="17"/>
      <c r="AS17" s="17">
        <v>6.3968725337789096E-3</v>
      </c>
      <c r="AT17" s="17">
        <v>1.42113090227904E-2</v>
      </c>
      <c r="AU17" s="17">
        <v>8.0290308433474799E-3</v>
      </c>
      <c r="AV17" s="17"/>
      <c r="AW17" s="17">
        <v>1.2871714495767499E-2</v>
      </c>
      <c r="AX17" s="17">
        <v>3.6559861497924302E-3</v>
      </c>
      <c r="AY17" s="17"/>
      <c r="AZ17" s="17">
        <v>2.5763186236370098E-3</v>
      </c>
      <c r="BA17" s="17">
        <v>5.3504494487736599E-3</v>
      </c>
      <c r="BB17" s="17"/>
      <c r="BC17" s="17">
        <v>3.8732665810202399E-3</v>
      </c>
      <c r="BD17" s="17">
        <v>4.3541749498730901E-2</v>
      </c>
      <c r="BE17" s="17"/>
      <c r="BF17" s="17">
        <v>3.7186349069040798E-3</v>
      </c>
      <c r="BG17" s="17">
        <v>3.9739301056927199E-3</v>
      </c>
      <c r="BH17" s="17"/>
      <c r="BI17" s="17">
        <v>2.39407726157774E-3</v>
      </c>
      <c r="BJ17" s="17">
        <v>3.0265622998562501E-3</v>
      </c>
      <c r="BK17" s="17">
        <v>5.3934620689711499E-3</v>
      </c>
      <c r="BL17" s="17">
        <v>3.0552939015808599E-2</v>
      </c>
    </row>
    <row r="18" spans="2:64" x14ac:dyDescent="0.35">
      <c r="B18" s="18" t="s">
        <v>151</v>
      </c>
      <c r="C18" s="17">
        <v>2.5328232703437201E-3</v>
      </c>
      <c r="D18" s="17">
        <v>2.9629483239689198E-3</v>
      </c>
      <c r="E18" s="17">
        <v>0</v>
      </c>
      <c r="F18" s="17">
        <v>1.4002913036778701E-3</v>
      </c>
      <c r="G18" s="17">
        <v>5.5163921313416102E-5</v>
      </c>
      <c r="H18" s="17">
        <v>4.6226942184349404E-3</v>
      </c>
      <c r="I18" s="17">
        <v>8.3598901336761101E-3</v>
      </c>
      <c r="J18" s="17">
        <v>2.3239942653519599E-5</v>
      </c>
      <c r="K18" s="17">
        <v>6.95597392844038E-3</v>
      </c>
      <c r="L18" s="17">
        <v>2.7694746640115199E-3</v>
      </c>
      <c r="M18" s="17">
        <v>2.4370701360027901E-3</v>
      </c>
      <c r="N18" s="17">
        <v>4.07228518488077E-4</v>
      </c>
      <c r="O18" s="17">
        <v>6.9751361181667599E-5</v>
      </c>
      <c r="P18" s="17">
        <v>0</v>
      </c>
      <c r="Q18" s="17"/>
      <c r="R18" s="17">
        <v>0</v>
      </c>
      <c r="S18" s="17">
        <v>5.53916304782558E-2</v>
      </c>
      <c r="T18" s="17">
        <v>6.3626013574767701E-2</v>
      </c>
      <c r="U18" s="17">
        <v>6.1357700153112399E-2</v>
      </c>
      <c r="V18" s="17"/>
      <c r="W18" s="17">
        <v>0</v>
      </c>
      <c r="X18" s="17">
        <v>0</v>
      </c>
      <c r="Y18" s="17">
        <v>0</v>
      </c>
      <c r="Z18" s="17">
        <v>0</v>
      </c>
      <c r="AA18" s="17">
        <v>0</v>
      </c>
      <c r="AB18" s="17">
        <v>0</v>
      </c>
      <c r="AC18" s="17">
        <v>0</v>
      </c>
      <c r="AD18" s="17">
        <v>1</v>
      </c>
      <c r="AE18" s="17">
        <v>0</v>
      </c>
      <c r="AF18" s="17">
        <v>0</v>
      </c>
      <c r="AG18" s="17"/>
      <c r="AH18" s="17">
        <v>1.14469761246896E-4</v>
      </c>
      <c r="AI18" s="17">
        <v>7.6448893633839605E-4</v>
      </c>
      <c r="AJ18" s="17">
        <v>1.5309950912046301E-3</v>
      </c>
      <c r="AK18" s="17">
        <v>1.16379770935401E-3</v>
      </c>
      <c r="AL18" s="17">
        <v>8.9114307811698698E-3</v>
      </c>
      <c r="AM18" s="17">
        <v>6.64069148322379E-4</v>
      </c>
      <c r="AN18" s="17">
        <v>8.1124751350489192E-3</v>
      </c>
      <c r="AO18" s="17"/>
      <c r="AP18" s="17">
        <v>4.41118069830501E-3</v>
      </c>
      <c r="AQ18" s="17">
        <v>1.6525556270361899E-3</v>
      </c>
      <c r="AR18" s="17"/>
      <c r="AS18" s="17">
        <v>1.80373126908068E-2</v>
      </c>
      <c r="AT18" s="17">
        <v>8.1068371166371205E-3</v>
      </c>
      <c r="AU18" s="17">
        <v>9.3265760783979102E-4</v>
      </c>
      <c r="AV18" s="17"/>
      <c r="AW18" s="17">
        <v>2.0586098248049599E-2</v>
      </c>
      <c r="AX18" s="17">
        <v>2.0124926642795201E-3</v>
      </c>
      <c r="AY18" s="17"/>
      <c r="AZ18" s="17">
        <v>1.7365812318312101E-3</v>
      </c>
      <c r="BA18" s="17">
        <v>3.38765815826435E-3</v>
      </c>
      <c r="BB18" s="17"/>
      <c r="BC18" s="17">
        <v>2.4721188424062699E-3</v>
      </c>
      <c r="BD18" s="17">
        <v>6.1357700153112399E-2</v>
      </c>
      <c r="BE18" s="17"/>
      <c r="BF18" s="17">
        <v>1.5898751752657699E-3</v>
      </c>
      <c r="BG18" s="17">
        <v>2.8210711475401902E-3</v>
      </c>
      <c r="BH18" s="17"/>
      <c r="BI18" s="17">
        <v>1.72885333322438E-3</v>
      </c>
      <c r="BJ18" s="17">
        <v>4.6309678135769201E-4</v>
      </c>
      <c r="BK18" s="17">
        <v>5.2361777266211797E-3</v>
      </c>
      <c r="BL18" s="17">
        <v>2.1267415190232598E-2</v>
      </c>
    </row>
    <row r="19" spans="2:64" x14ac:dyDescent="0.35">
      <c r="B19" s="18" t="s">
        <v>152</v>
      </c>
      <c r="C19" s="17">
        <v>1.80487926677285E-3</v>
      </c>
      <c r="D19" s="17">
        <v>2.8087402270619601E-3</v>
      </c>
      <c r="E19" s="17">
        <v>3.0781768282692601E-5</v>
      </c>
      <c r="F19" s="17">
        <v>5.6592137107303901E-3</v>
      </c>
      <c r="G19" s="17">
        <v>0</v>
      </c>
      <c r="H19" s="17">
        <v>5.8321856430748305E-4</v>
      </c>
      <c r="I19" s="17">
        <v>5.1575787758971199E-4</v>
      </c>
      <c r="J19" s="17">
        <v>2.1648651717348999E-4</v>
      </c>
      <c r="K19" s="17">
        <v>8.8291086543075797E-4</v>
      </c>
      <c r="L19" s="17">
        <v>3.2949174209901999E-4</v>
      </c>
      <c r="M19" s="17">
        <v>2.58134062940553E-3</v>
      </c>
      <c r="N19" s="17">
        <v>4.0126991148636002E-3</v>
      </c>
      <c r="O19" s="17">
        <v>3.1000604969630003E-5</v>
      </c>
      <c r="P19" s="17">
        <v>0</v>
      </c>
      <c r="Q19" s="17"/>
      <c r="R19" s="17">
        <v>0</v>
      </c>
      <c r="S19" s="17">
        <v>3.6795062344954603E-2</v>
      </c>
      <c r="T19" s="17">
        <v>5.4972876887843698E-2</v>
      </c>
      <c r="U19" s="17">
        <v>8.1875279564420006E-2</v>
      </c>
      <c r="V19" s="17"/>
      <c r="W19" s="17">
        <v>0</v>
      </c>
      <c r="X19" s="17">
        <v>0</v>
      </c>
      <c r="Y19" s="17">
        <v>0</v>
      </c>
      <c r="Z19" s="17">
        <v>0</v>
      </c>
      <c r="AA19" s="17">
        <v>0</v>
      </c>
      <c r="AB19" s="17">
        <v>0</v>
      </c>
      <c r="AC19" s="17">
        <v>0</v>
      </c>
      <c r="AD19" s="17">
        <v>0</v>
      </c>
      <c r="AE19" s="17">
        <v>1</v>
      </c>
      <c r="AF19" s="17">
        <v>0</v>
      </c>
      <c r="AG19" s="17"/>
      <c r="AH19" s="17">
        <v>9.6136659711278799E-4</v>
      </c>
      <c r="AI19" s="17">
        <v>6.3008583618673602E-4</v>
      </c>
      <c r="AJ19" s="17">
        <v>8.6210684518024192E-3</v>
      </c>
      <c r="AK19" s="17">
        <v>1.0161930876374101E-4</v>
      </c>
      <c r="AL19" s="17">
        <v>8.2122671082527805E-3</v>
      </c>
      <c r="AM19" s="17">
        <v>3.5304973267365702E-3</v>
      </c>
      <c r="AN19" s="17">
        <v>1.09876849477802E-3</v>
      </c>
      <c r="AO19" s="17"/>
      <c r="AP19" s="17">
        <v>2.5574464994401499E-3</v>
      </c>
      <c r="AQ19" s="17">
        <v>1.45219847531692E-3</v>
      </c>
      <c r="AR19" s="17"/>
      <c r="AS19" s="17">
        <v>2.0258041236776402E-3</v>
      </c>
      <c r="AT19" s="17">
        <v>1.5953469976215301E-2</v>
      </c>
      <c r="AU19" s="17">
        <v>5.8459345986553802E-4</v>
      </c>
      <c r="AV19" s="17"/>
      <c r="AW19" s="17">
        <v>8.7087788833955604E-4</v>
      </c>
      <c r="AX19" s="17">
        <v>1.8317990086980701E-3</v>
      </c>
      <c r="AY19" s="17"/>
      <c r="AZ19" s="17">
        <v>1.54960979246249E-4</v>
      </c>
      <c r="BA19" s="17">
        <v>3.57620964896523E-3</v>
      </c>
      <c r="BB19" s="17"/>
      <c r="BC19" s="17">
        <v>1.72225048618947E-3</v>
      </c>
      <c r="BD19" s="17">
        <v>8.1875279564420006E-2</v>
      </c>
      <c r="BE19" s="17"/>
      <c r="BF19" s="17">
        <v>3.75435738094302E-3</v>
      </c>
      <c r="BG19" s="17">
        <v>1.2089472838951599E-3</v>
      </c>
      <c r="BH19" s="17"/>
      <c r="BI19" s="17">
        <v>6.4603952932559296E-4</v>
      </c>
      <c r="BJ19" s="17">
        <v>1.1625061607828599E-3</v>
      </c>
      <c r="BK19" s="17">
        <v>5.5132180149061001E-3</v>
      </c>
      <c r="BL19" s="17">
        <v>1.10505401318236E-3</v>
      </c>
    </row>
    <row r="20" spans="2:64" x14ac:dyDescent="0.35">
      <c r="B20" s="18" t="s">
        <v>153</v>
      </c>
      <c r="C20" s="17">
        <v>9.2498763334149898E-4</v>
      </c>
      <c r="D20" s="17">
        <v>1.12800535270663E-3</v>
      </c>
      <c r="E20" s="17">
        <v>1.5390884141346301E-4</v>
      </c>
      <c r="F20" s="17">
        <v>8.1742318780453306E-5</v>
      </c>
      <c r="G20" s="17">
        <v>1.6549176394024801E-4</v>
      </c>
      <c r="H20" s="17">
        <v>2.52532735179412E-4</v>
      </c>
      <c r="I20" s="17">
        <v>1.01494904037679E-3</v>
      </c>
      <c r="J20" s="17">
        <v>9.2959770614078506E-5</v>
      </c>
      <c r="K20" s="17">
        <v>7.1085712918797999E-5</v>
      </c>
      <c r="L20" s="17">
        <v>8.8427783992812793E-5</v>
      </c>
      <c r="M20" s="17">
        <v>2.64206580916932E-3</v>
      </c>
      <c r="N20" s="17">
        <v>8.1144148821659604E-4</v>
      </c>
      <c r="O20" s="17">
        <v>2.6839204037377502E-4</v>
      </c>
      <c r="P20" s="17">
        <v>5.3675265686165999E-2</v>
      </c>
      <c r="Q20" s="17"/>
      <c r="R20" s="17">
        <v>0</v>
      </c>
      <c r="S20" s="17">
        <v>5.9233153676679501E-3</v>
      </c>
      <c r="T20" s="17">
        <v>3.2235604099336498E-2</v>
      </c>
      <c r="U20" s="17">
        <v>0.48577790888048999</v>
      </c>
      <c r="V20" s="17"/>
      <c r="W20" s="17">
        <v>0</v>
      </c>
      <c r="X20" s="17">
        <v>0</v>
      </c>
      <c r="Y20" s="17">
        <v>0</v>
      </c>
      <c r="Z20" s="17">
        <v>0</v>
      </c>
      <c r="AA20" s="17">
        <v>0</v>
      </c>
      <c r="AB20" s="17">
        <v>0</v>
      </c>
      <c r="AC20" s="17">
        <v>0</v>
      </c>
      <c r="AD20" s="17">
        <v>0</v>
      </c>
      <c r="AE20" s="17">
        <v>0</v>
      </c>
      <c r="AF20" s="17">
        <v>1</v>
      </c>
      <c r="AG20" s="17"/>
      <c r="AH20" s="17">
        <v>2.1948744488917601E-5</v>
      </c>
      <c r="AI20" s="17">
        <v>3.0428583033504601E-4</v>
      </c>
      <c r="AJ20" s="17">
        <v>6.0316437952496799E-4</v>
      </c>
      <c r="AK20" s="17">
        <v>6.2132550977250301E-4</v>
      </c>
      <c r="AL20" s="17">
        <v>5.2075131391493903E-3</v>
      </c>
      <c r="AM20" s="17">
        <v>2.2837973310602501E-3</v>
      </c>
      <c r="AN20" s="17">
        <v>7.6726613933460902E-4</v>
      </c>
      <c r="AO20" s="17"/>
      <c r="AP20" s="17">
        <v>2.58930872170373E-3</v>
      </c>
      <c r="AQ20" s="17">
        <v>1.4502532140295299E-4</v>
      </c>
      <c r="AR20" s="17"/>
      <c r="AS20" s="17">
        <v>7.1348886503193E-3</v>
      </c>
      <c r="AT20" s="17">
        <v>2.7401136089899702E-3</v>
      </c>
      <c r="AU20" s="17">
        <v>1.65171902445653E-3</v>
      </c>
      <c r="AV20" s="17"/>
      <c r="AW20" s="17">
        <v>3.8640370766942198E-3</v>
      </c>
      <c r="AX20" s="17">
        <v>8.4027849441790296E-4</v>
      </c>
      <c r="AY20" s="17"/>
      <c r="AZ20" s="17">
        <v>1.7154194039289999E-4</v>
      </c>
      <c r="BA20" s="17">
        <v>1.7338769324913099E-3</v>
      </c>
      <c r="BB20" s="17"/>
      <c r="BC20" s="17">
        <v>4.2464286803477099E-4</v>
      </c>
      <c r="BD20" s="17">
        <v>0.48577790888048999</v>
      </c>
      <c r="BE20" s="17"/>
      <c r="BF20" s="17">
        <v>8.8608613314145599E-4</v>
      </c>
      <c r="BG20" s="17">
        <v>9.3687935348065799E-4</v>
      </c>
      <c r="BH20" s="17"/>
      <c r="BI20" s="17">
        <v>4.22605062949822E-4</v>
      </c>
      <c r="BJ20" s="17">
        <v>4.61632261231184E-4</v>
      </c>
      <c r="BK20" s="17">
        <v>1.39658320097551E-3</v>
      </c>
      <c r="BL20" s="17">
        <v>1.1819964123591299E-2</v>
      </c>
    </row>
    <row r="21" spans="2:64" x14ac:dyDescent="0.35">
      <c r="B21" s="18" t="s">
        <v>101</v>
      </c>
      <c r="C21" s="19">
        <v>6.7807995243719998E-2</v>
      </c>
      <c r="D21" s="19">
        <v>0.101628011905354</v>
      </c>
      <c r="E21" s="19">
        <v>0.121740790049351</v>
      </c>
      <c r="F21" s="19">
        <v>6.01950432649741E-3</v>
      </c>
      <c r="G21" s="19">
        <v>0.218436960794197</v>
      </c>
      <c r="H21" s="19">
        <v>0.12560959215723899</v>
      </c>
      <c r="I21" s="19">
        <v>2.18012106018317E-2</v>
      </c>
      <c r="J21" s="19">
        <v>9.5096192334066104E-2</v>
      </c>
      <c r="K21" s="19">
        <v>1.18219487230854E-3</v>
      </c>
      <c r="L21" s="19">
        <v>1.8243142784807201E-4</v>
      </c>
      <c r="M21" s="19">
        <v>3.4886497545468499E-2</v>
      </c>
      <c r="N21" s="19">
        <v>4.6478559651375102E-2</v>
      </c>
      <c r="O21" s="19">
        <v>6.1295390499267202E-2</v>
      </c>
      <c r="P21" s="19">
        <v>0</v>
      </c>
      <c r="Q21" s="19"/>
      <c r="R21" s="19">
        <v>6.6377726412137003E-2</v>
      </c>
      <c r="S21" s="19">
        <v>0.109208778494919</v>
      </c>
      <c r="T21" s="19">
        <v>4.0294076384245203E-2</v>
      </c>
      <c r="U21" s="19">
        <v>6.1217131852521901E-2</v>
      </c>
      <c r="V21" s="19"/>
      <c r="W21" s="19">
        <v>0</v>
      </c>
      <c r="X21" s="19">
        <v>0</v>
      </c>
      <c r="Y21" s="19">
        <v>0</v>
      </c>
      <c r="Z21" s="19">
        <v>0</v>
      </c>
      <c r="AA21" s="19">
        <v>0</v>
      </c>
      <c r="AB21" s="19">
        <v>0</v>
      </c>
      <c r="AC21" s="19">
        <v>0</v>
      </c>
      <c r="AD21" s="19">
        <v>0</v>
      </c>
      <c r="AE21" s="19">
        <v>0</v>
      </c>
      <c r="AF21" s="19">
        <v>0</v>
      </c>
      <c r="AG21" s="19"/>
      <c r="AH21" s="19">
        <v>8.5220173710418304E-2</v>
      </c>
      <c r="AI21" s="19">
        <v>0</v>
      </c>
      <c r="AJ21" s="19">
        <v>3.62470870952209E-4</v>
      </c>
      <c r="AK21" s="19">
        <v>4.13571644039957E-2</v>
      </c>
      <c r="AL21" s="19">
        <v>2.7269948037470502E-4</v>
      </c>
      <c r="AM21" s="19">
        <v>3.3768288963266703E-2</v>
      </c>
      <c r="AN21" s="19">
        <v>1.4528970228281499E-4</v>
      </c>
      <c r="AO21" s="19"/>
      <c r="AP21" s="19">
        <v>0.106126251319628</v>
      </c>
      <c r="AQ21" s="19">
        <v>4.9850645662920003E-2</v>
      </c>
      <c r="AR21" s="19"/>
      <c r="AS21" s="19">
        <v>0.173006800844866</v>
      </c>
      <c r="AT21" s="19">
        <v>1.46339194072076E-2</v>
      </c>
      <c r="AU21" s="19">
        <v>0.108833696904533</v>
      </c>
      <c r="AV21" s="19"/>
      <c r="AW21" s="19">
        <v>2.0800373168268398E-5</v>
      </c>
      <c r="AX21" s="19">
        <v>6.9761754449955096E-2</v>
      </c>
      <c r="AY21" s="19"/>
      <c r="AZ21" s="19">
        <v>8.54345148912663E-2</v>
      </c>
      <c r="BA21" s="19">
        <v>4.8884397620703499E-2</v>
      </c>
      <c r="BB21" s="19"/>
      <c r="BC21" s="19">
        <v>6.7814796695979299E-2</v>
      </c>
      <c r="BD21" s="19">
        <v>6.1217131852521901E-2</v>
      </c>
      <c r="BE21" s="19"/>
      <c r="BF21" s="19">
        <v>6.7336151748448897E-2</v>
      </c>
      <c r="BG21" s="19">
        <v>6.7952232118040898E-2</v>
      </c>
      <c r="BH21" s="19"/>
      <c r="BI21" s="19">
        <v>7.2267804377410594E-2</v>
      </c>
      <c r="BJ21" s="19">
        <v>5.6651950381188698E-2</v>
      </c>
      <c r="BK21" s="19">
        <v>8.4821428038401897E-2</v>
      </c>
      <c r="BL21" s="19">
        <v>6.4151932877521095E-4</v>
      </c>
    </row>
    <row r="22" spans="2:64" x14ac:dyDescent="0.35">
      <c r="B22" s="16"/>
    </row>
    <row r="23" spans="2:64" x14ac:dyDescent="0.35">
      <c r="B23" t="s">
        <v>83</v>
      </c>
    </row>
    <row r="24" spans="2:64" x14ac:dyDescent="0.35">
      <c r="B24" t="s">
        <v>84</v>
      </c>
    </row>
    <row r="26" spans="2:64" x14ac:dyDescent="0.3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L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155</v>
      </c>
      <c r="C9" s="17">
        <v>7.8811733092186698E-2</v>
      </c>
      <c r="D9" s="17">
        <v>0.126677828191499</v>
      </c>
      <c r="E9" s="17">
        <v>0</v>
      </c>
      <c r="F9" s="17">
        <v>0</v>
      </c>
      <c r="G9" s="17">
        <v>0.108975337757219</v>
      </c>
      <c r="H9" s="17">
        <v>5.86910460906159E-2</v>
      </c>
      <c r="I9" s="17">
        <v>0.103804546760816</v>
      </c>
      <c r="J9" s="17">
        <v>0.18365198054227</v>
      </c>
      <c r="K9" s="17">
        <v>9.36190344534088E-2</v>
      </c>
      <c r="L9" s="17">
        <v>3.4937500447038E-2</v>
      </c>
      <c r="M9" s="17">
        <v>0.10521784141500599</v>
      </c>
      <c r="N9" s="17">
        <v>1.9206531725179501E-4</v>
      </c>
      <c r="O9" s="17">
        <v>6.3387384510474404E-2</v>
      </c>
      <c r="P9" s="17">
        <v>0</v>
      </c>
      <c r="Q9" s="17"/>
      <c r="R9" s="17">
        <v>8.1983276353694901E-2</v>
      </c>
      <c r="S9" s="17">
        <v>1.14966049033546E-2</v>
      </c>
      <c r="T9" s="17">
        <v>9.0215584214486302E-3</v>
      </c>
      <c r="U9" s="17">
        <v>4.9931464451019704E-3</v>
      </c>
      <c r="V9" s="17"/>
      <c r="W9" s="17">
        <v>0.119325894235583</v>
      </c>
      <c r="X9" s="17">
        <v>5.9245939118571199E-2</v>
      </c>
      <c r="Y9" s="17">
        <v>0</v>
      </c>
      <c r="Z9" s="17">
        <v>2.5701138758991402E-4</v>
      </c>
      <c r="AA9" s="17">
        <v>0</v>
      </c>
      <c r="AB9" s="17">
        <v>1.2624399993868499E-2</v>
      </c>
      <c r="AC9" s="17">
        <v>0</v>
      </c>
      <c r="AD9" s="17">
        <v>0</v>
      </c>
      <c r="AE9" s="17">
        <v>0</v>
      </c>
      <c r="AF9" s="17">
        <v>2.8752281032678501E-3</v>
      </c>
      <c r="AG9" s="17"/>
      <c r="AH9" s="17">
        <v>0.28474403607730497</v>
      </c>
      <c r="AI9" s="17">
        <v>0</v>
      </c>
      <c r="AJ9" s="17">
        <v>0</v>
      </c>
      <c r="AK9" s="17">
        <v>0</v>
      </c>
      <c r="AL9" s="17">
        <v>0</v>
      </c>
      <c r="AM9" s="17">
        <v>0</v>
      </c>
      <c r="AN9" s="17">
        <v>0</v>
      </c>
      <c r="AO9" s="17"/>
      <c r="AP9" s="17">
        <v>4.3427012262719E-2</v>
      </c>
      <c r="AQ9" s="17">
        <v>9.5394319744747796E-2</v>
      </c>
      <c r="AR9" s="17"/>
      <c r="AS9" s="17">
        <v>6.4887651067359095E-2</v>
      </c>
      <c r="AT9" s="17">
        <v>7.2153068783611306E-5</v>
      </c>
      <c r="AU9" s="17">
        <v>3.3886917508032299E-2</v>
      </c>
      <c r="AV9" s="17"/>
      <c r="AW9" s="17">
        <v>0</v>
      </c>
      <c r="AX9" s="17">
        <v>8.1083240998395797E-2</v>
      </c>
      <c r="AY9" s="17"/>
      <c r="AZ9" s="17">
        <v>7.9607877795978096E-2</v>
      </c>
      <c r="BA9" s="17">
        <v>7.7957002701531095E-2</v>
      </c>
      <c r="BB9" s="17"/>
      <c r="BC9" s="17">
        <v>7.8887910303445302E-2</v>
      </c>
      <c r="BD9" s="17">
        <v>4.9931464451019704E-3</v>
      </c>
      <c r="BE9" s="17"/>
      <c r="BF9" s="17">
        <v>7.7155150688752797E-2</v>
      </c>
      <c r="BG9" s="17">
        <v>7.9318130383493904E-2</v>
      </c>
      <c r="BH9" s="17"/>
      <c r="BI9" s="17">
        <v>8.90212271417644E-2</v>
      </c>
      <c r="BJ9" s="17">
        <v>7.4054246658186801E-2</v>
      </c>
      <c r="BK9" s="17">
        <v>7.4630062970675606E-2</v>
      </c>
      <c r="BL9" s="17">
        <v>0</v>
      </c>
    </row>
    <row r="10" spans="2:64" x14ac:dyDescent="0.35">
      <c r="B10" s="18" t="s">
        <v>156</v>
      </c>
      <c r="C10" s="17">
        <v>0.12094841558604701</v>
      </c>
      <c r="D10" s="17">
        <v>0.18979300265832499</v>
      </c>
      <c r="E10" s="17">
        <v>0</v>
      </c>
      <c r="F10" s="17">
        <v>8.6379020902643405E-2</v>
      </c>
      <c r="G10" s="17">
        <v>0.32692601327165799</v>
      </c>
      <c r="H10" s="17">
        <v>5.86910460906159E-2</v>
      </c>
      <c r="I10" s="17">
        <v>0</v>
      </c>
      <c r="J10" s="17">
        <v>9.1820180285471398E-2</v>
      </c>
      <c r="K10" s="17">
        <v>0.19377628264018201</v>
      </c>
      <c r="L10" s="17">
        <v>0.214504968526053</v>
      </c>
      <c r="M10" s="17">
        <v>0.14188625189174101</v>
      </c>
      <c r="N10" s="17">
        <v>1.15489419922434E-5</v>
      </c>
      <c r="O10" s="17">
        <v>9.1861709160855606E-2</v>
      </c>
      <c r="P10" s="17">
        <v>0</v>
      </c>
      <c r="Q10" s="17"/>
      <c r="R10" s="17">
        <v>0.12514628659673799</v>
      </c>
      <c r="S10" s="17">
        <v>3.7267263796308701E-2</v>
      </c>
      <c r="T10" s="17">
        <v>0</v>
      </c>
      <c r="U10" s="17">
        <v>1.46508048635183E-3</v>
      </c>
      <c r="V10" s="17"/>
      <c r="W10" s="17">
        <v>0.135153612350913</v>
      </c>
      <c r="X10" s="17">
        <v>7.6223341561457394E-2</v>
      </c>
      <c r="Y10" s="17">
        <v>0.16295502480040899</v>
      </c>
      <c r="Z10" s="17">
        <v>8.9534719295120704E-2</v>
      </c>
      <c r="AA10" s="17">
        <v>7.5687888306507304E-3</v>
      </c>
      <c r="AB10" s="17">
        <v>0.130247314371673</v>
      </c>
      <c r="AC10" s="17">
        <v>0</v>
      </c>
      <c r="AD10" s="17">
        <v>0</v>
      </c>
      <c r="AE10" s="17">
        <v>0.122582241539133</v>
      </c>
      <c r="AF10" s="17">
        <v>1.63281492540844E-3</v>
      </c>
      <c r="AG10" s="17"/>
      <c r="AH10" s="17">
        <v>0.43698239665459998</v>
      </c>
      <c r="AI10" s="17">
        <v>0</v>
      </c>
      <c r="AJ10" s="17">
        <v>0</v>
      </c>
      <c r="AK10" s="17">
        <v>0</v>
      </c>
      <c r="AL10" s="17">
        <v>0</v>
      </c>
      <c r="AM10" s="17">
        <v>0</v>
      </c>
      <c r="AN10" s="17">
        <v>0</v>
      </c>
      <c r="AO10" s="17"/>
      <c r="AP10" s="17">
        <v>0.16248982608066601</v>
      </c>
      <c r="AQ10" s="17">
        <v>0.101480576839586</v>
      </c>
      <c r="AR10" s="17"/>
      <c r="AS10" s="17">
        <v>7.0286923180425995E-2</v>
      </c>
      <c r="AT10" s="17">
        <v>8.4853276063288796E-2</v>
      </c>
      <c r="AU10" s="17">
        <v>0.18889307908508701</v>
      </c>
      <c r="AV10" s="17"/>
      <c r="AW10" s="17">
        <v>0.120930334627189</v>
      </c>
      <c r="AX10" s="17">
        <v>0.120948936714557</v>
      </c>
      <c r="AY10" s="17"/>
      <c r="AZ10" s="17">
        <v>9.1651512559613693E-2</v>
      </c>
      <c r="BA10" s="17">
        <v>0.152401181960715</v>
      </c>
      <c r="BB10" s="17"/>
      <c r="BC10" s="17">
        <v>0.12107171660917999</v>
      </c>
      <c r="BD10" s="17">
        <v>1.46508048635183E-3</v>
      </c>
      <c r="BE10" s="17"/>
      <c r="BF10" s="17">
        <v>0.183297027882807</v>
      </c>
      <c r="BG10" s="17">
        <v>0.101889195641177</v>
      </c>
      <c r="BH10" s="17"/>
      <c r="BI10" s="17">
        <v>0.12742491898373701</v>
      </c>
      <c r="BJ10" s="17">
        <v>0.11248913680052</v>
      </c>
      <c r="BK10" s="17">
        <v>0.117491377081854</v>
      </c>
      <c r="BL10" s="17">
        <v>0.15345679718885</v>
      </c>
    </row>
    <row r="11" spans="2:64" x14ac:dyDescent="0.35">
      <c r="B11" s="18" t="s">
        <v>157</v>
      </c>
      <c r="C11" s="17">
        <v>7.7020830400077706E-2</v>
      </c>
      <c r="D11" s="17">
        <v>9.5327968208305705E-2</v>
      </c>
      <c r="E11" s="17">
        <v>3.0781768282692601E-5</v>
      </c>
      <c r="F11" s="17">
        <v>3.3985503607191002E-4</v>
      </c>
      <c r="G11" s="17">
        <v>4.5870331910188199E-4</v>
      </c>
      <c r="H11" s="17">
        <v>6.2789941211844405E-2</v>
      </c>
      <c r="I11" s="17">
        <v>0</v>
      </c>
      <c r="J11" s="17">
        <v>3.2062922206341098E-3</v>
      </c>
      <c r="K11" s="17">
        <v>0</v>
      </c>
      <c r="L11" s="17">
        <v>7.0039746765125505E-2</v>
      </c>
      <c r="M11" s="17">
        <v>0.108053022928495</v>
      </c>
      <c r="N11" s="17">
        <v>0.234724279473146</v>
      </c>
      <c r="O11" s="17">
        <v>3.0757209189538001E-2</v>
      </c>
      <c r="P11" s="17">
        <v>0</v>
      </c>
      <c r="Q11" s="17"/>
      <c r="R11" s="17">
        <v>7.8590029041809603E-2</v>
      </c>
      <c r="S11" s="17">
        <v>4.5803395037563199E-2</v>
      </c>
      <c r="T11" s="17">
        <v>3.4619738557419399E-2</v>
      </c>
      <c r="U11" s="17">
        <v>1.29001500488233E-2</v>
      </c>
      <c r="V11" s="17"/>
      <c r="W11" s="17">
        <v>3.1409200979576203E-2</v>
      </c>
      <c r="X11" s="17">
        <v>5.1117315600600802E-2</v>
      </c>
      <c r="Y11" s="17">
        <v>0.130542835776216</v>
      </c>
      <c r="Z11" s="17">
        <v>0.361397281249005</v>
      </c>
      <c r="AA11" s="17">
        <v>9.8545885056704695E-4</v>
      </c>
      <c r="AB11" s="17">
        <v>2.5915673869292498E-3</v>
      </c>
      <c r="AC11" s="17">
        <v>0.101698631642395</v>
      </c>
      <c r="AD11" s="17">
        <v>1.25089866962873E-2</v>
      </c>
      <c r="AE11" s="17">
        <v>2.4844787459782601E-2</v>
      </c>
      <c r="AF11" s="17">
        <v>2.0596069270712599E-3</v>
      </c>
      <c r="AG11" s="17"/>
      <c r="AH11" s="17">
        <v>0.27827356726809499</v>
      </c>
      <c r="AI11" s="17">
        <v>0</v>
      </c>
      <c r="AJ11" s="17">
        <v>0</v>
      </c>
      <c r="AK11" s="17">
        <v>0</v>
      </c>
      <c r="AL11" s="17">
        <v>0</v>
      </c>
      <c r="AM11" s="17">
        <v>0</v>
      </c>
      <c r="AN11" s="17">
        <v>0</v>
      </c>
      <c r="AO11" s="17"/>
      <c r="AP11" s="17">
        <v>8.3680963971060299E-2</v>
      </c>
      <c r="AQ11" s="17">
        <v>7.3899645903788697E-2</v>
      </c>
      <c r="AR11" s="17"/>
      <c r="AS11" s="17">
        <v>7.6990032214631798E-2</v>
      </c>
      <c r="AT11" s="17">
        <v>0.16309500879795</v>
      </c>
      <c r="AU11" s="17">
        <v>7.6111239847747605E-2</v>
      </c>
      <c r="AV11" s="17"/>
      <c r="AW11" s="17">
        <v>0.22560091195110599</v>
      </c>
      <c r="AX11" s="17">
        <v>7.2738462576068696E-2</v>
      </c>
      <c r="AY11" s="17"/>
      <c r="AZ11" s="17">
        <v>8.1600240772198795E-2</v>
      </c>
      <c r="BA11" s="17">
        <v>7.2104436184685802E-2</v>
      </c>
      <c r="BB11" s="17"/>
      <c r="BC11" s="17">
        <v>7.7086999841068496E-2</v>
      </c>
      <c r="BD11" s="17">
        <v>1.29001500488233E-2</v>
      </c>
      <c r="BE11" s="17"/>
      <c r="BF11" s="17">
        <v>0.109844321704108</v>
      </c>
      <c r="BG11" s="17">
        <v>6.6987084385901202E-2</v>
      </c>
      <c r="BH11" s="17"/>
      <c r="BI11" s="17">
        <v>6.2498935598913397E-2</v>
      </c>
      <c r="BJ11" s="17">
        <v>0.11225584125016599</v>
      </c>
      <c r="BK11" s="17">
        <v>6.2055638487418401E-2</v>
      </c>
      <c r="BL11" s="17">
        <v>2.5961475573329298E-2</v>
      </c>
    </row>
    <row r="12" spans="2:64" x14ac:dyDescent="0.35">
      <c r="B12" s="18" t="s">
        <v>47</v>
      </c>
      <c r="C12" s="17">
        <v>4.5911059630905998E-2</v>
      </c>
      <c r="D12" s="17">
        <v>9.9544009718373794E-2</v>
      </c>
      <c r="E12" s="17">
        <v>8.5243779577046097E-3</v>
      </c>
      <c r="F12" s="17">
        <v>2.0435579695113299E-5</v>
      </c>
      <c r="G12" s="17">
        <v>7.6382570128213203E-3</v>
      </c>
      <c r="H12" s="17">
        <v>6.3036985893672404E-2</v>
      </c>
      <c r="I12" s="17">
        <v>8.7387644061508499E-4</v>
      </c>
      <c r="J12" s="17">
        <v>0</v>
      </c>
      <c r="K12" s="17">
        <v>0.100157248186773</v>
      </c>
      <c r="L12" s="17">
        <v>7.0169121522577899E-2</v>
      </c>
      <c r="M12" s="17">
        <v>3.4427660988218603E-2</v>
      </c>
      <c r="N12" s="17">
        <v>4.4187534446480699E-4</v>
      </c>
      <c r="O12" s="17">
        <v>3.2766814790189197E-2</v>
      </c>
      <c r="P12" s="17">
        <v>0</v>
      </c>
      <c r="Q12" s="17"/>
      <c r="R12" s="17">
        <v>4.52548951876399E-2</v>
      </c>
      <c r="S12" s="17">
        <v>6.5364909310198394E-2</v>
      </c>
      <c r="T12" s="17">
        <v>3.2031653152831102E-2</v>
      </c>
      <c r="U12" s="17">
        <v>3.3881588126611198E-2</v>
      </c>
      <c r="V12" s="17"/>
      <c r="W12" s="17">
        <v>4.8386660854476203E-2</v>
      </c>
      <c r="X12" s="17">
        <v>0.108382152310735</v>
      </c>
      <c r="Y12" s="17">
        <v>4.1981784736915898E-3</v>
      </c>
      <c r="Z12" s="17">
        <v>8.7639911171501494E-3</v>
      </c>
      <c r="AA12" s="17">
        <v>1.8048456912665801E-2</v>
      </c>
      <c r="AB12" s="17">
        <v>1.9044370771759899E-3</v>
      </c>
      <c r="AC12" s="17">
        <v>5.4160929083137098E-2</v>
      </c>
      <c r="AD12" s="17">
        <v>1.38574599950817E-2</v>
      </c>
      <c r="AE12" s="17">
        <v>1.6027614107109799E-2</v>
      </c>
      <c r="AF12" s="17">
        <v>1.51029964053524E-2</v>
      </c>
      <c r="AG12" s="17"/>
      <c r="AH12" s="17">
        <v>0</v>
      </c>
      <c r="AI12" s="17">
        <v>1</v>
      </c>
      <c r="AJ12" s="17">
        <v>0</v>
      </c>
      <c r="AK12" s="17">
        <v>0</v>
      </c>
      <c r="AL12" s="17">
        <v>0</v>
      </c>
      <c r="AM12" s="17">
        <v>0</v>
      </c>
      <c r="AN12" s="17">
        <v>0</v>
      </c>
      <c r="AO12" s="17"/>
      <c r="AP12" s="17">
        <v>7.3457927941585399E-2</v>
      </c>
      <c r="AQ12" s="17">
        <v>3.3001580057221799E-2</v>
      </c>
      <c r="AR12" s="17"/>
      <c r="AS12" s="17">
        <v>0.157348730261684</v>
      </c>
      <c r="AT12" s="17">
        <v>2.16498669643784E-4</v>
      </c>
      <c r="AU12" s="17">
        <v>7.0904565388790294E-2</v>
      </c>
      <c r="AV12" s="17"/>
      <c r="AW12" s="17">
        <v>1.48847253671151E-4</v>
      </c>
      <c r="AX12" s="17">
        <v>4.7230015871836797E-2</v>
      </c>
      <c r="AY12" s="17"/>
      <c r="AZ12" s="17">
        <v>5.8092164097078097E-2</v>
      </c>
      <c r="BA12" s="17">
        <v>3.2833587496249102E-2</v>
      </c>
      <c r="BB12" s="17"/>
      <c r="BC12" s="17">
        <v>4.5923473463705303E-2</v>
      </c>
      <c r="BD12" s="17">
        <v>3.3881588126611198E-2</v>
      </c>
      <c r="BE12" s="17"/>
      <c r="BF12" s="17">
        <v>9.8690902252345405E-2</v>
      </c>
      <c r="BG12" s="17">
        <v>2.97768973437058E-2</v>
      </c>
      <c r="BH12" s="17"/>
      <c r="BI12" s="17">
        <v>8.7804529078313806E-3</v>
      </c>
      <c r="BJ12" s="17">
        <v>7.7126314699536097E-2</v>
      </c>
      <c r="BK12" s="17">
        <v>8.4964506136183907E-2</v>
      </c>
      <c r="BL12" s="17">
        <v>1.2803331451749E-2</v>
      </c>
    </row>
    <row r="13" spans="2:64" x14ac:dyDescent="0.35">
      <c r="B13" s="18" t="s">
        <v>48</v>
      </c>
      <c r="C13" s="17">
        <v>5.2323922365352098E-2</v>
      </c>
      <c r="D13" s="17">
        <v>3.2535131814763502E-2</v>
      </c>
      <c r="E13" s="17">
        <v>0.121648444744503</v>
      </c>
      <c r="F13" s="17">
        <v>0.16216019561535999</v>
      </c>
      <c r="G13" s="17">
        <v>2.7581960656708098E-5</v>
      </c>
      <c r="H13" s="17">
        <v>6.7936434527485795E-2</v>
      </c>
      <c r="I13" s="17">
        <v>7.3283743784966901E-3</v>
      </c>
      <c r="J13" s="17">
        <v>3.2411521346143901E-3</v>
      </c>
      <c r="K13" s="17">
        <v>7.0033644037195801E-3</v>
      </c>
      <c r="L13" s="17">
        <v>7.4946240944148299E-2</v>
      </c>
      <c r="M13" s="17">
        <v>3.9275776183182502E-2</v>
      </c>
      <c r="N13" s="17">
        <v>9.4683865797960398E-2</v>
      </c>
      <c r="O13" s="17">
        <v>6.3426135266686404E-2</v>
      </c>
      <c r="P13" s="17">
        <v>0</v>
      </c>
      <c r="Q13" s="17"/>
      <c r="R13" s="17">
        <v>5.1152685327692501E-2</v>
      </c>
      <c r="S13" s="17">
        <v>8.1459161430467095E-2</v>
      </c>
      <c r="T13" s="17">
        <v>5.5810816007562901E-2</v>
      </c>
      <c r="U13" s="17">
        <v>6.0765037291617703E-2</v>
      </c>
      <c r="V13" s="17"/>
      <c r="W13" s="17">
        <v>3.8477059295744701E-2</v>
      </c>
      <c r="X13" s="17">
        <v>5.9496939273127998E-2</v>
      </c>
      <c r="Y13" s="17">
        <v>9.6081347631208194E-2</v>
      </c>
      <c r="Z13" s="17">
        <v>0.11867631228440099</v>
      </c>
      <c r="AA13" s="17">
        <v>1.17633901377304E-3</v>
      </c>
      <c r="AB13" s="17">
        <v>4.38507926482678E-2</v>
      </c>
      <c r="AC13" s="17">
        <v>6.5973522555091701E-2</v>
      </c>
      <c r="AD13" s="17">
        <v>3.1627815975906998E-2</v>
      </c>
      <c r="AE13" s="17">
        <v>0.249927030955954</v>
      </c>
      <c r="AF13" s="17">
        <v>3.4119295253495101E-2</v>
      </c>
      <c r="AG13" s="17"/>
      <c r="AH13" s="17">
        <v>0</v>
      </c>
      <c r="AI13" s="17">
        <v>0</v>
      </c>
      <c r="AJ13" s="17">
        <v>1</v>
      </c>
      <c r="AK13" s="17">
        <v>0</v>
      </c>
      <c r="AL13" s="17">
        <v>0</v>
      </c>
      <c r="AM13" s="17">
        <v>0</v>
      </c>
      <c r="AN13" s="17">
        <v>0</v>
      </c>
      <c r="AO13" s="17"/>
      <c r="AP13" s="17">
        <v>4.8773539532195501E-2</v>
      </c>
      <c r="AQ13" s="17">
        <v>5.3987762847924399E-2</v>
      </c>
      <c r="AR13" s="17"/>
      <c r="AS13" s="17">
        <v>1.76174476969258E-2</v>
      </c>
      <c r="AT13" s="17">
        <v>3.8741404728799902E-4</v>
      </c>
      <c r="AU13" s="17">
        <v>6.5887723061240799E-2</v>
      </c>
      <c r="AV13" s="17"/>
      <c r="AW13" s="17">
        <v>9.2883054986051001E-3</v>
      </c>
      <c r="AX13" s="17">
        <v>5.3564292804193503E-2</v>
      </c>
      <c r="AY13" s="17"/>
      <c r="AZ13" s="17">
        <v>3.3612892588224801E-2</v>
      </c>
      <c r="BA13" s="17">
        <v>7.2411835674087904E-2</v>
      </c>
      <c r="BB13" s="17"/>
      <c r="BC13" s="17">
        <v>5.2315211542994199E-2</v>
      </c>
      <c r="BD13" s="17">
        <v>6.0765037291617703E-2</v>
      </c>
      <c r="BE13" s="17"/>
      <c r="BF13" s="17">
        <v>3.4249022248486298E-2</v>
      </c>
      <c r="BG13" s="17">
        <v>5.7849201663778597E-2</v>
      </c>
      <c r="BH13" s="17"/>
      <c r="BI13" s="17">
        <v>5.9270294041013097E-2</v>
      </c>
      <c r="BJ13" s="17">
        <v>3.36882994728646E-2</v>
      </c>
      <c r="BK13" s="17">
        <v>5.6813739231877103E-2</v>
      </c>
      <c r="BL13" s="17">
        <v>8.7413505290291297E-3</v>
      </c>
    </row>
    <row r="14" spans="2:64" x14ac:dyDescent="0.35">
      <c r="B14" s="18" t="s">
        <v>49</v>
      </c>
      <c r="C14" s="17">
        <v>0.314688845772716</v>
      </c>
      <c r="D14" s="17">
        <v>0.1682387241918</v>
      </c>
      <c r="E14" s="17">
        <v>0.62564898869295305</v>
      </c>
      <c r="F14" s="17">
        <v>0.32862018479716298</v>
      </c>
      <c r="G14" s="17">
        <v>0.32743988051207401</v>
      </c>
      <c r="H14" s="17">
        <v>0.30662674366322601</v>
      </c>
      <c r="I14" s="17">
        <v>0.63200850070099901</v>
      </c>
      <c r="J14" s="17">
        <v>0.29474477406552602</v>
      </c>
      <c r="K14" s="17">
        <v>0.40264670800955399</v>
      </c>
      <c r="L14" s="17">
        <v>0.14481239905982499</v>
      </c>
      <c r="M14" s="17">
        <v>0.34772219032835899</v>
      </c>
      <c r="N14" s="17">
        <v>0.33099086357708901</v>
      </c>
      <c r="O14" s="17">
        <v>0.40265642589574802</v>
      </c>
      <c r="P14" s="17">
        <v>5.3675265686165999E-2</v>
      </c>
      <c r="Q14" s="17"/>
      <c r="R14" s="17">
        <v>0.31886649476562101</v>
      </c>
      <c r="S14" s="17">
        <v>0.239616474354617</v>
      </c>
      <c r="T14" s="17">
        <v>0.13667497093931699</v>
      </c>
      <c r="U14" s="17">
        <v>0.25055206176556999</v>
      </c>
      <c r="V14" s="17"/>
      <c r="W14" s="17">
        <v>0.36726018428309598</v>
      </c>
      <c r="X14" s="17">
        <v>0.37868797780112401</v>
      </c>
      <c r="Y14" s="17">
        <v>0.18841325438898501</v>
      </c>
      <c r="Z14" s="17">
        <v>0.26871697648996401</v>
      </c>
      <c r="AA14" s="17">
        <v>5.0743804696590199E-2</v>
      </c>
      <c r="AB14" s="17">
        <v>4.2956874793369203E-2</v>
      </c>
      <c r="AC14" s="17">
        <v>0.358237414533771</v>
      </c>
      <c r="AD14" s="17">
        <v>0.14459522784621401</v>
      </c>
      <c r="AE14" s="17">
        <v>1.7717785101637702E-2</v>
      </c>
      <c r="AF14" s="17">
        <v>0.21138034766273101</v>
      </c>
      <c r="AG14" s="17"/>
      <c r="AH14" s="17">
        <v>0</v>
      </c>
      <c r="AI14" s="17">
        <v>0</v>
      </c>
      <c r="AJ14" s="17">
        <v>0</v>
      </c>
      <c r="AK14" s="17">
        <v>1</v>
      </c>
      <c r="AL14" s="17">
        <v>0</v>
      </c>
      <c r="AM14" s="17">
        <v>0</v>
      </c>
      <c r="AN14" s="17">
        <v>0</v>
      </c>
      <c r="AO14" s="17"/>
      <c r="AP14" s="17">
        <v>0.33816480159623902</v>
      </c>
      <c r="AQ14" s="17">
        <v>0.303687146096422</v>
      </c>
      <c r="AR14" s="17"/>
      <c r="AS14" s="17">
        <v>0.164189977155104</v>
      </c>
      <c r="AT14" s="17">
        <v>0.28660384043403903</v>
      </c>
      <c r="AU14" s="17">
        <v>0.38675108804304897</v>
      </c>
      <c r="AV14" s="17"/>
      <c r="AW14" s="17">
        <v>0.22697795897289999</v>
      </c>
      <c r="AX14" s="17">
        <v>0.31721684465066602</v>
      </c>
      <c r="AY14" s="17"/>
      <c r="AZ14" s="17">
        <v>0.32586946325509603</v>
      </c>
      <c r="BA14" s="17">
        <v>0.30268548318928701</v>
      </c>
      <c r="BB14" s="17"/>
      <c r="BC14" s="17">
        <v>0.31475503183190001</v>
      </c>
      <c r="BD14" s="17">
        <v>0.25055206176556999</v>
      </c>
      <c r="BE14" s="17"/>
      <c r="BF14" s="17">
        <v>0.27431788555194198</v>
      </c>
      <c r="BG14" s="17">
        <v>0.32702976214421497</v>
      </c>
      <c r="BH14" s="17"/>
      <c r="BI14" s="17">
        <v>0.295739601764892</v>
      </c>
      <c r="BJ14" s="17">
        <v>0.37662523137680998</v>
      </c>
      <c r="BK14" s="17">
        <v>0.25470625394880397</v>
      </c>
      <c r="BL14" s="17">
        <v>0.39624324779239101</v>
      </c>
    </row>
    <row r="15" spans="2:64" x14ac:dyDescent="0.35">
      <c r="B15" s="18" t="s">
        <v>50</v>
      </c>
      <c r="C15" s="17">
        <v>7.4457436523113096E-2</v>
      </c>
      <c r="D15" s="17">
        <v>4.6716975317109E-2</v>
      </c>
      <c r="E15" s="17">
        <v>0.122283489714075</v>
      </c>
      <c r="F15" s="17">
        <v>6.7400855580314603E-3</v>
      </c>
      <c r="G15" s="17">
        <v>0.110461775557152</v>
      </c>
      <c r="H15" s="17">
        <v>6.7778519046309396E-2</v>
      </c>
      <c r="I15" s="17">
        <v>2.1681243867350702E-3</v>
      </c>
      <c r="J15" s="17">
        <v>4.6138196631235903E-2</v>
      </c>
      <c r="K15" s="17">
        <v>4.6515067035497802E-4</v>
      </c>
      <c r="L15" s="17">
        <v>0.21246521957343401</v>
      </c>
      <c r="M15" s="17">
        <v>4.1643446113741003E-2</v>
      </c>
      <c r="N15" s="17">
        <v>0.14116242544933599</v>
      </c>
      <c r="O15" s="17">
        <v>6.1478530875974498E-2</v>
      </c>
      <c r="P15" s="17">
        <v>0</v>
      </c>
      <c r="Q15" s="17"/>
      <c r="R15" s="17">
        <v>7.1405709963230896E-2</v>
      </c>
      <c r="S15" s="17">
        <v>0.13953007548073301</v>
      </c>
      <c r="T15" s="17">
        <v>0.13913454191385599</v>
      </c>
      <c r="U15" s="17">
        <v>0.14972127415992101</v>
      </c>
      <c r="V15" s="17"/>
      <c r="W15" s="17">
        <v>5.5325355210181199E-2</v>
      </c>
      <c r="X15" s="17">
        <v>5.7582360630438499E-2</v>
      </c>
      <c r="Y15" s="17">
        <v>0.25738126368086101</v>
      </c>
      <c r="Z15" s="17">
        <v>3.9937453852663903E-2</v>
      </c>
      <c r="AA15" s="17">
        <v>0.13549302785523301</v>
      </c>
      <c r="AB15" s="17">
        <v>9.7521787425661699E-2</v>
      </c>
      <c r="AC15" s="17">
        <v>0.210691676407366</v>
      </c>
      <c r="AD15" s="17">
        <v>0.26196943919779597</v>
      </c>
      <c r="AE15" s="17">
        <v>0.338784077240185</v>
      </c>
      <c r="AF15" s="17">
        <v>0.419181905817267</v>
      </c>
      <c r="AG15" s="17"/>
      <c r="AH15" s="17">
        <v>0</v>
      </c>
      <c r="AI15" s="17">
        <v>0</v>
      </c>
      <c r="AJ15" s="17">
        <v>0</v>
      </c>
      <c r="AK15" s="17">
        <v>0</v>
      </c>
      <c r="AL15" s="17">
        <v>1</v>
      </c>
      <c r="AM15" s="17">
        <v>0</v>
      </c>
      <c r="AN15" s="17">
        <v>0</v>
      </c>
      <c r="AO15" s="17"/>
      <c r="AP15" s="17">
        <v>4.20037621484841E-2</v>
      </c>
      <c r="AQ15" s="17">
        <v>8.9666426587070802E-2</v>
      </c>
      <c r="AR15" s="17"/>
      <c r="AS15" s="17">
        <v>0.112646365189268</v>
      </c>
      <c r="AT15" s="17">
        <v>2.4818375130169702E-2</v>
      </c>
      <c r="AU15" s="17">
        <v>3.14762366297721E-2</v>
      </c>
      <c r="AV15" s="17"/>
      <c r="AW15" s="17">
        <v>1.4477485749768501E-2</v>
      </c>
      <c r="AX15" s="17">
        <v>7.6186175722850302E-2</v>
      </c>
      <c r="AY15" s="17"/>
      <c r="AZ15" s="17">
        <v>4.9365962352587001E-2</v>
      </c>
      <c r="BA15" s="17">
        <v>0.10139531027616799</v>
      </c>
      <c r="BB15" s="17"/>
      <c r="BC15" s="17">
        <v>7.4379767882731193E-2</v>
      </c>
      <c r="BD15" s="17">
        <v>0.14972127415992101</v>
      </c>
      <c r="BE15" s="17"/>
      <c r="BF15" s="17">
        <v>5.0997478733741802E-2</v>
      </c>
      <c r="BG15" s="17">
        <v>8.16288631023738E-2</v>
      </c>
      <c r="BH15" s="17"/>
      <c r="BI15" s="17">
        <v>9.5568681708100206E-2</v>
      </c>
      <c r="BJ15" s="17">
        <v>4.0112783264151498E-2</v>
      </c>
      <c r="BK15" s="17">
        <v>7.1875890453791794E-2</v>
      </c>
      <c r="BL15" s="17">
        <v>0.15521748627462501</v>
      </c>
    </row>
    <row r="16" spans="2:64" x14ac:dyDescent="0.35">
      <c r="B16" s="18" t="s">
        <v>51</v>
      </c>
      <c r="C16" s="17">
        <v>8.8745001130547396E-2</v>
      </c>
      <c r="D16" s="17">
        <v>0.10071622701630099</v>
      </c>
      <c r="E16" s="17">
        <v>1.23127073130771E-4</v>
      </c>
      <c r="F16" s="17">
        <v>8.6780182677800605E-2</v>
      </c>
      <c r="G16" s="17">
        <v>8.5556636510250895E-3</v>
      </c>
      <c r="H16" s="17">
        <v>0.117530640848984</v>
      </c>
      <c r="I16" s="17">
        <v>0.119850929836014</v>
      </c>
      <c r="J16" s="17">
        <v>0.144166094812129</v>
      </c>
      <c r="K16" s="17">
        <v>0.101757203254158</v>
      </c>
      <c r="L16" s="17">
        <v>0.107911467747224</v>
      </c>
      <c r="M16" s="17">
        <v>7.5390262150500601E-3</v>
      </c>
      <c r="N16" s="17">
        <v>9.8812054332746493E-2</v>
      </c>
      <c r="O16" s="17">
        <v>6.7726375557736807E-2</v>
      </c>
      <c r="P16" s="17">
        <v>0.94632473431383402</v>
      </c>
      <c r="Q16" s="17"/>
      <c r="R16" s="17">
        <v>8.32259893299859E-2</v>
      </c>
      <c r="S16" s="17">
        <v>0.14999672332347999</v>
      </c>
      <c r="T16" s="17">
        <v>0.525920488781353</v>
      </c>
      <c r="U16" s="17">
        <v>0.313856893093378</v>
      </c>
      <c r="V16" s="17"/>
      <c r="W16" s="17">
        <v>9.0115963514420902E-2</v>
      </c>
      <c r="X16" s="17">
        <v>3.5707302829308799E-2</v>
      </c>
      <c r="Y16" s="17">
        <v>3.8433522311192098E-2</v>
      </c>
      <c r="Z16" s="17">
        <v>7.1240000514632501E-2</v>
      </c>
      <c r="AA16" s="17">
        <v>0.37526330261410901</v>
      </c>
      <c r="AB16" s="17">
        <v>0.61403673492697097</v>
      </c>
      <c r="AC16" s="17">
        <v>0.193113156643336</v>
      </c>
      <c r="AD16" s="17">
        <v>2.3267638926356499E-2</v>
      </c>
      <c r="AE16" s="17">
        <v>0.173592768791035</v>
      </c>
      <c r="AF16" s="17">
        <v>0.21911168260133601</v>
      </c>
      <c r="AG16" s="17"/>
      <c r="AH16" s="17">
        <v>0</v>
      </c>
      <c r="AI16" s="17">
        <v>0</v>
      </c>
      <c r="AJ16" s="17">
        <v>0</v>
      </c>
      <c r="AK16" s="17">
        <v>0</v>
      </c>
      <c r="AL16" s="17">
        <v>0</v>
      </c>
      <c r="AM16" s="17">
        <v>1</v>
      </c>
      <c r="AN16" s="17">
        <v>0</v>
      </c>
      <c r="AO16" s="17"/>
      <c r="AP16" s="17">
        <v>9.8555049471994505E-2</v>
      </c>
      <c r="AQ16" s="17">
        <v>8.4147650271913899E-2</v>
      </c>
      <c r="AR16" s="17"/>
      <c r="AS16" s="17">
        <v>9.6947002157629206E-2</v>
      </c>
      <c r="AT16" s="17">
        <v>0.34584824789499102</v>
      </c>
      <c r="AU16" s="17">
        <v>6.0991132292335902E-2</v>
      </c>
      <c r="AV16" s="17"/>
      <c r="AW16" s="17">
        <v>0.28018265787666202</v>
      </c>
      <c r="AX16" s="17">
        <v>8.3227394376026401E-2</v>
      </c>
      <c r="AY16" s="17"/>
      <c r="AZ16" s="17">
        <v>6.8453175086416698E-2</v>
      </c>
      <c r="BA16" s="17">
        <v>0.11053003633736</v>
      </c>
      <c r="BB16" s="17"/>
      <c r="BC16" s="17">
        <v>8.8512696545350406E-2</v>
      </c>
      <c r="BD16" s="17">
        <v>0.313856893093378</v>
      </c>
      <c r="BE16" s="17"/>
      <c r="BF16" s="17">
        <v>8.8406693178028503E-2</v>
      </c>
      <c r="BG16" s="17">
        <v>8.8848417797552995E-2</v>
      </c>
      <c r="BH16" s="17"/>
      <c r="BI16" s="17">
        <v>0.10544112694181899</v>
      </c>
      <c r="BJ16" s="17">
        <v>4.2178574732702701E-2</v>
      </c>
      <c r="BK16" s="17">
        <v>0.111067512523496</v>
      </c>
      <c r="BL16" s="17">
        <v>0.203831893050512</v>
      </c>
    </row>
    <row r="17" spans="2:64" x14ac:dyDescent="0.35">
      <c r="B17" s="18" t="s">
        <v>158</v>
      </c>
      <c r="C17" s="17">
        <v>5.8563753603275502E-2</v>
      </c>
      <c r="D17" s="17">
        <v>6.8023929259571195E-2</v>
      </c>
      <c r="E17" s="17">
        <v>0.121648444744503</v>
      </c>
      <c r="F17" s="17">
        <v>0.16182034057928801</v>
      </c>
      <c r="G17" s="17">
        <v>5.5163921313416102E-5</v>
      </c>
      <c r="H17" s="17">
        <v>8.2423548427827693E-3</v>
      </c>
      <c r="I17" s="17">
        <v>1.8391253365839601E-4</v>
      </c>
      <c r="J17" s="17">
        <v>4.5944950056715998E-2</v>
      </c>
      <c r="K17" s="17">
        <v>0.100180943424413</v>
      </c>
      <c r="L17" s="17">
        <v>8.8427783992812797E-6</v>
      </c>
      <c r="M17" s="17">
        <v>6.8558105963951094E-2</v>
      </c>
      <c r="N17" s="17">
        <v>4.9699899613247001E-2</v>
      </c>
      <c r="O17" s="17">
        <v>0.12251327948611</v>
      </c>
      <c r="P17" s="17">
        <v>0</v>
      </c>
      <c r="Q17" s="17"/>
      <c r="R17" s="17">
        <v>5.8628129995775498E-2</v>
      </c>
      <c r="S17" s="17">
        <v>6.20690934394015E-2</v>
      </c>
      <c r="T17" s="17">
        <v>2.3006646254049599E-2</v>
      </c>
      <c r="U17" s="17">
        <v>8.90625458789049E-2</v>
      </c>
      <c r="V17" s="17"/>
      <c r="W17" s="17">
        <v>2.4761147114113299E-2</v>
      </c>
      <c r="X17" s="17">
        <v>0.13474109194240899</v>
      </c>
      <c r="Y17" s="17">
        <v>9.5637445831274495E-2</v>
      </c>
      <c r="Z17" s="17">
        <v>3.3487925648398999E-3</v>
      </c>
      <c r="AA17" s="17">
        <v>0.37948263285134798</v>
      </c>
      <c r="AB17" s="17">
        <v>5.3673086063543297E-2</v>
      </c>
      <c r="AC17" s="17">
        <v>6.8029967727437799E-3</v>
      </c>
      <c r="AD17" s="17">
        <v>0.210034730817592</v>
      </c>
      <c r="AE17" s="17">
        <v>5.3353432411640499E-2</v>
      </c>
      <c r="AF17" s="17">
        <v>6.4658650656657504E-2</v>
      </c>
      <c r="AG17" s="17"/>
      <c r="AH17" s="17">
        <v>0</v>
      </c>
      <c r="AI17" s="17">
        <v>0</v>
      </c>
      <c r="AJ17" s="17">
        <v>0</v>
      </c>
      <c r="AK17" s="17">
        <v>0</v>
      </c>
      <c r="AL17" s="17">
        <v>0</v>
      </c>
      <c r="AM17" s="17">
        <v>0</v>
      </c>
      <c r="AN17" s="17">
        <v>0.63074875821864695</v>
      </c>
      <c r="AO17" s="17"/>
      <c r="AP17" s="17">
        <v>2.31361126163536E-2</v>
      </c>
      <c r="AQ17" s="17">
        <v>7.5166454226314405E-2</v>
      </c>
      <c r="AR17" s="17"/>
      <c r="AS17" s="17">
        <v>1.81470247202189E-2</v>
      </c>
      <c r="AT17" s="17">
        <v>7.8811876907829495E-2</v>
      </c>
      <c r="AU17" s="17">
        <v>1.6145969467215499E-2</v>
      </c>
      <c r="AV17" s="17"/>
      <c r="AW17" s="17">
        <v>0.120744352788156</v>
      </c>
      <c r="AX17" s="17">
        <v>5.6771587422942103E-2</v>
      </c>
      <c r="AY17" s="17"/>
      <c r="AZ17" s="17">
        <v>8.2431386544724802E-2</v>
      </c>
      <c r="BA17" s="17">
        <v>3.2939779555698101E-2</v>
      </c>
      <c r="BB17" s="17"/>
      <c r="BC17" s="17">
        <v>5.8532280324690197E-2</v>
      </c>
      <c r="BD17" s="17">
        <v>8.90625458789049E-2</v>
      </c>
      <c r="BE17" s="17"/>
      <c r="BF17" s="17">
        <v>4.1921225161020099E-2</v>
      </c>
      <c r="BG17" s="17">
        <v>6.3651174130134394E-2</v>
      </c>
      <c r="BH17" s="17"/>
      <c r="BI17" s="17">
        <v>5.4060351170008798E-2</v>
      </c>
      <c r="BJ17" s="17">
        <v>5.9670419685424102E-2</v>
      </c>
      <c r="BK17" s="17">
        <v>6.9901701645112294E-2</v>
      </c>
      <c r="BL17" s="17">
        <v>4.1996593964565399E-2</v>
      </c>
    </row>
    <row r="18" spans="2:64" x14ac:dyDescent="0.35">
      <c r="B18" s="18" t="s">
        <v>159</v>
      </c>
      <c r="C18" s="17">
        <v>3.1402521093927702E-2</v>
      </c>
      <c r="D18" s="17">
        <v>3.18373701877952E-2</v>
      </c>
      <c r="E18" s="17">
        <v>0</v>
      </c>
      <c r="F18" s="17">
        <v>0</v>
      </c>
      <c r="G18" s="17">
        <v>0</v>
      </c>
      <c r="H18" s="17">
        <v>6.6888836333072896E-2</v>
      </c>
      <c r="I18" s="17">
        <v>0.10383081997991001</v>
      </c>
      <c r="J18" s="17">
        <v>4.5910090142735699E-2</v>
      </c>
      <c r="K18" s="17">
        <v>0</v>
      </c>
      <c r="L18" s="17">
        <v>3.4946343225437299E-2</v>
      </c>
      <c r="M18" s="17">
        <v>3.66684104767354E-2</v>
      </c>
      <c r="N18" s="17">
        <v>0</v>
      </c>
      <c r="O18" s="17">
        <v>3.06205697202852E-2</v>
      </c>
      <c r="P18" s="17">
        <v>0</v>
      </c>
      <c r="Q18" s="17"/>
      <c r="R18" s="17">
        <v>3.2011861094275798E-2</v>
      </c>
      <c r="S18" s="17">
        <v>2.0598173206088199E-2</v>
      </c>
      <c r="T18" s="17">
        <v>5.0321618060285896E-3</v>
      </c>
      <c r="U18" s="17">
        <v>1.9254237913258799E-2</v>
      </c>
      <c r="V18" s="17"/>
      <c r="W18" s="17">
        <v>3.6453189911356397E-2</v>
      </c>
      <c r="X18" s="17">
        <v>3.8815578932228298E-2</v>
      </c>
      <c r="Y18" s="17">
        <v>2.4637877174329401E-2</v>
      </c>
      <c r="Z18" s="17">
        <v>3.24155570510965E-2</v>
      </c>
      <c r="AA18" s="17">
        <v>9.3757375054767597E-3</v>
      </c>
      <c r="AB18" s="17">
        <v>4.4763144762139902E-5</v>
      </c>
      <c r="AC18" s="17">
        <v>8.5811925527822103E-3</v>
      </c>
      <c r="AD18" s="17">
        <v>8.7351592516953805E-2</v>
      </c>
      <c r="AE18" s="17">
        <v>3.1702623935227201E-3</v>
      </c>
      <c r="AF18" s="17">
        <v>1.02980346353563E-2</v>
      </c>
      <c r="AG18" s="17"/>
      <c r="AH18" s="17">
        <v>0</v>
      </c>
      <c r="AI18" s="17">
        <v>0</v>
      </c>
      <c r="AJ18" s="17">
        <v>0</v>
      </c>
      <c r="AK18" s="17">
        <v>0</v>
      </c>
      <c r="AL18" s="17">
        <v>0</v>
      </c>
      <c r="AM18" s="17">
        <v>0</v>
      </c>
      <c r="AN18" s="17">
        <v>0.33821433849865001</v>
      </c>
      <c r="AO18" s="17"/>
      <c r="AP18" s="17">
        <v>5.3272870679121301E-2</v>
      </c>
      <c r="AQ18" s="17">
        <v>2.11532677829828E-2</v>
      </c>
      <c r="AR18" s="17"/>
      <c r="AS18" s="17">
        <v>4.7905341325061503E-2</v>
      </c>
      <c r="AT18" s="17">
        <v>9.6292540154158503E-4</v>
      </c>
      <c r="AU18" s="17">
        <v>6.56702655589117E-2</v>
      </c>
      <c r="AV18" s="17"/>
      <c r="AW18" s="17">
        <v>1.4029688636324599E-3</v>
      </c>
      <c r="AX18" s="17">
        <v>3.22671667171135E-2</v>
      </c>
      <c r="AY18" s="17"/>
      <c r="AZ18" s="17">
        <v>4.57930015382099E-2</v>
      </c>
      <c r="BA18" s="17">
        <v>1.5953092223413599E-2</v>
      </c>
      <c r="BB18" s="17"/>
      <c r="BC18" s="17">
        <v>3.1415057534630697E-2</v>
      </c>
      <c r="BD18" s="17">
        <v>1.9254237913258799E-2</v>
      </c>
      <c r="BE18" s="17"/>
      <c r="BF18" s="17">
        <v>5.2231777227654803E-5</v>
      </c>
      <c r="BG18" s="17">
        <v>4.0985927001637897E-2</v>
      </c>
      <c r="BH18" s="17"/>
      <c r="BI18" s="17">
        <v>3.06367676812913E-2</v>
      </c>
      <c r="BJ18" s="17">
        <v>1.4152228380313801E-2</v>
      </c>
      <c r="BK18" s="17">
        <v>6.4327552588300196E-2</v>
      </c>
      <c r="BL18" s="17">
        <v>1.537200499187E-3</v>
      </c>
    </row>
    <row r="19" spans="2:64" x14ac:dyDescent="0.35">
      <c r="B19" s="18" t="s">
        <v>160</v>
      </c>
      <c r="C19" s="17">
        <v>2.8817140466361299E-3</v>
      </c>
      <c r="D19" s="17">
        <v>8.0061893513051797E-6</v>
      </c>
      <c r="E19" s="17">
        <v>0</v>
      </c>
      <c r="F19" s="17">
        <v>0</v>
      </c>
      <c r="G19" s="17">
        <v>0</v>
      </c>
      <c r="H19" s="17">
        <v>0</v>
      </c>
      <c r="I19" s="17">
        <v>0</v>
      </c>
      <c r="J19" s="17">
        <v>4.91163823633698E-2</v>
      </c>
      <c r="K19" s="17">
        <v>0</v>
      </c>
      <c r="L19" s="17">
        <v>0</v>
      </c>
      <c r="M19" s="17">
        <v>0</v>
      </c>
      <c r="N19" s="17">
        <v>3.18669313589521E-3</v>
      </c>
      <c r="O19" s="17">
        <v>0</v>
      </c>
      <c r="P19" s="17">
        <v>0</v>
      </c>
      <c r="Q19" s="17"/>
      <c r="R19" s="17">
        <v>2.4099494131586199E-3</v>
      </c>
      <c r="S19" s="17">
        <v>1.5462010630945801E-2</v>
      </c>
      <c r="T19" s="17">
        <v>0</v>
      </c>
      <c r="U19" s="17">
        <v>1.8480293580439601E-3</v>
      </c>
      <c r="V19" s="17"/>
      <c r="W19" s="17">
        <v>4.5413161389088203E-3</v>
      </c>
      <c r="X19" s="17">
        <v>0</v>
      </c>
      <c r="Y19" s="17">
        <v>1.7192499318333301E-3</v>
      </c>
      <c r="Z19" s="17">
        <v>0</v>
      </c>
      <c r="AA19" s="17">
        <v>1.4256785215991099E-2</v>
      </c>
      <c r="AB19" s="17">
        <v>0</v>
      </c>
      <c r="AC19" s="17">
        <v>0</v>
      </c>
      <c r="AD19" s="17">
        <v>0</v>
      </c>
      <c r="AE19" s="17">
        <v>0</v>
      </c>
      <c r="AF19" s="17">
        <v>2.0596069270712599E-3</v>
      </c>
      <c r="AG19" s="17"/>
      <c r="AH19" s="17">
        <v>0</v>
      </c>
      <c r="AI19" s="17">
        <v>0</v>
      </c>
      <c r="AJ19" s="17">
        <v>0</v>
      </c>
      <c r="AK19" s="17">
        <v>0</v>
      </c>
      <c r="AL19" s="17">
        <v>0</v>
      </c>
      <c r="AM19" s="17">
        <v>0</v>
      </c>
      <c r="AN19" s="17">
        <v>3.1036903282704E-2</v>
      </c>
      <c r="AO19" s="17"/>
      <c r="AP19" s="17">
        <v>1.81587110668055E-3</v>
      </c>
      <c r="AQ19" s="17">
        <v>3.3812074012683001E-3</v>
      </c>
      <c r="AR19" s="17"/>
      <c r="AS19" s="17">
        <v>0</v>
      </c>
      <c r="AT19" s="17">
        <v>0</v>
      </c>
      <c r="AU19" s="17">
        <v>7.2919371491050205E-4</v>
      </c>
      <c r="AV19" s="17"/>
      <c r="AW19" s="17">
        <v>0</v>
      </c>
      <c r="AX19" s="17">
        <v>2.9647706675673198E-3</v>
      </c>
      <c r="AY19" s="17"/>
      <c r="AZ19" s="17">
        <v>5.2553529080037204E-3</v>
      </c>
      <c r="BA19" s="17">
        <v>3.3340685877171602E-4</v>
      </c>
      <c r="BB19" s="17"/>
      <c r="BC19" s="17">
        <v>2.8827807592416402E-3</v>
      </c>
      <c r="BD19" s="17">
        <v>1.8480293580439601E-3</v>
      </c>
      <c r="BE19" s="17"/>
      <c r="BF19" s="17">
        <v>2.47495978395278E-3</v>
      </c>
      <c r="BG19" s="17">
        <v>3.00605392639313E-3</v>
      </c>
      <c r="BH19" s="17"/>
      <c r="BI19" s="17">
        <v>0</v>
      </c>
      <c r="BJ19" s="17">
        <v>1.82517881750203E-3</v>
      </c>
      <c r="BK19" s="17">
        <v>1.13678247145659E-2</v>
      </c>
      <c r="BL19" s="17">
        <v>7.4498339005411298E-5</v>
      </c>
    </row>
    <row r="20" spans="2:64" x14ac:dyDescent="0.35">
      <c r="B20" s="18" t="s">
        <v>80</v>
      </c>
      <c r="C20" s="19">
        <v>5.42447667552148E-2</v>
      </c>
      <c r="D20" s="19">
        <v>4.0580827246805E-2</v>
      </c>
      <c r="E20" s="19">
        <v>9.2345304848077904E-5</v>
      </c>
      <c r="F20" s="19">
        <v>0.167139699253947</v>
      </c>
      <c r="G20" s="19">
        <v>0.109461623036978</v>
      </c>
      <c r="H20" s="19">
        <v>0.121787451451389</v>
      </c>
      <c r="I20" s="19">
        <v>2.9950914982755299E-2</v>
      </c>
      <c r="J20" s="19">
        <v>9.2059906745298403E-2</v>
      </c>
      <c r="K20" s="19">
        <v>3.9406495743617999E-4</v>
      </c>
      <c r="L20" s="19">
        <v>3.5258149410737703E-2</v>
      </c>
      <c r="M20" s="19">
        <v>6.9008267495520498E-2</v>
      </c>
      <c r="N20" s="19">
        <v>4.6094429016871503E-2</v>
      </c>
      <c r="O20" s="19">
        <v>3.2805565546401197E-2</v>
      </c>
      <c r="P20" s="19">
        <v>0</v>
      </c>
      <c r="Q20" s="19"/>
      <c r="R20" s="19">
        <v>5.1324692930376802E-2</v>
      </c>
      <c r="S20" s="19">
        <v>0.13133611508684201</v>
      </c>
      <c r="T20" s="19">
        <v>3.8747424166133401E-2</v>
      </c>
      <c r="U20" s="19">
        <v>6.16999554324167E-2</v>
      </c>
      <c r="V20" s="19"/>
      <c r="W20" s="19">
        <v>4.8790416111630798E-2</v>
      </c>
      <c r="X20" s="19">
        <v>0</v>
      </c>
      <c r="Y20" s="19">
        <v>0</v>
      </c>
      <c r="Z20" s="19">
        <v>5.7119041935367503E-3</v>
      </c>
      <c r="AA20" s="19">
        <v>7.6056656535955103E-3</v>
      </c>
      <c r="AB20" s="19">
        <v>5.4824216777832097E-4</v>
      </c>
      <c r="AC20" s="19">
        <v>7.4047980937777503E-4</v>
      </c>
      <c r="AD20" s="19">
        <v>0.21478710802781101</v>
      </c>
      <c r="AE20" s="19">
        <v>0</v>
      </c>
      <c r="AF20" s="19">
        <v>1.75198300849852E-2</v>
      </c>
      <c r="AG20" s="19"/>
      <c r="AH20" s="19">
        <v>0</v>
      </c>
      <c r="AI20" s="19">
        <v>0</v>
      </c>
      <c r="AJ20" s="19">
        <v>0</v>
      </c>
      <c r="AK20" s="19">
        <v>0</v>
      </c>
      <c r="AL20" s="19">
        <v>0</v>
      </c>
      <c r="AM20" s="19">
        <v>0</v>
      </c>
      <c r="AN20" s="19">
        <v>0</v>
      </c>
      <c r="AO20" s="19"/>
      <c r="AP20" s="19">
        <v>3.12222625929005E-2</v>
      </c>
      <c r="AQ20" s="19">
        <v>6.5033962240758802E-2</v>
      </c>
      <c r="AR20" s="19"/>
      <c r="AS20" s="19">
        <v>0.17303350503169199</v>
      </c>
      <c r="AT20" s="19">
        <v>1.43303835844741E-2</v>
      </c>
      <c r="AU20" s="19">
        <v>2.5525894029077198E-3</v>
      </c>
      <c r="AV20" s="19"/>
      <c r="AW20" s="19">
        <v>2.4617641830886202E-4</v>
      </c>
      <c r="AX20" s="19">
        <v>5.5801111477782397E-2</v>
      </c>
      <c r="AY20" s="19"/>
      <c r="AZ20" s="19">
        <v>7.8266970501868302E-2</v>
      </c>
      <c r="BA20" s="19">
        <v>2.8454847542032501E-2</v>
      </c>
      <c r="BB20" s="19"/>
      <c r="BC20" s="19">
        <v>5.42370733610626E-2</v>
      </c>
      <c r="BD20" s="19">
        <v>6.16999554324167E-2</v>
      </c>
      <c r="BE20" s="19"/>
      <c r="BF20" s="19">
        <v>3.8593101037587202E-2</v>
      </c>
      <c r="BG20" s="19">
        <v>5.9029292479636598E-2</v>
      </c>
      <c r="BH20" s="19"/>
      <c r="BI20" s="19">
        <v>7.1557642060629603E-2</v>
      </c>
      <c r="BJ20" s="19">
        <v>5.5821744861822203E-2</v>
      </c>
      <c r="BK20" s="19">
        <v>2.0797940217920498E-2</v>
      </c>
      <c r="BL20" s="19">
        <v>1.36125336756263E-4</v>
      </c>
    </row>
    <row r="21" spans="2:64" x14ac:dyDescent="0.35">
      <c r="B21" s="16"/>
    </row>
    <row r="22" spans="2:64" x14ac:dyDescent="0.35">
      <c r="B22" t="s">
        <v>83</v>
      </c>
    </row>
    <row r="23" spans="2:64" x14ac:dyDescent="0.35">
      <c r="B23" t="s">
        <v>84</v>
      </c>
    </row>
    <row r="25" spans="2:64" x14ac:dyDescent="0.3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L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155</v>
      </c>
      <c r="C9" s="17">
        <v>6.3126005530349194E-2</v>
      </c>
      <c r="D9" s="17">
        <v>9.4904507518513898E-2</v>
      </c>
      <c r="E9" s="17">
        <v>0</v>
      </c>
      <c r="F9" s="17">
        <v>0</v>
      </c>
      <c r="G9" s="17">
        <v>0</v>
      </c>
      <c r="H9" s="17">
        <v>6.2789941211844405E-2</v>
      </c>
      <c r="I9" s="17">
        <v>0.103804546760816</v>
      </c>
      <c r="J9" s="17">
        <v>0.13774189039953399</v>
      </c>
      <c r="K9" s="17">
        <v>0</v>
      </c>
      <c r="L9" s="17">
        <v>0.104812501341114</v>
      </c>
      <c r="M9" s="17">
        <v>6.8549430938270595E-2</v>
      </c>
      <c r="N9" s="17">
        <v>0</v>
      </c>
      <c r="O9" s="17">
        <v>6.3379634359231996E-2</v>
      </c>
      <c r="P9" s="17">
        <v>0</v>
      </c>
      <c r="Q9" s="17"/>
      <c r="R9" s="17">
        <v>6.5570905401828E-2</v>
      </c>
      <c r="S9" s="17">
        <v>1.2910718454896801E-2</v>
      </c>
      <c r="T9" s="17">
        <v>0</v>
      </c>
      <c r="U9" s="17">
        <v>2.4132823574103401E-3</v>
      </c>
      <c r="V9" s="17"/>
      <c r="W9" s="17">
        <v>9.7619813520231705E-2</v>
      </c>
      <c r="X9" s="17">
        <v>7.6641085409136001E-2</v>
      </c>
      <c r="Y9" s="17">
        <v>0</v>
      </c>
      <c r="Z9" s="17">
        <v>0</v>
      </c>
      <c r="AA9" s="17">
        <v>0</v>
      </c>
      <c r="AB9" s="17">
        <v>1.07778386767549E-4</v>
      </c>
      <c r="AC9" s="17">
        <v>0</v>
      </c>
      <c r="AD9" s="17">
        <v>0</v>
      </c>
      <c r="AE9" s="17">
        <v>0</v>
      </c>
      <c r="AF9" s="17">
        <v>0</v>
      </c>
      <c r="AG9" s="17"/>
      <c r="AH9" s="17">
        <v>0.227081860860391</v>
      </c>
      <c r="AI9" s="17">
        <v>5.9694930304068699E-3</v>
      </c>
      <c r="AJ9" s="17">
        <v>0</v>
      </c>
      <c r="AK9" s="17">
        <v>0</v>
      </c>
      <c r="AL9" s="17">
        <v>0</v>
      </c>
      <c r="AM9" s="17">
        <v>0</v>
      </c>
      <c r="AN9" s="17">
        <v>0</v>
      </c>
      <c r="AO9" s="17"/>
      <c r="AP9" s="17">
        <v>2.9527769445470801E-2</v>
      </c>
      <c r="AQ9" s="17">
        <v>7.8871379471147002E-2</v>
      </c>
      <c r="AR9" s="17"/>
      <c r="AS9" s="17">
        <v>6.4887651067359095E-2</v>
      </c>
      <c r="AT9" s="17">
        <v>0</v>
      </c>
      <c r="AU9" s="17">
        <v>1.40201254125442E-2</v>
      </c>
      <c r="AV9" s="17"/>
      <c r="AW9" s="17">
        <v>0</v>
      </c>
      <c r="AX9" s="17">
        <v>6.4945420166008405E-2</v>
      </c>
      <c r="AY9" s="17"/>
      <c r="AZ9" s="17">
        <v>6.2853296405042905E-2</v>
      </c>
      <c r="BA9" s="17">
        <v>6.3418782428943707E-2</v>
      </c>
      <c r="BB9" s="17"/>
      <c r="BC9" s="17">
        <v>6.3188658124354397E-2</v>
      </c>
      <c r="BD9" s="17">
        <v>2.4132823574103401E-3</v>
      </c>
      <c r="BE9" s="17"/>
      <c r="BF9" s="17">
        <v>7.7151928243943999E-2</v>
      </c>
      <c r="BG9" s="17">
        <v>5.8838449864221799E-2</v>
      </c>
      <c r="BH9" s="17"/>
      <c r="BI9" s="17">
        <v>7.31070121816986E-2</v>
      </c>
      <c r="BJ9" s="17">
        <v>7.0254676167142899E-2</v>
      </c>
      <c r="BK9" s="17">
        <v>3.8657348726632401E-2</v>
      </c>
      <c r="BL9" s="17">
        <v>0</v>
      </c>
    </row>
    <row r="10" spans="2:64" x14ac:dyDescent="0.35">
      <c r="B10" s="18" t="s">
        <v>156</v>
      </c>
      <c r="C10" s="17">
        <v>6.9533293046804598E-2</v>
      </c>
      <c r="D10" s="17">
        <v>6.3538635156618298E-2</v>
      </c>
      <c r="E10" s="17">
        <v>0</v>
      </c>
      <c r="F10" s="17">
        <v>8.0740242771608101E-2</v>
      </c>
      <c r="G10" s="17">
        <v>0.32692601327165799</v>
      </c>
      <c r="H10" s="17">
        <v>5.86910460906159E-2</v>
      </c>
      <c r="I10" s="17">
        <v>0</v>
      </c>
      <c r="J10" s="17">
        <v>4.5910090142735699E-2</v>
      </c>
      <c r="K10" s="17">
        <v>0.19377628264018201</v>
      </c>
      <c r="L10" s="17">
        <v>7.2462044130239406E-2</v>
      </c>
      <c r="M10" s="17">
        <v>0.107611536422606</v>
      </c>
      <c r="N10" s="17">
        <v>0</v>
      </c>
      <c r="O10" s="17">
        <v>6.1248889591812801E-2</v>
      </c>
      <c r="P10" s="17">
        <v>0</v>
      </c>
      <c r="Q10" s="17"/>
      <c r="R10" s="17">
        <v>7.1694343089163906E-2</v>
      </c>
      <c r="S10" s="17">
        <v>2.5781355072392799E-2</v>
      </c>
      <c r="T10" s="17">
        <v>1.2154310242452599E-2</v>
      </c>
      <c r="U10" s="17">
        <v>2.5798640876916299E-3</v>
      </c>
      <c r="V10" s="17"/>
      <c r="W10" s="17">
        <v>8.9319596515461994E-2</v>
      </c>
      <c r="X10" s="17">
        <v>1.78253186418189E-2</v>
      </c>
      <c r="Y10" s="17">
        <v>4.6262356823185399E-2</v>
      </c>
      <c r="Z10" s="17">
        <v>4.2388327955769203E-2</v>
      </c>
      <c r="AA10" s="17">
        <v>7.5687888306507304E-3</v>
      </c>
      <c r="AB10" s="17">
        <v>0</v>
      </c>
      <c r="AC10" s="17">
        <v>0</v>
      </c>
      <c r="AD10" s="17">
        <v>1.25089866962873E-2</v>
      </c>
      <c r="AE10" s="17">
        <v>0.12363777526493799</v>
      </c>
      <c r="AF10" s="17">
        <v>8.1562117619659398E-4</v>
      </c>
      <c r="AG10" s="17"/>
      <c r="AH10" s="17">
        <v>0.22408952439555099</v>
      </c>
      <c r="AI10" s="17">
        <v>9.4237497818647195E-2</v>
      </c>
      <c r="AJ10" s="17">
        <v>2.5148705574635398E-4</v>
      </c>
      <c r="AK10" s="17">
        <v>0</v>
      </c>
      <c r="AL10" s="17">
        <v>0</v>
      </c>
      <c r="AM10" s="17">
        <v>0</v>
      </c>
      <c r="AN10" s="17">
        <v>2.0518602102857199E-5</v>
      </c>
      <c r="AO10" s="17"/>
      <c r="AP10" s="17">
        <v>7.9616395931203704E-2</v>
      </c>
      <c r="AQ10" s="17">
        <v>6.4807978747645406E-2</v>
      </c>
      <c r="AR10" s="17"/>
      <c r="AS10" s="17">
        <v>5.1892794783907599E-3</v>
      </c>
      <c r="AT10" s="17">
        <v>2.04677920199086E-5</v>
      </c>
      <c r="AU10" s="17">
        <v>9.9383642439754796E-2</v>
      </c>
      <c r="AV10" s="17"/>
      <c r="AW10" s="17">
        <v>8.9242992609851902E-3</v>
      </c>
      <c r="AX10" s="17">
        <v>7.1280162493398705E-2</v>
      </c>
      <c r="AY10" s="17"/>
      <c r="AZ10" s="17">
        <v>6.8543792149190597E-2</v>
      </c>
      <c r="BA10" s="17">
        <v>7.0595608081676905E-2</v>
      </c>
      <c r="BB10" s="17"/>
      <c r="BC10" s="17">
        <v>6.9602385747355597E-2</v>
      </c>
      <c r="BD10" s="17">
        <v>2.5798640876916299E-3</v>
      </c>
      <c r="BE10" s="17"/>
      <c r="BF10" s="17">
        <v>8.7232124911944903E-2</v>
      </c>
      <c r="BG10" s="17">
        <v>6.4122973284122101E-2</v>
      </c>
      <c r="BH10" s="17"/>
      <c r="BI10" s="17">
        <v>9.7208051212505503E-2</v>
      </c>
      <c r="BJ10" s="17">
        <v>1.98008540942461E-2</v>
      </c>
      <c r="BK10" s="17">
        <v>7.5911896057942102E-2</v>
      </c>
      <c r="BL10" s="17">
        <v>0.15353129552785599</v>
      </c>
    </row>
    <row r="11" spans="2:64" x14ac:dyDescent="0.35">
      <c r="B11" s="18" t="s">
        <v>157</v>
      </c>
      <c r="C11" s="17">
        <v>7.6661503810679502E-2</v>
      </c>
      <c r="D11" s="17">
        <v>9.9621113766827293E-2</v>
      </c>
      <c r="E11" s="17">
        <v>3.0781768282692601E-5</v>
      </c>
      <c r="F11" s="17">
        <v>2.0435579695113299E-5</v>
      </c>
      <c r="G11" s="17">
        <v>0.116613594770041</v>
      </c>
      <c r="H11" s="17">
        <v>4.1137499880037603E-3</v>
      </c>
      <c r="I11" s="17">
        <v>4.6321143940159898E-4</v>
      </c>
      <c r="J11" s="17">
        <v>9.1820180285471398E-2</v>
      </c>
      <c r="K11" s="17">
        <v>0.19377628264018201</v>
      </c>
      <c r="L11" s="17">
        <v>7.01779643009771E-2</v>
      </c>
      <c r="M11" s="17">
        <v>0.13964550240322501</v>
      </c>
      <c r="N11" s="17">
        <v>9.1666140095332499E-2</v>
      </c>
      <c r="O11" s="17">
        <v>3.06205697202852E-2</v>
      </c>
      <c r="P11" s="17">
        <v>0</v>
      </c>
      <c r="Q11" s="17"/>
      <c r="R11" s="17">
        <v>7.7760063465567894E-2</v>
      </c>
      <c r="S11" s="17">
        <v>5.8112745226952103E-2</v>
      </c>
      <c r="T11" s="17">
        <v>2.9390638351275498E-2</v>
      </c>
      <c r="U11" s="17">
        <v>1.9403765919319201E-2</v>
      </c>
      <c r="V11" s="17"/>
      <c r="W11" s="17">
        <v>9.1714994719693604E-2</v>
      </c>
      <c r="X11" s="17">
        <v>0.110643420018626</v>
      </c>
      <c r="Y11" s="17">
        <v>6.5201492863084199E-3</v>
      </c>
      <c r="Z11" s="17">
        <v>6.8457166505611705E-2</v>
      </c>
      <c r="AA11" s="17">
        <v>1.9961630799396401E-2</v>
      </c>
      <c r="AB11" s="17">
        <v>0.13285030979089399</v>
      </c>
      <c r="AC11" s="17">
        <v>5.6524548615467997E-2</v>
      </c>
      <c r="AD11" s="17">
        <v>5.1953049132312801E-3</v>
      </c>
      <c r="AE11" s="17">
        <v>1.89233962265548E-3</v>
      </c>
      <c r="AF11" s="17">
        <v>1.1937993497401701E-2</v>
      </c>
      <c r="AG11" s="17"/>
      <c r="AH11" s="17">
        <v>0.12907399464337799</v>
      </c>
      <c r="AI11" s="17">
        <v>0.35400631291059098</v>
      </c>
      <c r="AJ11" s="17">
        <v>6.0551753692219905E-4</v>
      </c>
      <c r="AK11" s="17">
        <v>7.6485656910335501E-2</v>
      </c>
      <c r="AL11" s="17">
        <v>4.8201684807223401E-4</v>
      </c>
      <c r="AM11" s="17">
        <v>6.1361983617359804E-3</v>
      </c>
      <c r="AN11" s="17">
        <v>1.06975474233607E-5</v>
      </c>
      <c r="AO11" s="17"/>
      <c r="AP11" s="17">
        <v>9.29613642768473E-2</v>
      </c>
      <c r="AQ11" s="17">
        <v>6.9022787374070305E-2</v>
      </c>
      <c r="AR11" s="17"/>
      <c r="AS11" s="17">
        <v>0.304477370801849</v>
      </c>
      <c r="AT11" s="17">
        <v>5.1685276763702699E-5</v>
      </c>
      <c r="AU11" s="17">
        <v>6.7192021660207296E-2</v>
      </c>
      <c r="AV11" s="17"/>
      <c r="AW11" s="17">
        <v>0.122866064104446</v>
      </c>
      <c r="AX11" s="17">
        <v>7.5329798239791398E-2</v>
      </c>
      <c r="AY11" s="17"/>
      <c r="AZ11" s="17">
        <v>0.112043391126325</v>
      </c>
      <c r="BA11" s="17">
        <v>3.8675979039350099E-2</v>
      </c>
      <c r="BB11" s="17"/>
      <c r="BC11" s="17">
        <v>7.6720591026970902E-2</v>
      </c>
      <c r="BD11" s="17">
        <v>1.9403765919319201E-2</v>
      </c>
      <c r="BE11" s="17"/>
      <c r="BF11" s="17">
        <v>0.104188377989673</v>
      </c>
      <c r="BG11" s="17">
        <v>6.8246869867022705E-2</v>
      </c>
      <c r="BH11" s="17"/>
      <c r="BI11" s="17">
        <v>4.84119380288228E-2</v>
      </c>
      <c r="BJ11" s="17">
        <v>0.112564630862949</v>
      </c>
      <c r="BK11" s="17">
        <v>9.2921765065944295E-2</v>
      </c>
      <c r="BL11" s="17">
        <v>1.27979920504441E-2</v>
      </c>
    </row>
    <row r="12" spans="2:64" x14ac:dyDescent="0.35">
      <c r="B12" s="18" t="s">
        <v>47</v>
      </c>
      <c r="C12" s="17">
        <v>6.4498326986171403E-2</v>
      </c>
      <c r="D12" s="17">
        <v>6.6070116601444101E-2</v>
      </c>
      <c r="E12" s="17">
        <v>1.70179741471265E-2</v>
      </c>
      <c r="F12" s="17">
        <v>0</v>
      </c>
      <c r="G12" s="17">
        <v>2.7581960656708098E-5</v>
      </c>
      <c r="H12" s="17">
        <v>0.117643991729835</v>
      </c>
      <c r="I12" s="17">
        <v>8.6391890394193205E-3</v>
      </c>
      <c r="J12" s="17">
        <v>0</v>
      </c>
      <c r="K12" s="17">
        <v>8.1182515251196005E-4</v>
      </c>
      <c r="L12" s="17">
        <v>0.14004412241665401</v>
      </c>
      <c r="M12" s="17">
        <v>3.0589103816657502E-4</v>
      </c>
      <c r="N12" s="17">
        <v>0.182936600614169</v>
      </c>
      <c r="O12" s="17">
        <v>3.2782315092674E-2</v>
      </c>
      <c r="P12" s="17">
        <v>0</v>
      </c>
      <c r="Q12" s="17"/>
      <c r="R12" s="17">
        <v>6.5168796672327001E-2</v>
      </c>
      <c r="S12" s="17">
        <v>4.8973831220462602E-2</v>
      </c>
      <c r="T12" s="17">
        <v>6.0080672603428101E-2</v>
      </c>
      <c r="U12" s="17">
        <v>3.26491368864456E-2</v>
      </c>
      <c r="V12" s="17"/>
      <c r="W12" s="17">
        <v>4.5531840258489602E-2</v>
      </c>
      <c r="X12" s="17">
        <v>1.7751966391112602E-2</v>
      </c>
      <c r="Y12" s="17">
        <v>0.20843638184859101</v>
      </c>
      <c r="Z12" s="17">
        <v>0.14989021525998</v>
      </c>
      <c r="AA12" s="17">
        <v>0.13207622547151901</v>
      </c>
      <c r="AB12" s="17">
        <v>3.4335793779445901E-3</v>
      </c>
      <c r="AC12" s="17">
        <v>5.7301495804371796E-3</v>
      </c>
      <c r="AD12" s="17">
        <v>1.3537638711062099E-2</v>
      </c>
      <c r="AE12" s="17">
        <v>5.4094869985767201E-2</v>
      </c>
      <c r="AF12" s="17">
        <v>4.2715481722403699E-2</v>
      </c>
      <c r="AG12" s="17"/>
      <c r="AH12" s="17">
        <v>0.15214795529828601</v>
      </c>
      <c r="AI12" s="17">
        <v>0.220596672860051</v>
      </c>
      <c r="AJ12" s="17">
        <v>8.6508260798670397E-2</v>
      </c>
      <c r="AK12" s="17">
        <v>1.67174498402426E-3</v>
      </c>
      <c r="AL12" s="17">
        <v>7.62861868051716E-4</v>
      </c>
      <c r="AM12" s="17">
        <v>8.0519367517907003E-2</v>
      </c>
      <c r="AN12" s="17">
        <v>4.1108374870065999E-5</v>
      </c>
      <c r="AO12" s="17"/>
      <c r="AP12" s="17">
        <v>5.9905330251952299E-2</v>
      </c>
      <c r="AQ12" s="17">
        <v>6.6650774838089705E-2</v>
      </c>
      <c r="AR12" s="17"/>
      <c r="AS12" s="17">
        <v>1.70058825686503E-2</v>
      </c>
      <c r="AT12" s="17">
        <v>3.23829769354168E-3</v>
      </c>
      <c r="AU12" s="17">
        <v>8.1469495360437405E-2</v>
      </c>
      <c r="AV12" s="17"/>
      <c r="AW12" s="17">
        <v>3.3372340452888899E-3</v>
      </c>
      <c r="AX12" s="17">
        <v>6.6261109007537497E-2</v>
      </c>
      <c r="AY12" s="17"/>
      <c r="AZ12" s="17">
        <v>5.8305668409469998E-2</v>
      </c>
      <c r="BA12" s="17">
        <v>7.1146683069247096E-2</v>
      </c>
      <c r="BB12" s="17"/>
      <c r="BC12" s="17">
        <v>6.4531193810000498E-2</v>
      </c>
      <c r="BD12" s="17">
        <v>3.26491368864456E-2</v>
      </c>
      <c r="BE12" s="17"/>
      <c r="BF12" s="17">
        <v>5.92439494740487E-2</v>
      </c>
      <c r="BG12" s="17">
        <v>6.61045269156946E-2</v>
      </c>
      <c r="BH12" s="17"/>
      <c r="BI12" s="17">
        <v>5.0307987475998801E-2</v>
      </c>
      <c r="BJ12" s="17">
        <v>0.111463953776244</v>
      </c>
      <c r="BK12" s="17">
        <v>3.0601694545299301E-2</v>
      </c>
      <c r="BL12" s="17">
        <v>1.0800849609549501E-2</v>
      </c>
    </row>
    <row r="13" spans="2:64" x14ac:dyDescent="0.35">
      <c r="B13" s="18" t="s">
        <v>48</v>
      </c>
      <c r="C13" s="17">
        <v>4.7363519548343398E-2</v>
      </c>
      <c r="D13" s="17">
        <v>6.6142172305605901E-2</v>
      </c>
      <c r="E13" s="17">
        <v>3.0781768282692601E-5</v>
      </c>
      <c r="F13" s="17">
        <v>8.6379020902643405E-2</v>
      </c>
      <c r="G13" s="17">
        <v>0.109461623036978</v>
      </c>
      <c r="H13" s="17">
        <v>4.4202141369327598E-3</v>
      </c>
      <c r="I13" s="17">
        <v>0.104267758200218</v>
      </c>
      <c r="J13" s="17">
        <v>3.2179121919608698E-3</v>
      </c>
      <c r="K13" s="17">
        <v>2.3695237639599299E-5</v>
      </c>
      <c r="L13" s="17">
        <v>3.74216972609469E-2</v>
      </c>
      <c r="M13" s="17">
        <v>3.67031105794575E-2</v>
      </c>
      <c r="N13" s="17">
        <v>4.5867716873643001E-2</v>
      </c>
      <c r="O13" s="17">
        <v>3.0651570325254798E-2</v>
      </c>
      <c r="P13" s="17">
        <v>0</v>
      </c>
      <c r="Q13" s="17"/>
      <c r="R13" s="17">
        <v>4.76005414261799E-2</v>
      </c>
      <c r="S13" s="17">
        <v>4.3125011900221999E-2</v>
      </c>
      <c r="T13" s="17">
        <v>3.4871619379205597E-2</v>
      </c>
      <c r="U13" s="17">
        <v>5.7581899044479898E-2</v>
      </c>
      <c r="V13" s="17"/>
      <c r="W13" s="17">
        <v>3.9256482340708901E-2</v>
      </c>
      <c r="X13" s="17">
        <v>6.1518675547729398E-2</v>
      </c>
      <c r="Y13" s="17">
        <v>3.4592644927650497E-2</v>
      </c>
      <c r="Z13" s="17">
        <v>0.13121675853411799</v>
      </c>
      <c r="AA13" s="17">
        <v>2.3943167298275999E-3</v>
      </c>
      <c r="AB13" s="17">
        <v>1.87785894617875E-3</v>
      </c>
      <c r="AC13" s="17">
        <v>5.7234211228063998E-2</v>
      </c>
      <c r="AD13" s="17">
        <v>2.4104860944750901E-2</v>
      </c>
      <c r="AE13" s="17">
        <v>2.15829651722299E-2</v>
      </c>
      <c r="AF13" s="17">
        <v>3.2971183492221799E-2</v>
      </c>
      <c r="AG13" s="17"/>
      <c r="AH13" s="17">
        <v>4.54689970090114E-2</v>
      </c>
      <c r="AI13" s="17">
        <v>0.164867959247461</v>
      </c>
      <c r="AJ13" s="17">
        <v>0.29815472829080703</v>
      </c>
      <c r="AK13" s="17">
        <v>3.5867910800401102E-2</v>
      </c>
      <c r="AL13" s="17">
        <v>3.86608610433985E-3</v>
      </c>
      <c r="AM13" s="17">
        <v>2.14672478766765E-5</v>
      </c>
      <c r="AN13" s="17">
        <v>3.4123574480635798E-4</v>
      </c>
      <c r="AO13" s="17"/>
      <c r="AP13" s="17">
        <v>1.3959316256813899E-2</v>
      </c>
      <c r="AQ13" s="17">
        <v>6.3017962558114399E-2</v>
      </c>
      <c r="AR13" s="17"/>
      <c r="AS13" s="17">
        <v>1.3118031679688099E-3</v>
      </c>
      <c r="AT13" s="17">
        <v>2.8813514546938802E-4</v>
      </c>
      <c r="AU13" s="17">
        <v>1.8547429658361699E-2</v>
      </c>
      <c r="AV13" s="17"/>
      <c r="AW13" s="17">
        <v>0</v>
      </c>
      <c r="AX13" s="17">
        <v>4.87286285860309E-2</v>
      </c>
      <c r="AY13" s="17"/>
      <c r="AZ13" s="17">
        <v>4.7876414897597003E-2</v>
      </c>
      <c r="BA13" s="17">
        <v>4.6812881906536298E-2</v>
      </c>
      <c r="BB13" s="17"/>
      <c r="BC13" s="17">
        <v>4.7352974674904999E-2</v>
      </c>
      <c r="BD13" s="17">
        <v>5.7581899044479898E-2</v>
      </c>
      <c r="BE13" s="17"/>
      <c r="BF13" s="17">
        <v>6.5366207446184002E-2</v>
      </c>
      <c r="BG13" s="17">
        <v>4.1860314655655997E-2</v>
      </c>
      <c r="BH13" s="17"/>
      <c r="BI13" s="17">
        <v>5.1283520411633601E-2</v>
      </c>
      <c r="BJ13" s="17">
        <v>6.4036247957223597E-2</v>
      </c>
      <c r="BK13" s="17">
        <v>3.7421056175799298E-3</v>
      </c>
      <c r="BL13" s="17">
        <v>8.2438859460597297E-4</v>
      </c>
    </row>
    <row r="14" spans="2:64" x14ac:dyDescent="0.35">
      <c r="B14" s="18" t="s">
        <v>49</v>
      </c>
      <c r="C14" s="17">
        <v>0.27276791083313301</v>
      </c>
      <c r="D14" s="17">
        <v>0.22858014103402899</v>
      </c>
      <c r="E14" s="17">
        <v>0.61718617427181299</v>
      </c>
      <c r="F14" s="17">
        <v>0.32966018548507398</v>
      </c>
      <c r="G14" s="17">
        <v>0.109892744395423</v>
      </c>
      <c r="H14" s="17">
        <v>0.193837635966879</v>
      </c>
      <c r="I14" s="17">
        <v>0.42342043786237599</v>
      </c>
      <c r="J14" s="17">
        <v>0.10469182905331501</v>
      </c>
      <c r="K14" s="17">
        <v>0.20808229545449899</v>
      </c>
      <c r="L14" s="17">
        <v>0.24488315209296599</v>
      </c>
      <c r="M14" s="17">
        <v>0.24488936889527199</v>
      </c>
      <c r="N14" s="17">
        <v>0.29072827170623</v>
      </c>
      <c r="O14" s="17">
        <v>0.40491605998117802</v>
      </c>
      <c r="P14" s="17">
        <v>5.3675265686165999E-2</v>
      </c>
      <c r="Q14" s="17"/>
      <c r="R14" s="17">
        <v>0.27587482282416398</v>
      </c>
      <c r="S14" s="17">
        <v>0.224776723783816</v>
      </c>
      <c r="T14" s="17">
        <v>9.4143937692653196E-2</v>
      </c>
      <c r="U14" s="17">
        <v>0.22338507101989799</v>
      </c>
      <c r="V14" s="17"/>
      <c r="W14" s="17">
        <v>0.32353996150071401</v>
      </c>
      <c r="X14" s="17">
        <v>0.325181486757952</v>
      </c>
      <c r="Y14" s="17">
        <v>0.20818437457792099</v>
      </c>
      <c r="Z14" s="17">
        <v>0.200573355003448</v>
      </c>
      <c r="AA14" s="17">
        <v>3.2020689253228998E-2</v>
      </c>
      <c r="AB14" s="17">
        <v>2.5299028528082499E-2</v>
      </c>
      <c r="AC14" s="17">
        <v>0.44833549561610903</v>
      </c>
      <c r="AD14" s="17">
        <v>0.14989300304085701</v>
      </c>
      <c r="AE14" s="17">
        <v>0.24490219102418101</v>
      </c>
      <c r="AF14" s="17">
        <v>0.234883907991637</v>
      </c>
      <c r="AG14" s="17"/>
      <c r="AH14" s="17">
        <v>0.111010212016885</v>
      </c>
      <c r="AI14" s="17">
        <v>4.5757424105233296E-3</v>
      </c>
      <c r="AJ14" s="17">
        <v>0.53064010728988498</v>
      </c>
      <c r="AK14" s="17">
        <v>0.61078185600366997</v>
      </c>
      <c r="AL14" s="17">
        <v>0.105847371846644</v>
      </c>
      <c r="AM14" s="17">
        <v>3.9553082599931501E-4</v>
      </c>
      <c r="AN14" s="17">
        <v>0.114744277843898</v>
      </c>
      <c r="AO14" s="17"/>
      <c r="AP14" s="17">
        <v>0.31502013528676898</v>
      </c>
      <c r="AQ14" s="17">
        <v>0.25296695842085898</v>
      </c>
      <c r="AR14" s="17"/>
      <c r="AS14" s="17">
        <v>0.16176964724023499</v>
      </c>
      <c r="AT14" s="17">
        <v>0.24727764431170801</v>
      </c>
      <c r="AU14" s="17">
        <v>0.361389815785089</v>
      </c>
      <c r="AV14" s="17"/>
      <c r="AW14" s="17">
        <v>0.36489375161415699</v>
      </c>
      <c r="AX14" s="17">
        <v>0.27011266436804698</v>
      </c>
      <c r="AY14" s="17"/>
      <c r="AZ14" s="17">
        <v>0.27400399426667499</v>
      </c>
      <c r="BA14" s="17">
        <v>0.27144086805937201</v>
      </c>
      <c r="BB14" s="17"/>
      <c r="BC14" s="17">
        <v>0.27281887153546902</v>
      </c>
      <c r="BD14" s="17">
        <v>0.22338507101989799</v>
      </c>
      <c r="BE14" s="17"/>
      <c r="BF14" s="17">
        <v>0.23902105409990099</v>
      </c>
      <c r="BG14" s="17">
        <v>0.28308391853937198</v>
      </c>
      <c r="BH14" s="17"/>
      <c r="BI14" s="17">
        <v>0.286234650228892</v>
      </c>
      <c r="BJ14" s="17">
        <v>0.226219322837721</v>
      </c>
      <c r="BK14" s="17">
        <v>0.28667432091881601</v>
      </c>
      <c r="BL14" s="17">
        <v>0.53377280808699101</v>
      </c>
    </row>
    <row r="15" spans="2:64" x14ac:dyDescent="0.35">
      <c r="B15" s="18" t="s">
        <v>50</v>
      </c>
      <c r="C15" s="17">
        <v>0.103047396470866</v>
      </c>
      <c r="D15" s="17">
        <v>7.2044050385489805E-2</v>
      </c>
      <c r="E15" s="17">
        <v>0.243901152690295</v>
      </c>
      <c r="F15" s="17">
        <v>4.21597354852363E-4</v>
      </c>
      <c r="G15" s="17">
        <v>0.11000307223805</v>
      </c>
      <c r="H15" s="17">
        <v>7.18477044339874E-2</v>
      </c>
      <c r="I15" s="17">
        <v>1.75745938552159E-3</v>
      </c>
      <c r="J15" s="17">
        <v>0.19009942489751799</v>
      </c>
      <c r="K15" s="17">
        <v>6.9796691660799796E-3</v>
      </c>
      <c r="L15" s="17">
        <v>0.15247068234606101</v>
      </c>
      <c r="M15" s="17">
        <v>0.14702290807351101</v>
      </c>
      <c r="N15" s="17">
        <v>0.190566319267401</v>
      </c>
      <c r="O15" s="17">
        <v>6.1470780724732103E-2</v>
      </c>
      <c r="P15" s="17">
        <v>5.3675265686165999E-2</v>
      </c>
      <c r="Q15" s="17"/>
      <c r="R15" s="17">
        <v>0.100420635613603</v>
      </c>
      <c r="S15" s="17">
        <v>0.156165950895929</v>
      </c>
      <c r="T15" s="17">
        <v>0.15167198555178699</v>
      </c>
      <c r="U15" s="17">
        <v>0.31566424448756297</v>
      </c>
      <c r="V15" s="17"/>
      <c r="W15" s="17">
        <v>8.7052702764965004E-2</v>
      </c>
      <c r="X15" s="17">
        <v>8.7737701992999198E-2</v>
      </c>
      <c r="Y15" s="17">
        <v>0.30292885196010899</v>
      </c>
      <c r="Z15" s="17">
        <v>1.7674077731685899E-2</v>
      </c>
      <c r="AA15" s="17">
        <v>3.7878172776280597E-2</v>
      </c>
      <c r="AB15" s="17">
        <v>0.10721788838994301</v>
      </c>
      <c r="AC15" s="17">
        <v>0.179283541067872</v>
      </c>
      <c r="AD15" s="17">
        <v>0.24670171773600399</v>
      </c>
      <c r="AE15" s="17">
        <v>6.1908911851620202E-2</v>
      </c>
      <c r="AF15" s="17">
        <v>0.38480043913716</v>
      </c>
      <c r="AG15" s="17"/>
      <c r="AH15" s="17">
        <v>2.47457235412779E-3</v>
      </c>
      <c r="AI15" s="17">
        <v>8.6105751893290894E-2</v>
      </c>
      <c r="AJ15" s="17">
        <v>2.1375291875108501E-2</v>
      </c>
      <c r="AK15" s="17">
        <v>9.9923043866353201E-2</v>
      </c>
      <c r="AL15" s="17">
        <v>0.69317947382746503</v>
      </c>
      <c r="AM15" s="17">
        <v>0.16026540303023801</v>
      </c>
      <c r="AN15" s="17">
        <v>1.19002086685303E-4</v>
      </c>
      <c r="AO15" s="17"/>
      <c r="AP15" s="17">
        <v>0.122635358915352</v>
      </c>
      <c r="AQ15" s="17">
        <v>9.3867754044175106E-2</v>
      </c>
      <c r="AR15" s="17"/>
      <c r="AS15" s="17">
        <v>3.44855930722337E-2</v>
      </c>
      <c r="AT15" s="17">
        <v>1.7608090540566401E-2</v>
      </c>
      <c r="AU15" s="17">
        <v>0.16503310813261499</v>
      </c>
      <c r="AV15" s="17"/>
      <c r="AW15" s="17">
        <v>8.3422683605083002E-3</v>
      </c>
      <c r="AX15" s="17">
        <v>0.105776983028868</v>
      </c>
      <c r="AY15" s="17"/>
      <c r="AZ15" s="17">
        <v>8.1203869975530293E-2</v>
      </c>
      <c r="BA15" s="17">
        <v>0.126498316693962</v>
      </c>
      <c r="BB15" s="17"/>
      <c r="BC15" s="17">
        <v>0.102827986166711</v>
      </c>
      <c r="BD15" s="17">
        <v>0.31566424448756297</v>
      </c>
      <c r="BE15" s="17"/>
      <c r="BF15" s="17">
        <v>5.7479037916468599E-2</v>
      </c>
      <c r="BG15" s="17">
        <v>0.116977094923194</v>
      </c>
      <c r="BH15" s="17"/>
      <c r="BI15" s="17">
        <v>0.12089506057319201</v>
      </c>
      <c r="BJ15" s="17">
        <v>8.3130412532404593E-2</v>
      </c>
      <c r="BK15" s="17">
        <v>0.107134832097993</v>
      </c>
      <c r="BL15" s="17">
        <v>1.28929670174121E-2</v>
      </c>
    </row>
    <row r="16" spans="2:64" x14ac:dyDescent="0.35">
      <c r="B16" s="18" t="s">
        <v>51</v>
      </c>
      <c r="C16" s="17">
        <v>0.12541828590324999</v>
      </c>
      <c r="D16" s="17">
        <v>0.100481957025881</v>
      </c>
      <c r="E16" s="17">
        <v>6.1563536565385296E-5</v>
      </c>
      <c r="F16" s="17">
        <v>0.25985764393946398</v>
      </c>
      <c r="G16" s="17">
        <v>8.1245422925799206E-3</v>
      </c>
      <c r="H16" s="17">
        <v>0.17640931215432701</v>
      </c>
      <c r="I16" s="17">
        <v>1.51987798536771E-2</v>
      </c>
      <c r="J16" s="17">
        <v>0.144405821271956</v>
      </c>
      <c r="K16" s="17">
        <v>0.188515044729685</v>
      </c>
      <c r="L16" s="17">
        <v>0.10515967864001199</v>
      </c>
      <c r="M16" s="17">
        <v>0.110507443115859</v>
      </c>
      <c r="N16" s="17">
        <v>0.14408047737065</v>
      </c>
      <c r="O16" s="17">
        <v>0.22085247461289001</v>
      </c>
      <c r="P16" s="17">
        <v>0.89264946862766803</v>
      </c>
      <c r="Q16" s="17"/>
      <c r="R16" s="17">
        <v>0.122067759601033</v>
      </c>
      <c r="S16" s="17">
        <v>0.14734349741574601</v>
      </c>
      <c r="T16" s="17">
        <v>0.49592284154723898</v>
      </c>
      <c r="U16" s="17">
        <v>0.173091867728252</v>
      </c>
      <c r="V16" s="17"/>
      <c r="W16" s="17">
        <v>9.9512190643510495E-2</v>
      </c>
      <c r="X16" s="17">
        <v>0.180151952595415</v>
      </c>
      <c r="Y16" s="17">
        <v>6.8424588761382396E-2</v>
      </c>
      <c r="Z16" s="17">
        <v>0.213150118570436</v>
      </c>
      <c r="AA16" s="17">
        <v>0.331991606116667</v>
      </c>
      <c r="AB16" s="17">
        <v>0.18511195071817599</v>
      </c>
      <c r="AC16" s="17">
        <v>0.18263877807609799</v>
      </c>
      <c r="AD16" s="17">
        <v>2.0591328107113501E-2</v>
      </c>
      <c r="AE16" s="17">
        <v>0.45433653432301901</v>
      </c>
      <c r="AF16" s="17">
        <v>0.214113993486827</v>
      </c>
      <c r="AG16" s="17"/>
      <c r="AH16" s="17">
        <v>8.0623768984670798E-4</v>
      </c>
      <c r="AI16" s="17">
        <v>5.8298208787684099E-5</v>
      </c>
      <c r="AJ16" s="17">
        <v>5.7916554345301997E-4</v>
      </c>
      <c r="AK16" s="17">
        <v>8.5384204498762106E-2</v>
      </c>
      <c r="AL16" s="17">
        <v>0.145262060381039</v>
      </c>
      <c r="AM16" s="17">
        <v>0.47423796299785298</v>
      </c>
      <c r="AN16" s="17">
        <v>0.44710812430738101</v>
      </c>
      <c r="AO16" s="17"/>
      <c r="AP16" s="17">
        <v>8.1822850472462405E-2</v>
      </c>
      <c r="AQ16" s="17">
        <v>0.145848716573347</v>
      </c>
      <c r="AR16" s="17"/>
      <c r="AS16" s="17">
        <v>9.2274423114150003E-2</v>
      </c>
      <c r="AT16" s="17">
        <v>0.439554238188688</v>
      </c>
      <c r="AU16" s="17">
        <v>2.17768110019201E-2</v>
      </c>
      <c r="AV16" s="17"/>
      <c r="AW16" s="17">
        <v>0.17720336072922599</v>
      </c>
      <c r="AX16" s="17">
        <v>0.123925739016187</v>
      </c>
      <c r="AY16" s="17"/>
      <c r="AZ16" s="17">
        <v>0.12535179415989101</v>
      </c>
      <c r="BA16" s="17">
        <v>0.12548967055670199</v>
      </c>
      <c r="BB16" s="17"/>
      <c r="BC16" s="17">
        <v>0.125369089072491</v>
      </c>
      <c r="BD16" s="17">
        <v>0.173091867728252</v>
      </c>
      <c r="BE16" s="17"/>
      <c r="BF16" s="17">
        <v>0.110570811990606</v>
      </c>
      <c r="BG16" s="17">
        <v>0.129956979877383</v>
      </c>
      <c r="BH16" s="17"/>
      <c r="BI16" s="17">
        <v>0.10786570578070601</v>
      </c>
      <c r="BJ16" s="17">
        <v>8.3956373707692697E-2</v>
      </c>
      <c r="BK16" s="17">
        <v>0.24358097914799001</v>
      </c>
      <c r="BL16" s="17">
        <v>2.8661960696195799E-2</v>
      </c>
    </row>
    <row r="17" spans="2:64" x14ac:dyDescent="0.35">
      <c r="B17" s="18" t="s">
        <v>158</v>
      </c>
      <c r="C17" s="17">
        <v>6.5032598570110206E-2</v>
      </c>
      <c r="D17" s="17">
        <v>7.3035897168055502E-2</v>
      </c>
      <c r="E17" s="17">
        <v>6.1563536565385296E-5</v>
      </c>
      <c r="F17" s="17">
        <v>0.16148048554321601</v>
      </c>
      <c r="G17" s="17">
        <v>0.109489204997635</v>
      </c>
      <c r="H17" s="17">
        <v>4.1731694551047898E-3</v>
      </c>
      <c r="I17" s="17">
        <v>0.31917895288125198</v>
      </c>
      <c r="J17" s="17">
        <v>9.5026472506105505E-2</v>
      </c>
      <c r="K17" s="17">
        <v>2.0008706157530001E-2</v>
      </c>
      <c r="L17" s="17">
        <v>3.7439382817745399E-2</v>
      </c>
      <c r="M17" s="17">
        <v>4.1473150543296602E-2</v>
      </c>
      <c r="N17" s="17">
        <v>4.6581887185724504E-3</v>
      </c>
      <c r="O17" s="17">
        <v>2.32504537272225E-5</v>
      </c>
      <c r="P17" s="17">
        <v>0</v>
      </c>
      <c r="Q17" s="17"/>
      <c r="R17" s="17">
        <v>6.2024614573492003E-2</v>
      </c>
      <c r="S17" s="17">
        <v>0.14110042053180399</v>
      </c>
      <c r="T17" s="17">
        <v>6.9141255292159198E-2</v>
      </c>
      <c r="U17" s="17">
        <v>7.12959872423896E-2</v>
      </c>
      <c r="V17" s="17"/>
      <c r="W17" s="17">
        <v>3.3073083969754301E-2</v>
      </c>
      <c r="X17" s="17">
        <v>5.94118479047753E-2</v>
      </c>
      <c r="Y17" s="17">
        <v>6.6400795600056906E-2</v>
      </c>
      <c r="Z17" s="17">
        <v>0.17065871084767101</v>
      </c>
      <c r="AA17" s="17">
        <v>0.13841927106090299</v>
      </c>
      <c r="AB17" s="17">
        <v>0.54325198854526502</v>
      </c>
      <c r="AC17" s="17">
        <v>6.2893514724947794E-2</v>
      </c>
      <c r="AD17" s="17">
        <v>0.309668767186213</v>
      </c>
      <c r="AE17" s="17">
        <v>3.25585650482677E-2</v>
      </c>
      <c r="AF17" s="17">
        <v>4.80357407666408E-2</v>
      </c>
      <c r="AG17" s="17"/>
      <c r="AH17" s="17">
        <v>3.92244135060612E-2</v>
      </c>
      <c r="AI17" s="17">
        <v>5.7999140841438399E-4</v>
      </c>
      <c r="AJ17" s="17">
        <v>6.1885441609407003E-2</v>
      </c>
      <c r="AK17" s="17">
        <v>6.3660524079080294E-2</v>
      </c>
      <c r="AL17" s="17">
        <v>8.3306440087662099E-3</v>
      </c>
      <c r="AM17" s="17">
        <v>0.22909275294231901</v>
      </c>
      <c r="AN17" s="17">
        <v>0.10690790148921001</v>
      </c>
      <c r="AO17" s="17"/>
      <c r="AP17" s="17">
        <v>0.10648382800512</v>
      </c>
      <c r="AQ17" s="17">
        <v>4.56070219978396E-2</v>
      </c>
      <c r="AR17" s="17"/>
      <c r="AS17" s="17">
        <v>9.68250875873716E-2</v>
      </c>
      <c r="AT17" s="17">
        <v>0.27677314548462401</v>
      </c>
      <c r="AU17" s="17">
        <v>8.5643284146203993E-2</v>
      </c>
      <c r="AV17" s="17"/>
      <c r="AW17" s="17">
        <v>0.31309828804070799</v>
      </c>
      <c r="AX17" s="17">
        <v>5.78828614334762E-2</v>
      </c>
      <c r="AY17" s="17"/>
      <c r="AZ17" s="17">
        <v>2.68314564295432E-2</v>
      </c>
      <c r="BA17" s="17">
        <v>0.106044837915294</v>
      </c>
      <c r="BB17" s="17"/>
      <c r="BC17" s="17">
        <v>6.5026135055922904E-2</v>
      </c>
      <c r="BD17" s="17">
        <v>7.12959872423896E-2</v>
      </c>
      <c r="BE17" s="17"/>
      <c r="BF17" s="17">
        <v>0.12774943676234901</v>
      </c>
      <c r="BG17" s="17">
        <v>4.5860816403358901E-2</v>
      </c>
      <c r="BH17" s="17"/>
      <c r="BI17" s="17">
        <v>5.1578788605854499E-2</v>
      </c>
      <c r="BJ17" s="17">
        <v>6.2778995553855493E-2</v>
      </c>
      <c r="BK17" s="17">
        <v>7.6848694210025006E-2</v>
      </c>
      <c r="BL17" s="17">
        <v>0.24536666357815001</v>
      </c>
    </row>
    <row r="18" spans="2:64" x14ac:dyDescent="0.35">
      <c r="B18" s="18" t="s">
        <v>159</v>
      </c>
      <c r="C18" s="17">
        <v>2.9252870133016799E-2</v>
      </c>
      <c r="D18" s="17">
        <v>6.3368414681008706E-2</v>
      </c>
      <c r="E18" s="17">
        <v>0.12161766297622099</v>
      </c>
      <c r="F18" s="17">
        <v>6.7971007214382003E-4</v>
      </c>
      <c r="G18" s="17">
        <v>2.7581960656708098E-5</v>
      </c>
      <c r="H18" s="17">
        <v>7.1002586321076699E-2</v>
      </c>
      <c r="I18" s="17">
        <v>7.8819657282169601E-5</v>
      </c>
      <c r="J18" s="17">
        <v>4.5910090142735699E-2</v>
      </c>
      <c r="K18" s="17">
        <v>0</v>
      </c>
      <c r="L18" s="17">
        <v>1.76855567985626E-5</v>
      </c>
      <c r="M18" s="17">
        <v>1.52945519083288E-4</v>
      </c>
      <c r="N18" s="17">
        <v>2.1516320123628199E-4</v>
      </c>
      <c r="O18" s="17">
        <v>3.0636070022769999E-2</v>
      </c>
      <c r="P18" s="17">
        <v>0</v>
      </c>
      <c r="Q18" s="17"/>
      <c r="R18" s="17">
        <v>2.9652065287351599E-2</v>
      </c>
      <c r="S18" s="17">
        <v>2.2012286757630398E-2</v>
      </c>
      <c r="T18" s="17">
        <v>1.01411245121908E-2</v>
      </c>
      <c r="U18" s="17">
        <v>3.8389138566388099E-2</v>
      </c>
      <c r="V18" s="17"/>
      <c r="W18" s="17">
        <v>2.34079974051742E-2</v>
      </c>
      <c r="X18" s="17">
        <v>3.8815578932228298E-2</v>
      </c>
      <c r="Y18" s="17">
        <v>2.4658247921639901E-2</v>
      </c>
      <c r="Z18" s="17">
        <v>2.7936539774522299E-4</v>
      </c>
      <c r="AA18" s="17">
        <v>0.27627700778183301</v>
      </c>
      <c r="AB18" s="17">
        <v>3.0137514897032999E-4</v>
      </c>
      <c r="AC18" s="17">
        <v>6.6192812816266997E-3</v>
      </c>
      <c r="AD18" s="17">
        <v>2.25650675204062E-3</v>
      </c>
      <c r="AE18" s="17">
        <v>5.0858477073219199E-3</v>
      </c>
      <c r="AF18" s="17">
        <v>1.3021429820722101E-2</v>
      </c>
      <c r="AG18" s="17"/>
      <c r="AH18" s="17">
        <v>2.7249073367192098E-2</v>
      </c>
      <c r="AI18" s="17">
        <v>0</v>
      </c>
      <c r="AJ18" s="17">
        <v>0</v>
      </c>
      <c r="AK18" s="17">
        <v>0</v>
      </c>
      <c r="AL18" s="17">
        <v>3.8926356253704501E-5</v>
      </c>
      <c r="AM18" s="17">
        <v>2.2053591115047899E-4</v>
      </c>
      <c r="AN18" s="17">
        <v>0.23342600693346</v>
      </c>
      <c r="AO18" s="17"/>
      <c r="AP18" s="17">
        <v>4.4242836483009702E-2</v>
      </c>
      <c r="AQ18" s="17">
        <v>2.2228018443054401E-2</v>
      </c>
      <c r="AR18" s="17"/>
      <c r="AS18" s="17">
        <v>5.4467888799264501E-2</v>
      </c>
      <c r="AT18" s="17">
        <v>8.5791198214438204E-4</v>
      </c>
      <c r="AU18" s="17">
        <v>5.1372836321119698E-2</v>
      </c>
      <c r="AV18" s="17"/>
      <c r="AW18" s="17">
        <v>1.1565618426534201E-3</v>
      </c>
      <c r="AX18" s="17">
        <v>3.0062660552702101E-2</v>
      </c>
      <c r="AY18" s="17"/>
      <c r="AZ18" s="17">
        <v>2.6857919570688199E-2</v>
      </c>
      <c r="BA18" s="17">
        <v>3.1824057280267E-2</v>
      </c>
      <c r="BB18" s="17"/>
      <c r="BC18" s="17">
        <v>2.9243441945859899E-2</v>
      </c>
      <c r="BD18" s="17">
        <v>3.8389138566388099E-2</v>
      </c>
      <c r="BE18" s="17"/>
      <c r="BF18" s="17">
        <v>1.4498075441739401E-3</v>
      </c>
      <c r="BG18" s="17">
        <v>3.7751931547560701E-2</v>
      </c>
      <c r="BH18" s="17"/>
      <c r="BI18" s="17">
        <v>2.3231736919007099E-2</v>
      </c>
      <c r="BJ18" s="17">
        <v>5.0858675376209701E-2</v>
      </c>
      <c r="BK18" s="17">
        <v>1.29605813040705E-2</v>
      </c>
      <c r="BL18" s="17">
        <v>1.06569441966715E-3</v>
      </c>
    </row>
    <row r="19" spans="2:64" x14ac:dyDescent="0.35">
      <c r="B19" s="18" t="s">
        <v>160</v>
      </c>
      <c r="C19" s="17">
        <v>1.3358900373017801E-2</v>
      </c>
      <c r="D19" s="17">
        <v>8.0061893513051797E-6</v>
      </c>
      <c r="E19" s="17">
        <v>0</v>
      </c>
      <c r="F19" s="17">
        <v>0</v>
      </c>
      <c r="G19" s="17">
        <v>0</v>
      </c>
      <c r="H19" s="17">
        <v>0</v>
      </c>
      <c r="I19" s="17">
        <v>2.62732190940565E-5</v>
      </c>
      <c r="J19" s="17">
        <v>4.91163823633698E-2</v>
      </c>
      <c r="K19" s="17">
        <v>9.36190344534088E-2</v>
      </c>
      <c r="L19" s="17">
        <v>0</v>
      </c>
      <c r="M19" s="17">
        <v>3.4274715469135297E-2</v>
      </c>
      <c r="N19" s="17">
        <v>3.18669313589521E-3</v>
      </c>
      <c r="O19" s="17">
        <v>3.06205697202852E-2</v>
      </c>
      <c r="P19" s="17">
        <v>0</v>
      </c>
      <c r="Q19" s="17"/>
      <c r="R19" s="17">
        <v>1.3375134696775599E-2</v>
      </c>
      <c r="S19" s="17">
        <v>1.5462010630945801E-2</v>
      </c>
      <c r="T19" s="17">
        <v>0</v>
      </c>
      <c r="U19" s="17">
        <v>3.7024687764075298E-3</v>
      </c>
      <c r="V19" s="17"/>
      <c r="W19" s="17">
        <v>1.93244898186864E-2</v>
      </c>
      <c r="X19" s="17">
        <v>0</v>
      </c>
      <c r="Y19" s="17">
        <v>3.3591608293154697E-2</v>
      </c>
      <c r="Z19" s="17">
        <v>0</v>
      </c>
      <c r="AA19" s="17">
        <v>1.4256785215991099E-2</v>
      </c>
      <c r="AB19" s="17">
        <v>0</v>
      </c>
      <c r="AC19" s="17">
        <v>0</v>
      </c>
      <c r="AD19" s="17">
        <v>7.5477788462855399E-4</v>
      </c>
      <c r="AE19" s="17">
        <v>0</v>
      </c>
      <c r="AF19" s="17">
        <v>2.0596069270712599E-3</v>
      </c>
      <c r="AG19" s="17"/>
      <c r="AH19" s="17">
        <v>0</v>
      </c>
      <c r="AI19" s="17">
        <v>6.9002280211826805E-2</v>
      </c>
      <c r="AJ19" s="17">
        <v>0</v>
      </c>
      <c r="AK19" s="17">
        <v>0</v>
      </c>
      <c r="AL19" s="17">
        <v>0</v>
      </c>
      <c r="AM19" s="17">
        <v>4.8752530584283499E-2</v>
      </c>
      <c r="AN19" s="17">
        <v>6.3161187108793801E-2</v>
      </c>
      <c r="AO19" s="17"/>
      <c r="AP19" s="17">
        <v>1.11571308652955E-2</v>
      </c>
      <c r="AQ19" s="17">
        <v>1.43907308578966E-2</v>
      </c>
      <c r="AR19" s="17"/>
      <c r="AS19" s="17">
        <v>0</v>
      </c>
      <c r="AT19" s="17">
        <v>0</v>
      </c>
      <c r="AU19" s="17">
        <v>1.4089073644533E-2</v>
      </c>
      <c r="AV19" s="17"/>
      <c r="AW19" s="17">
        <v>0</v>
      </c>
      <c r="AX19" s="17">
        <v>1.37439299444405E-2</v>
      </c>
      <c r="AY19" s="17"/>
      <c r="AZ19" s="17">
        <v>1.3611885906218301E-2</v>
      </c>
      <c r="BA19" s="17">
        <v>1.30872984612134E-2</v>
      </c>
      <c r="BB19" s="17"/>
      <c r="BC19" s="17">
        <v>1.33688653434019E-2</v>
      </c>
      <c r="BD19" s="17">
        <v>3.7024687764075298E-3</v>
      </c>
      <c r="BE19" s="17"/>
      <c r="BF19" s="17">
        <v>1.6014497129894899E-2</v>
      </c>
      <c r="BG19" s="17">
        <v>1.2547116424510601E-2</v>
      </c>
      <c r="BH19" s="17"/>
      <c r="BI19" s="17">
        <v>0</v>
      </c>
      <c r="BJ19" s="17">
        <v>3.4930210679413001E-2</v>
      </c>
      <c r="BK19" s="17">
        <v>1.13678247145659E-2</v>
      </c>
      <c r="BL19" s="17">
        <v>1.4925508237255899E-4</v>
      </c>
    </row>
    <row r="20" spans="2:64" x14ac:dyDescent="0.35">
      <c r="B20" s="18" t="s">
        <v>80</v>
      </c>
      <c r="C20" s="19">
        <v>6.9939388794257901E-2</v>
      </c>
      <c r="D20" s="19">
        <v>7.2204988167174605E-2</v>
      </c>
      <c r="E20" s="19">
        <v>9.2345304848077904E-5</v>
      </c>
      <c r="F20" s="19">
        <v>8.0760678351303197E-2</v>
      </c>
      <c r="G20" s="19">
        <v>0.109434041076321</v>
      </c>
      <c r="H20" s="19">
        <v>0.235070648511393</v>
      </c>
      <c r="I20" s="19">
        <v>2.31645717009424E-2</v>
      </c>
      <c r="J20" s="19">
        <v>9.2059906745298403E-2</v>
      </c>
      <c r="K20" s="19">
        <v>9.4407164368281199E-2</v>
      </c>
      <c r="L20" s="19">
        <v>3.5111089096486803E-2</v>
      </c>
      <c r="M20" s="19">
        <v>6.8863997002117705E-2</v>
      </c>
      <c r="N20" s="19">
        <v>4.6094429016871503E-2</v>
      </c>
      <c r="O20" s="19">
        <v>3.2797815395158803E-2</v>
      </c>
      <c r="P20" s="19">
        <v>0</v>
      </c>
      <c r="Q20" s="19"/>
      <c r="R20" s="19">
        <v>6.8790317348514304E-2</v>
      </c>
      <c r="S20" s="19">
        <v>0.104235448109203</v>
      </c>
      <c r="T20" s="19">
        <v>4.2481614827609301E-2</v>
      </c>
      <c r="U20" s="19">
        <v>5.9843273883756203E-2</v>
      </c>
      <c r="V20" s="19"/>
      <c r="W20" s="19">
        <v>5.0646846542609897E-2</v>
      </c>
      <c r="X20" s="19">
        <v>2.4320965808208101E-2</v>
      </c>
      <c r="Y20" s="19">
        <v>0</v>
      </c>
      <c r="Z20" s="19">
        <v>5.7119041935367503E-3</v>
      </c>
      <c r="AA20" s="19">
        <v>7.1555059637025296E-3</v>
      </c>
      <c r="AB20" s="19">
        <v>5.4824216777832097E-4</v>
      </c>
      <c r="AC20" s="19">
        <v>7.4047980937777503E-4</v>
      </c>
      <c r="AD20" s="19">
        <v>0.21478710802781101</v>
      </c>
      <c r="AE20" s="19">
        <v>0</v>
      </c>
      <c r="AF20" s="19">
        <v>1.46446019817173E-2</v>
      </c>
      <c r="AG20" s="19"/>
      <c r="AH20" s="19">
        <v>4.1373158859271203E-2</v>
      </c>
      <c r="AI20" s="19">
        <v>0</v>
      </c>
      <c r="AJ20" s="19">
        <v>0</v>
      </c>
      <c r="AK20" s="19">
        <v>2.62250588573739E-2</v>
      </c>
      <c r="AL20" s="19">
        <v>4.2230558759367702E-2</v>
      </c>
      <c r="AM20" s="19">
        <v>3.5825058063684802E-4</v>
      </c>
      <c r="AN20" s="19">
        <v>3.4119939961369097E-2</v>
      </c>
      <c r="AO20" s="19"/>
      <c r="AP20" s="19">
        <v>4.2667683809703802E-2</v>
      </c>
      <c r="AQ20" s="19">
        <v>8.2719916673761301E-2</v>
      </c>
      <c r="AR20" s="19"/>
      <c r="AS20" s="19">
        <v>0.16730537310252699</v>
      </c>
      <c r="AT20" s="19">
        <v>1.43303835844741E-2</v>
      </c>
      <c r="AU20" s="19">
        <v>2.0082356437213501E-2</v>
      </c>
      <c r="AV20" s="19"/>
      <c r="AW20" s="19">
        <v>1.7817200202744599E-4</v>
      </c>
      <c r="AX20" s="19">
        <v>7.1950043163512403E-2</v>
      </c>
      <c r="AY20" s="19"/>
      <c r="AZ20" s="19">
        <v>0.102516516703828</v>
      </c>
      <c r="BA20" s="19">
        <v>3.49650165074369E-2</v>
      </c>
      <c r="BB20" s="19"/>
      <c r="BC20" s="19">
        <v>6.9949807496557201E-2</v>
      </c>
      <c r="BD20" s="19">
        <v>5.9843273883756203E-2</v>
      </c>
      <c r="BE20" s="19"/>
      <c r="BF20" s="19">
        <v>5.4532766490812297E-2</v>
      </c>
      <c r="BG20" s="19">
        <v>7.4649007697903905E-2</v>
      </c>
      <c r="BH20" s="19"/>
      <c r="BI20" s="19">
        <v>8.9875548581688905E-2</v>
      </c>
      <c r="BJ20" s="19">
        <v>8.0005646454897106E-2</v>
      </c>
      <c r="BK20" s="19">
        <v>1.9597957593141702E-2</v>
      </c>
      <c r="BL20" s="19">
        <v>1.36125336756263E-4</v>
      </c>
    </row>
    <row r="21" spans="2:64" x14ac:dyDescent="0.35">
      <c r="B21" s="16"/>
    </row>
    <row r="22" spans="2:64" x14ac:dyDescent="0.35">
      <c r="B22" t="s">
        <v>83</v>
      </c>
    </row>
    <row r="23" spans="2:64" x14ac:dyDescent="0.35">
      <c r="B23" t="s">
        <v>84</v>
      </c>
    </row>
    <row r="25" spans="2:64" x14ac:dyDescent="0.3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L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155</v>
      </c>
      <c r="C9" s="17">
        <v>3.3791053543772397E-2</v>
      </c>
      <c r="D9" s="17">
        <v>3.1632167109720902E-2</v>
      </c>
      <c r="E9" s="17">
        <v>0</v>
      </c>
      <c r="F9" s="17">
        <v>0</v>
      </c>
      <c r="G9" s="17">
        <v>0</v>
      </c>
      <c r="H9" s="17">
        <v>0</v>
      </c>
      <c r="I9" s="17">
        <v>0.104241484981124</v>
      </c>
      <c r="J9" s="17">
        <v>1.16199713267598E-5</v>
      </c>
      <c r="K9" s="17">
        <v>0</v>
      </c>
      <c r="L9" s="17">
        <v>0.139750001788152</v>
      </c>
      <c r="M9" s="17">
        <v>3.4274715469135297E-2</v>
      </c>
      <c r="N9" s="17">
        <v>1.9206531725179501E-4</v>
      </c>
      <c r="O9" s="17">
        <v>3.06205697202852E-2</v>
      </c>
      <c r="P9" s="17">
        <v>0</v>
      </c>
      <c r="Q9" s="17"/>
      <c r="R9" s="17">
        <v>3.5311221108341E-2</v>
      </c>
      <c r="S9" s="17">
        <v>0</v>
      </c>
      <c r="T9" s="17">
        <v>9.0390129389184108E-3</v>
      </c>
      <c r="U9" s="17">
        <v>5.6525299936637896E-4</v>
      </c>
      <c r="V9" s="17"/>
      <c r="W9" s="17">
        <v>3.9360325722552797E-2</v>
      </c>
      <c r="X9" s="17">
        <v>7.7458452037893699E-2</v>
      </c>
      <c r="Y9" s="17">
        <v>0</v>
      </c>
      <c r="Z9" s="17">
        <v>5.8232597102406798E-4</v>
      </c>
      <c r="AA9" s="17">
        <v>0</v>
      </c>
      <c r="AB9" s="17">
        <v>0</v>
      </c>
      <c r="AC9" s="17">
        <v>0</v>
      </c>
      <c r="AD9" s="17">
        <v>0</v>
      </c>
      <c r="AE9" s="17">
        <v>0</v>
      </c>
      <c r="AF9" s="17">
        <v>0</v>
      </c>
      <c r="AG9" s="17"/>
      <c r="AH9" s="17">
        <v>0.110525271266779</v>
      </c>
      <c r="AI9" s="17">
        <v>6.9002280211826805E-2</v>
      </c>
      <c r="AJ9" s="17">
        <v>0</v>
      </c>
      <c r="AK9" s="17">
        <v>0</v>
      </c>
      <c r="AL9" s="17">
        <v>0</v>
      </c>
      <c r="AM9" s="17">
        <v>0</v>
      </c>
      <c r="AN9" s="17">
        <v>0</v>
      </c>
      <c r="AO9" s="17"/>
      <c r="AP9" s="17">
        <v>1.95938692784084E-2</v>
      </c>
      <c r="AQ9" s="17">
        <v>4.0444378277839997E-2</v>
      </c>
      <c r="AR9" s="17"/>
      <c r="AS9" s="17">
        <v>6.4887651067359095E-2</v>
      </c>
      <c r="AT9" s="17">
        <v>0</v>
      </c>
      <c r="AU9" s="17">
        <v>1.4011586642520999E-2</v>
      </c>
      <c r="AV9" s="17"/>
      <c r="AW9" s="17">
        <v>0</v>
      </c>
      <c r="AX9" s="17">
        <v>3.4764977631877803E-2</v>
      </c>
      <c r="AY9" s="17"/>
      <c r="AZ9" s="17">
        <v>2.3871393206049901E-2</v>
      </c>
      <c r="BA9" s="17">
        <v>4.4440669267213698E-2</v>
      </c>
      <c r="BB9" s="17"/>
      <c r="BC9" s="17">
        <v>3.3825340963002E-2</v>
      </c>
      <c r="BD9" s="17">
        <v>5.6525299936637896E-4</v>
      </c>
      <c r="BE9" s="17"/>
      <c r="BF9" s="17">
        <v>5.8524907286491401E-2</v>
      </c>
      <c r="BG9" s="17">
        <v>2.6230212312487601E-2</v>
      </c>
      <c r="BH9" s="17"/>
      <c r="BI9" s="17">
        <v>3.0270513544503799E-2</v>
      </c>
      <c r="BJ9" s="17">
        <v>3.9650637669847499E-2</v>
      </c>
      <c r="BK9" s="17">
        <v>3.7294702151725499E-2</v>
      </c>
      <c r="BL9" s="17">
        <v>0</v>
      </c>
    </row>
    <row r="10" spans="2:64" x14ac:dyDescent="0.35">
      <c r="B10" s="18" t="s">
        <v>156</v>
      </c>
      <c r="C10" s="17">
        <v>6.2039120509070199E-2</v>
      </c>
      <c r="D10" s="17">
        <v>0.12654468081758599</v>
      </c>
      <c r="E10" s="17">
        <v>0</v>
      </c>
      <c r="F10" s="17">
        <v>5.6387781310352804E-3</v>
      </c>
      <c r="G10" s="17">
        <v>0.217950675514439</v>
      </c>
      <c r="H10" s="17">
        <v>0</v>
      </c>
      <c r="I10" s="17">
        <v>0</v>
      </c>
      <c r="J10" s="17">
        <v>0</v>
      </c>
      <c r="K10" s="17">
        <v>6.5382137333646001E-3</v>
      </c>
      <c r="L10" s="17">
        <v>3.7377483368950498E-2</v>
      </c>
      <c r="M10" s="17">
        <v>0.139492556884141</v>
      </c>
      <c r="N10" s="17">
        <v>0</v>
      </c>
      <c r="O10" s="17">
        <v>6.12411394405704E-2</v>
      </c>
      <c r="P10" s="17">
        <v>0</v>
      </c>
      <c r="Q10" s="17"/>
      <c r="R10" s="17">
        <v>6.3939628212793004E-2</v>
      </c>
      <c r="S10" s="17">
        <v>2.5498788919386398E-2</v>
      </c>
      <c r="T10" s="17">
        <v>0</v>
      </c>
      <c r="U10" s="17">
        <v>3.6960587160879302E-3</v>
      </c>
      <c r="V10" s="17"/>
      <c r="W10" s="17">
        <v>9.4523763417842604E-2</v>
      </c>
      <c r="X10" s="17">
        <v>1.6755880831911301E-2</v>
      </c>
      <c r="Y10" s="17">
        <v>0.114358167767311</v>
      </c>
      <c r="Z10" s="17">
        <v>2.2339834754307201E-3</v>
      </c>
      <c r="AA10" s="17">
        <v>7.5687888306507304E-3</v>
      </c>
      <c r="AB10" s="17">
        <v>1.07778386767549E-4</v>
      </c>
      <c r="AC10" s="17">
        <v>0</v>
      </c>
      <c r="AD10" s="17">
        <v>0</v>
      </c>
      <c r="AE10" s="17">
        <v>0</v>
      </c>
      <c r="AF10" s="17">
        <v>2.0596069270712599E-3</v>
      </c>
      <c r="AG10" s="17"/>
      <c r="AH10" s="17">
        <v>0.185504538148833</v>
      </c>
      <c r="AI10" s="17">
        <v>0.163947969744212</v>
      </c>
      <c r="AJ10" s="17">
        <v>0</v>
      </c>
      <c r="AK10" s="17">
        <v>0</v>
      </c>
      <c r="AL10" s="17">
        <v>0</v>
      </c>
      <c r="AM10" s="17">
        <v>0</v>
      </c>
      <c r="AN10" s="17">
        <v>0</v>
      </c>
      <c r="AO10" s="17"/>
      <c r="AP10" s="17">
        <v>5.5291119164907997E-2</v>
      </c>
      <c r="AQ10" s="17">
        <v>6.5201483088118295E-2</v>
      </c>
      <c r="AR10" s="17"/>
      <c r="AS10" s="17">
        <v>7.0286923180425995E-2</v>
      </c>
      <c r="AT10" s="17">
        <v>5.1685276763702699E-5</v>
      </c>
      <c r="AU10" s="17">
        <v>6.2947068305632195E-2</v>
      </c>
      <c r="AV10" s="17"/>
      <c r="AW10" s="17">
        <v>0.12087642209444401</v>
      </c>
      <c r="AX10" s="17">
        <v>6.0343314688192498E-2</v>
      </c>
      <c r="AY10" s="17"/>
      <c r="AZ10" s="17">
        <v>5.3516057685054998E-2</v>
      </c>
      <c r="BA10" s="17">
        <v>7.11893676720039E-2</v>
      </c>
      <c r="BB10" s="17"/>
      <c r="BC10" s="17">
        <v>6.2099327727137499E-2</v>
      </c>
      <c r="BD10" s="17">
        <v>3.6960587160879302E-3</v>
      </c>
      <c r="BE10" s="17"/>
      <c r="BF10" s="17">
        <v>0.144134719241898</v>
      </c>
      <c r="BG10" s="17">
        <v>3.6943484614122002E-2</v>
      </c>
      <c r="BH10" s="17"/>
      <c r="BI10" s="17">
        <v>4.2106205305447501E-2</v>
      </c>
      <c r="BJ10" s="17">
        <v>0.11069225583162901</v>
      </c>
      <c r="BK10" s="17">
        <v>3.9345652232405902E-2</v>
      </c>
      <c r="BL10" s="17">
        <v>0</v>
      </c>
    </row>
    <row r="11" spans="2:64" x14ac:dyDescent="0.35">
      <c r="B11" s="18" t="s">
        <v>157</v>
      </c>
      <c r="C11" s="17">
        <v>2.3688392944406299E-2</v>
      </c>
      <c r="D11" s="17">
        <v>3.1938492804302603E-2</v>
      </c>
      <c r="E11" s="17">
        <v>6.1563536565385296E-5</v>
      </c>
      <c r="F11" s="17">
        <v>2.0435579695113299E-5</v>
      </c>
      <c r="G11" s="17">
        <v>2.7581960656708098E-5</v>
      </c>
      <c r="H11" s="17">
        <v>0</v>
      </c>
      <c r="I11" s="17">
        <v>7.2495547212145196E-3</v>
      </c>
      <c r="J11" s="17">
        <v>0</v>
      </c>
      <c r="K11" s="17">
        <v>0.19419404283525801</v>
      </c>
      <c r="L11" s="17">
        <v>3.4946343225437299E-2</v>
      </c>
      <c r="M11" s="17">
        <v>2.5466405266833698E-3</v>
      </c>
      <c r="N11" s="17">
        <v>2.38261085220769E-4</v>
      </c>
      <c r="O11" s="17">
        <v>3.2759064638946803E-2</v>
      </c>
      <c r="P11" s="17">
        <v>0</v>
      </c>
      <c r="Q11" s="17"/>
      <c r="R11" s="17">
        <v>2.3329369768790201E-2</v>
      </c>
      <c r="S11" s="17">
        <v>3.3708658574924298E-2</v>
      </c>
      <c r="T11" s="17">
        <v>1.9064145044028102E-2</v>
      </c>
      <c r="U11" s="17">
        <v>2.1576503112540901E-2</v>
      </c>
      <c r="V11" s="17"/>
      <c r="W11" s="17">
        <v>2.9674820640463E-2</v>
      </c>
      <c r="X11" s="17">
        <v>1.6985399773061501E-3</v>
      </c>
      <c r="Y11" s="17">
        <v>4.6270521449207902E-2</v>
      </c>
      <c r="Z11" s="17">
        <v>3.7521818221187497E-2</v>
      </c>
      <c r="AA11" s="17">
        <v>9.2154436272456398E-4</v>
      </c>
      <c r="AB11" s="17">
        <v>1.43090360171221E-2</v>
      </c>
      <c r="AC11" s="17">
        <v>9.7344552767862896E-4</v>
      </c>
      <c r="AD11" s="17">
        <v>2.0727819890762101E-2</v>
      </c>
      <c r="AE11" s="17">
        <v>1.0555337258052601E-3</v>
      </c>
      <c r="AF11" s="17">
        <v>6.93257981037026E-3</v>
      </c>
      <c r="AG11" s="17"/>
      <c r="AH11" s="17">
        <v>6.6826054479994207E-2</v>
      </c>
      <c r="AI11" s="17">
        <v>0.100984320907702</v>
      </c>
      <c r="AJ11" s="17">
        <v>1.01747525940021E-2</v>
      </c>
      <c r="AK11" s="17">
        <v>0</v>
      </c>
      <c r="AL11" s="17">
        <v>0</v>
      </c>
      <c r="AM11" s="17">
        <v>2.05211087699936E-4</v>
      </c>
      <c r="AN11" s="17">
        <v>2.0518602102857199E-5</v>
      </c>
      <c r="AO11" s="17"/>
      <c r="AP11" s="17">
        <v>3.5666815191893499E-2</v>
      </c>
      <c r="AQ11" s="17">
        <v>1.8074862012871999E-2</v>
      </c>
      <c r="AR11" s="17"/>
      <c r="AS11" s="17">
        <v>7.7183180521303796E-2</v>
      </c>
      <c r="AT11" s="17">
        <v>5.1685276763702699E-5</v>
      </c>
      <c r="AU11" s="17">
        <v>2.0975664037393298E-2</v>
      </c>
      <c r="AV11" s="17"/>
      <c r="AW11" s="17">
        <v>2.2619023970136E-3</v>
      </c>
      <c r="AX11" s="17">
        <v>2.43059462041956E-2</v>
      </c>
      <c r="AY11" s="17"/>
      <c r="AZ11" s="17">
        <v>3.04138604013976E-2</v>
      </c>
      <c r="BA11" s="17">
        <v>1.6468020316817801E-2</v>
      </c>
      <c r="BB11" s="17"/>
      <c r="BC11" s="17">
        <v>2.3690572312573401E-2</v>
      </c>
      <c r="BD11" s="17">
        <v>2.1576503112540901E-2</v>
      </c>
      <c r="BE11" s="17"/>
      <c r="BF11" s="17">
        <v>3.7180659606078997E-2</v>
      </c>
      <c r="BG11" s="17">
        <v>1.9563969506789201E-2</v>
      </c>
      <c r="BH11" s="17"/>
      <c r="BI11" s="17">
        <v>3.37552724570871E-2</v>
      </c>
      <c r="BJ11" s="17">
        <v>1.1612361404221E-2</v>
      </c>
      <c r="BK11" s="17">
        <v>2.18139597685507E-2</v>
      </c>
      <c r="BL11" s="17">
        <v>1.2843595632514899E-2</v>
      </c>
    </row>
    <row r="12" spans="2:64" x14ac:dyDescent="0.35">
      <c r="B12" s="18" t="s">
        <v>47</v>
      </c>
      <c r="C12" s="17">
        <v>2.1424038860847899E-2</v>
      </c>
      <c r="D12" s="17">
        <v>2.7126659548463001E-3</v>
      </c>
      <c r="E12" s="17">
        <v>0</v>
      </c>
      <c r="F12" s="17">
        <v>2.0435579695113299E-5</v>
      </c>
      <c r="G12" s="17">
        <v>7.6382570128213203E-3</v>
      </c>
      <c r="H12" s="17">
        <v>8.4596897910602098E-3</v>
      </c>
      <c r="I12" s="17">
        <v>0.104241484981124</v>
      </c>
      <c r="J12" s="17">
        <v>4.59217101140625E-2</v>
      </c>
      <c r="K12" s="17">
        <v>2.3695237639599299E-5</v>
      </c>
      <c r="L12" s="17">
        <v>4.01204296977642E-2</v>
      </c>
      <c r="M12" s="17">
        <v>2.4110450589611599E-3</v>
      </c>
      <c r="N12" s="17">
        <v>4.5698749440375698E-2</v>
      </c>
      <c r="O12" s="17">
        <v>2.1694955236312E-3</v>
      </c>
      <c r="P12" s="17">
        <v>0</v>
      </c>
      <c r="Q12" s="17"/>
      <c r="R12" s="17">
        <v>1.98350560945341E-2</v>
      </c>
      <c r="S12" s="17">
        <v>6.0550544862001399E-2</v>
      </c>
      <c r="T12" s="17">
        <v>2.69496352864609E-2</v>
      </c>
      <c r="U12" s="17">
        <v>4.2528269963729999E-2</v>
      </c>
      <c r="V12" s="17"/>
      <c r="W12" s="17">
        <v>1.48815712037728E-6</v>
      </c>
      <c r="X12" s="17">
        <v>1.78253186418189E-2</v>
      </c>
      <c r="Y12" s="17">
        <v>6.3712818990471001E-3</v>
      </c>
      <c r="Z12" s="17">
        <v>0.14419124065543801</v>
      </c>
      <c r="AA12" s="17">
        <v>1.6497264719432199E-2</v>
      </c>
      <c r="AB12" s="17">
        <v>0.156233106797036</v>
      </c>
      <c r="AC12" s="17">
        <v>5.7589881584387499E-2</v>
      </c>
      <c r="AD12" s="17">
        <v>1.25089866962873E-2</v>
      </c>
      <c r="AE12" s="17">
        <v>1.8609645613536199E-2</v>
      </c>
      <c r="AF12" s="17">
        <v>3.1715781006755699E-2</v>
      </c>
      <c r="AG12" s="17"/>
      <c r="AH12" s="17">
        <v>4.3190813187451202E-2</v>
      </c>
      <c r="AI12" s="17">
        <v>2.06616434729553E-2</v>
      </c>
      <c r="AJ12" s="17">
        <v>8.7313183243051696E-3</v>
      </c>
      <c r="AK12" s="17">
        <v>2.4671528332523202E-2</v>
      </c>
      <c r="AL12" s="17">
        <v>1.28141427127179E-4</v>
      </c>
      <c r="AM12" s="17">
        <v>9.8146561454961494E-5</v>
      </c>
      <c r="AN12" s="17">
        <v>3.0013274154305101E-3</v>
      </c>
      <c r="AO12" s="17"/>
      <c r="AP12" s="17">
        <v>6.25655175795804E-3</v>
      </c>
      <c r="AQ12" s="17">
        <v>2.8532083330025101E-2</v>
      </c>
      <c r="AR12" s="17"/>
      <c r="AS12" s="17">
        <v>1.6137806759819101E-2</v>
      </c>
      <c r="AT12" s="17">
        <v>1.2188903954252199E-3</v>
      </c>
      <c r="AU12" s="17">
        <v>5.1200183105577701E-3</v>
      </c>
      <c r="AV12" s="17"/>
      <c r="AW12" s="17">
        <v>9.9604589662681802E-3</v>
      </c>
      <c r="AX12" s="17">
        <v>2.17544415983888E-2</v>
      </c>
      <c r="AY12" s="17"/>
      <c r="AZ12" s="17">
        <v>1.9099337803447702E-2</v>
      </c>
      <c r="BA12" s="17">
        <v>2.39198070716851E-2</v>
      </c>
      <c r="BB12" s="17"/>
      <c r="BC12" s="17">
        <v>2.1402260315034501E-2</v>
      </c>
      <c r="BD12" s="17">
        <v>4.2528269963729999E-2</v>
      </c>
      <c r="BE12" s="17"/>
      <c r="BF12" s="17">
        <v>1.53904591571458E-2</v>
      </c>
      <c r="BG12" s="17">
        <v>2.3268431516780999E-2</v>
      </c>
      <c r="BH12" s="17"/>
      <c r="BI12" s="17">
        <v>2.4583886756482098E-2</v>
      </c>
      <c r="BJ12" s="17">
        <v>3.1198484396393602E-4</v>
      </c>
      <c r="BK12" s="17">
        <v>4.9225977683600701E-2</v>
      </c>
      <c r="BL12" s="17">
        <v>9.2453300582905108E-3</v>
      </c>
    </row>
    <row r="13" spans="2:64" x14ac:dyDescent="0.35">
      <c r="B13" s="18" t="s">
        <v>48</v>
      </c>
      <c r="C13" s="17">
        <v>3.7986091423655499E-2</v>
      </c>
      <c r="D13" s="17">
        <v>3.2356905149802703E-2</v>
      </c>
      <c r="E13" s="17">
        <v>8.5551597259872995E-3</v>
      </c>
      <c r="F13" s="17">
        <v>8.1460824003142099E-2</v>
      </c>
      <c r="G13" s="17">
        <v>0.109489204997635</v>
      </c>
      <c r="H13" s="17">
        <v>7.5887180088114806E-2</v>
      </c>
      <c r="I13" s="17">
        <v>1.41590753729885E-3</v>
      </c>
      <c r="J13" s="17">
        <v>3.2295321632876302E-3</v>
      </c>
      <c r="K13" s="17">
        <v>0</v>
      </c>
      <c r="L13" s="17">
        <v>2.63125712815985E-3</v>
      </c>
      <c r="M13" s="17">
        <v>4.9576855856445301E-3</v>
      </c>
      <c r="N13" s="17">
        <v>9.8481401711587702E-2</v>
      </c>
      <c r="O13" s="17">
        <v>3.5088450085557998E-2</v>
      </c>
      <c r="P13" s="17">
        <v>0</v>
      </c>
      <c r="Q13" s="17"/>
      <c r="R13" s="17">
        <v>3.5580771915269899E-2</v>
      </c>
      <c r="S13" s="17">
        <v>9.2409610291048896E-2</v>
      </c>
      <c r="T13" s="17">
        <v>7.24206541706236E-2</v>
      </c>
      <c r="U13" s="17">
        <v>8.4776618397700301E-2</v>
      </c>
      <c r="V13" s="17"/>
      <c r="W13" s="17">
        <v>1.872818343655E-2</v>
      </c>
      <c r="X13" s="17">
        <v>4.4086623110711098E-2</v>
      </c>
      <c r="Y13" s="17">
        <v>9.6423346386945302E-2</v>
      </c>
      <c r="Z13" s="17">
        <v>5.2423714088132199E-2</v>
      </c>
      <c r="AA13" s="17">
        <v>3.8236198590797799E-2</v>
      </c>
      <c r="AB13" s="17">
        <v>2.5585382166500501E-2</v>
      </c>
      <c r="AC13" s="17">
        <v>5.1021920367879097E-3</v>
      </c>
      <c r="AD13" s="17">
        <v>4.6279557915813098E-2</v>
      </c>
      <c r="AE13" s="17">
        <v>5.1340080781686302E-2</v>
      </c>
      <c r="AF13" s="17">
        <v>9.0842699059057994E-2</v>
      </c>
      <c r="AG13" s="17"/>
      <c r="AH13" s="17">
        <v>5.4108660202820298E-2</v>
      </c>
      <c r="AI13" s="17">
        <v>0.17131580145568701</v>
      </c>
      <c r="AJ13" s="17">
        <v>0.24502377702591599</v>
      </c>
      <c r="AK13" s="17">
        <v>4.4735479560186501E-3</v>
      </c>
      <c r="AL13" s="17">
        <v>5.1962348539492101E-3</v>
      </c>
      <c r="AM13" s="17">
        <v>1.96618215251369E-4</v>
      </c>
      <c r="AN13" s="17">
        <v>3.20206506804115E-3</v>
      </c>
      <c r="AO13" s="17"/>
      <c r="AP13" s="17">
        <v>6.2668514237624595E-2</v>
      </c>
      <c r="AQ13" s="17">
        <v>2.6418996770560501E-2</v>
      </c>
      <c r="AR13" s="17"/>
      <c r="AS13" s="17">
        <v>0.168493197285947</v>
      </c>
      <c r="AT13" s="17">
        <v>6.3008274942962699E-4</v>
      </c>
      <c r="AU13" s="17">
        <v>5.3127728265528598E-2</v>
      </c>
      <c r="AV13" s="17"/>
      <c r="AW13" s="17">
        <v>1.5618557052733499E-3</v>
      </c>
      <c r="AX13" s="17">
        <v>3.9035908959264697E-2</v>
      </c>
      <c r="AY13" s="17"/>
      <c r="AZ13" s="17">
        <v>5.3574133658798699E-2</v>
      </c>
      <c r="BA13" s="17">
        <v>2.1250976103853798E-2</v>
      </c>
      <c r="BB13" s="17"/>
      <c r="BC13" s="17">
        <v>3.7937805862794702E-2</v>
      </c>
      <c r="BD13" s="17">
        <v>8.4776618397700301E-2</v>
      </c>
      <c r="BE13" s="17"/>
      <c r="BF13" s="17">
        <v>7.87151022944515E-2</v>
      </c>
      <c r="BG13" s="17">
        <v>2.5535723280275799E-2</v>
      </c>
      <c r="BH13" s="17"/>
      <c r="BI13" s="17">
        <v>2.6706140909759601E-2</v>
      </c>
      <c r="BJ13" s="17">
        <v>4.33420539116528E-2</v>
      </c>
      <c r="BK13" s="17">
        <v>3.9736976076216297E-2</v>
      </c>
      <c r="BL13" s="17">
        <v>0.16206976730136999</v>
      </c>
    </row>
    <row r="14" spans="2:64" x14ac:dyDescent="0.35">
      <c r="B14" s="18" t="s">
        <v>49</v>
      </c>
      <c r="C14" s="17">
        <v>0.66809183614523804</v>
      </c>
      <c r="D14" s="17">
        <v>0.59337540321775095</v>
      </c>
      <c r="E14" s="17">
        <v>0.86939623254183496</v>
      </c>
      <c r="F14" s="17">
        <v>0.65792007966646904</v>
      </c>
      <c r="G14" s="17">
        <v>0.54773923654333501</v>
      </c>
      <c r="H14" s="17">
        <v>0.72625992997107802</v>
      </c>
      <c r="I14" s="17">
        <v>0.73507053711667003</v>
      </c>
      <c r="J14" s="17">
        <v>0.61953818380248304</v>
      </c>
      <c r="K14" s="17">
        <v>0.67701298811169497</v>
      </c>
      <c r="L14" s="17">
        <v>0.59965888835551695</v>
      </c>
      <c r="M14" s="17">
        <v>0.66894518223535404</v>
      </c>
      <c r="N14" s="17">
        <v>0.79691479452095104</v>
      </c>
      <c r="O14" s="17">
        <v>0.67618055997207804</v>
      </c>
      <c r="P14" s="17">
        <v>5.3675265686165999E-2</v>
      </c>
      <c r="Q14" s="17"/>
      <c r="R14" s="17">
        <v>0.68213258894998796</v>
      </c>
      <c r="S14" s="17">
        <v>0.39810450208095999</v>
      </c>
      <c r="T14" s="17">
        <v>0.18956214603643401</v>
      </c>
      <c r="U14" s="17">
        <v>0.36150552352853899</v>
      </c>
      <c r="V14" s="17"/>
      <c r="W14" s="17">
        <v>0.69798988990871003</v>
      </c>
      <c r="X14" s="17">
        <v>0.74612120880308597</v>
      </c>
      <c r="Y14" s="17">
        <v>0.54783649371126497</v>
      </c>
      <c r="Z14" s="17">
        <v>0.68648706106910995</v>
      </c>
      <c r="AA14" s="17">
        <v>0.63526597740040303</v>
      </c>
      <c r="AB14" s="17">
        <v>0.54235250106287902</v>
      </c>
      <c r="AC14" s="17">
        <v>0.464963622474178</v>
      </c>
      <c r="AD14" s="17">
        <v>0.249515206575119</v>
      </c>
      <c r="AE14" s="17">
        <v>0.84198191586684801</v>
      </c>
      <c r="AF14" s="17">
        <v>0.52411783660616096</v>
      </c>
      <c r="AG14" s="17"/>
      <c r="AH14" s="17">
        <v>0.48633683146795598</v>
      </c>
      <c r="AI14" s="17">
        <v>0.46953132271743903</v>
      </c>
      <c r="AJ14" s="17">
        <v>0.662134389474615</v>
      </c>
      <c r="AK14" s="17">
        <v>0.89342248685355397</v>
      </c>
      <c r="AL14" s="17">
        <v>0.91766437144529101</v>
      </c>
      <c r="AM14" s="17">
        <v>0.57542816561425003</v>
      </c>
      <c r="AN14" s="17">
        <v>0.70977720537207001</v>
      </c>
      <c r="AO14" s="17"/>
      <c r="AP14" s="17">
        <v>0.61800159193429705</v>
      </c>
      <c r="AQ14" s="17">
        <v>0.69156597401053199</v>
      </c>
      <c r="AR14" s="17"/>
      <c r="AS14" s="17">
        <v>0.25786546789007803</v>
      </c>
      <c r="AT14" s="17">
        <v>0.66416357840426599</v>
      </c>
      <c r="AU14" s="17">
        <v>0.70231544365546905</v>
      </c>
      <c r="AV14" s="17"/>
      <c r="AW14" s="17">
        <v>0.60735550518084302</v>
      </c>
      <c r="AX14" s="17">
        <v>0.66984237569774796</v>
      </c>
      <c r="AY14" s="17"/>
      <c r="AZ14" s="17">
        <v>0.66578142413128405</v>
      </c>
      <c r="BA14" s="17">
        <v>0.67057226382861901</v>
      </c>
      <c r="BB14" s="17"/>
      <c r="BC14" s="17">
        <v>0.66840821839212206</v>
      </c>
      <c r="BD14" s="17">
        <v>0.36150552352853899</v>
      </c>
      <c r="BE14" s="17"/>
      <c r="BF14" s="17">
        <v>0.49366299594741903</v>
      </c>
      <c r="BG14" s="17">
        <v>0.72141263203136496</v>
      </c>
      <c r="BH14" s="17"/>
      <c r="BI14" s="17">
        <v>0.71787797740716097</v>
      </c>
      <c r="BJ14" s="17">
        <v>0.62873744588824598</v>
      </c>
      <c r="BK14" s="17">
        <v>0.60360283215801602</v>
      </c>
      <c r="BL14" s="17">
        <v>0.74578846573624702</v>
      </c>
    </row>
    <row r="15" spans="2:64" x14ac:dyDescent="0.35">
      <c r="B15" s="18" t="s">
        <v>50</v>
      </c>
      <c r="C15" s="17">
        <v>3.5998072871956402E-2</v>
      </c>
      <c r="D15" s="17">
        <v>4.2548970943148703E-2</v>
      </c>
      <c r="E15" s="17">
        <v>9.2345304848077904E-5</v>
      </c>
      <c r="F15" s="17">
        <v>8.71200377138725E-2</v>
      </c>
      <c r="G15" s="17">
        <v>7.6934209341347403E-3</v>
      </c>
      <c r="H15" s="17">
        <v>4.7415331526370202E-3</v>
      </c>
      <c r="I15" s="17">
        <v>1.6151475951574401E-2</v>
      </c>
      <c r="J15" s="17">
        <v>5.80998566337991E-5</v>
      </c>
      <c r="K15" s="17">
        <v>0.114092891281294</v>
      </c>
      <c r="L15" s="17">
        <v>7.5293418243045904E-2</v>
      </c>
      <c r="M15" s="17">
        <v>4.4037141121341099E-2</v>
      </c>
      <c r="N15" s="17">
        <v>8.3214040249092007E-3</v>
      </c>
      <c r="O15" s="17">
        <v>3.7250195457946798E-2</v>
      </c>
      <c r="P15" s="17">
        <v>0</v>
      </c>
      <c r="Q15" s="17"/>
      <c r="R15" s="17">
        <v>2.8546918274201999E-2</v>
      </c>
      <c r="S15" s="17">
        <v>0.20481973103857601</v>
      </c>
      <c r="T15" s="17">
        <v>0.146950255137552</v>
      </c>
      <c r="U15" s="17">
        <v>0.14648155509960101</v>
      </c>
      <c r="V15" s="17"/>
      <c r="W15" s="17">
        <v>2.1730969425350102E-2</v>
      </c>
      <c r="X15" s="17">
        <v>3.1929619375482799E-4</v>
      </c>
      <c r="Y15" s="17">
        <v>9.8381579561334698E-2</v>
      </c>
      <c r="Z15" s="17">
        <v>6.7814311207114203E-2</v>
      </c>
      <c r="AA15" s="17">
        <v>0.15019591740684399</v>
      </c>
      <c r="AB15" s="17">
        <v>9.9350723204380098E-2</v>
      </c>
      <c r="AC15" s="17">
        <v>0.38939727268056601</v>
      </c>
      <c r="AD15" s="17">
        <v>0.2348090797031</v>
      </c>
      <c r="AE15" s="17">
        <v>5.1315831046366001E-2</v>
      </c>
      <c r="AF15" s="17">
        <v>0.200341312690347</v>
      </c>
      <c r="AG15" s="17"/>
      <c r="AH15" s="17">
        <v>5.09036980014221E-5</v>
      </c>
      <c r="AI15" s="17">
        <v>4.5566614901780701E-3</v>
      </c>
      <c r="AJ15" s="17">
        <v>1.10255234550152E-2</v>
      </c>
      <c r="AK15" s="17">
        <v>2.6334624766129501E-2</v>
      </c>
      <c r="AL15" s="17">
        <v>7.0830507445434607E-2</v>
      </c>
      <c r="AM15" s="17">
        <v>0.189365001192489</v>
      </c>
      <c r="AN15" s="17">
        <v>4.6329149612625201E-2</v>
      </c>
      <c r="AO15" s="17"/>
      <c r="AP15" s="17">
        <v>5.1613565818905201E-2</v>
      </c>
      <c r="AQ15" s="17">
        <v>2.8680076323016699E-2</v>
      </c>
      <c r="AR15" s="17"/>
      <c r="AS15" s="17">
        <v>0.11184798805997501</v>
      </c>
      <c r="AT15" s="17">
        <v>4.4858512270931697E-2</v>
      </c>
      <c r="AU15" s="17">
        <v>4.22469855525925E-2</v>
      </c>
      <c r="AV15" s="17"/>
      <c r="AW15" s="17">
        <v>0.147255496397452</v>
      </c>
      <c r="AX15" s="17">
        <v>3.2791416867234101E-2</v>
      </c>
      <c r="AY15" s="17"/>
      <c r="AZ15" s="17">
        <v>3.2564247008528599E-2</v>
      </c>
      <c r="BA15" s="17">
        <v>3.9684582758555603E-2</v>
      </c>
      <c r="BB15" s="17"/>
      <c r="BC15" s="17">
        <v>3.5884059261719101E-2</v>
      </c>
      <c r="BD15" s="17">
        <v>0.14648155509960101</v>
      </c>
      <c r="BE15" s="17"/>
      <c r="BF15" s="17">
        <v>2.4126941825729699E-2</v>
      </c>
      <c r="BG15" s="17">
        <v>3.9626934674485498E-2</v>
      </c>
      <c r="BH15" s="17"/>
      <c r="BI15" s="17">
        <v>3.9144911177822601E-2</v>
      </c>
      <c r="BJ15" s="17">
        <v>8.0875763982060107E-3</v>
      </c>
      <c r="BK15" s="17">
        <v>7.2070931073076799E-2</v>
      </c>
      <c r="BL15" s="17">
        <v>4.2711576478472603E-2</v>
      </c>
    </row>
    <row r="16" spans="2:64" x14ac:dyDescent="0.35">
      <c r="B16" s="18" t="s">
        <v>51</v>
      </c>
      <c r="C16" s="17">
        <v>4.5652919873902097E-2</v>
      </c>
      <c r="D16" s="17">
        <v>6.6182203252362404E-2</v>
      </c>
      <c r="E16" s="17">
        <v>1.23127073130771E-4</v>
      </c>
      <c r="F16" s="17">
        <v>0.16184077615898301</v>
      </c>
      <c r="G16" s="17">
        <v>4.8628527975858998E-4</v>
      </c>
      <c r="H16" s="17">
        <v>8.2720645763332892E-3</v>
      </c>
      <c r="I16" s="17">
        <v>7.9229519133685693E-3</v>
      </c>
      <c r="J16" s="17">
        <v>0.19006456498353799</v>
      </c>
      <c r="K16" s="17">
        <v>4.1776019507578E-4</v>
      </c>
      <c r="L16" s="17">
        <v>3.5249306632338398E-2</v>
      </c>
      <c r="M16" s="17">
        <v>3.4471036116621299E-2</v>
      </c>
      <c r="N16" s="17">
        <v>3.6747642483289898E-3</v>
      </c>
      <c r="O16" s="17">
        <v>6.3418385115443995E-2</v>
      </c>
      <c r="P16" s="17">
        <v>5.3675265686165999E-2</v>
      </c>
      <c r="Q16" s="17"/>
      <c r="R16" s="17">
        <v>4.4542609515719402E-2</v>
      </c>
      <c r="S16" s="17">
        <v>6.8211005738247996E-2</v>
      </c>
      <c r="T16" s="17">
        <v>4.7444751774222603E-2</v>
      </c>
      <c r="U16" s="17">
        <v>0.24629329465727801</v>
      </c>
      <c r="V16" s="17"/>
      <c r="W16" s="17">
        <v>2.58838095789213E-2</v>
      </c>
      <c r="X16" s="17">
        <v>9.5734680403517902E-2</v>
      </c>
      <c r="Y16" s="17">
        <v>8.8590044175862706E-2</v>
      </c>
      <c r="Z16" s="17">
        <v>3.1989864352182499E-3</v>
      </c>
      <c r="AA16" s="17">
        <v>3.8810929742637099E-2</v>
      </c>
      <c r="AB16" s="17">
        <v>0.14403263763979501</v>
      </c>
      <c r="AC16" s="17">
        <v>5.04109353505399E-2</v>
      </c>
      <c r="AD16" s="17">
        <v>9.8305635715394395E-3</v>
      </c>
      <c r="AE16" s="17">
        <v>2.8985442832571099E-2</v>
      </c>
      <c r="AF16" s="17">
        <v>0.11200007109387</v>
      </c>
      <c r="AG16" s="17"/>
      <c r="AH16" s="17">
        <v>6.3225610590167197E-4</v>
      </c>
      <c r="AI16" s="17">
        <v>0</v>
      </c>
      <c r="AJ16" s="17">
        <v>6.2894914941470106E-2</v>
      </c>
      <c r="AK16" s="17">
        <v>3.8561526386633502E-2</v>
      </c>
      <c r="AL16" s="17">
        <v>5.6578443245048496E-3</v>
      </c>
      <c r="AM16" s="17">
        <v>0.15984084210754701</v>
      </c>
      <c r="AN16" s="17">
        <v>0.160649940909425</v>
      </c>
      <c r="AO16" s="17"/>
      <c r="AP16" s="17">
        <v>7.0880299214927903E-2</v>
      </c>
      <c r="AQ16" s="17">
        <v>3.38304384713864E-2</v>
      </c>
      <c r="AR16" s="17"/>
      <c r="AS16" s="17">
        <v>6.4194064184837807E-2</v>
      </c>
      <c r="AT16" s="17">
        <v>0.27048086211562</v>
      </c>
      <c r="AU16" s="17">
        <v>4.0949495367699103E-2</v>
      </c>
      <c r="AV16" s="17"/>
      <c r="AW16" s="17">
        <v>8.7261400079410897E-2</v>
      </c>
      <c r="AX16" s="17">
        <v>4.4453682297923298E-2</v>
      </c>
      <c r="AY16" s="17"/>
      <c r="AZ16" s="17">
        <v>2.9109298230867501E-2</v>
      </c>
      <c r="BA16" s="17">
        <v>6.3413932567283907E-2</v>
      </c>
      <c r="BB16" s="17"/>
      <c r="BC16" s="17">
        <v>4.5445868710894101E-2</v>
      </c>
      <c r="BD16" s="17">
        <v>0.24629329465727801</v>
      </c>
      <c r="BE16" s="17"/>
      <c r="BF16" s="17">
        <v>9.3364502631610904E-2</v>
      </c>
      <c r="BG16" s="17">
        <v>3.10680635924367E-2</v>
      </c>
      <c r="BH16" s="17"/>
      <c r="BI16" s="17">
        <v>1.24717910644301E-2</v>
      </c>
      <c r="BJ16" s="17">
        <v>6.8095431018847602E-2</v>
      </c>
      <c r="BK16" s="17">
        <v>9.0839634865393704E-2</v>
      </c>
      <c r="BL16" s="17">
        <v>2.6359180923754902E-3</v>
      </c>
    </row>
    <row r="17" spans="2:64" x14ac:dyDescent="0.35">
      <c r="B17" s="18" t="s">
        <v>158</v>
      </c>
      <c r="C17" s="17">
        <v>1.60087864691256E-2</v>
      </c>
      <c r="D17" s="17">
        <v>3.4336826875215901E-2</v>
      </c>
      <c r="E17" s="17">
        <v>0.121648444744503</v>
      </c>
      <c r="F17" s="17">
        <v>5.6387781310352804E-3</v>
      </c>
      <c r="G17" s="17">
        <v>0</v>
      </c>
      <c r="H17" s="17">
        <v>0</v>
      </c>
      <c r="I17" s="17">
        <v>7.8704054751804597E-3</v>
      </c>
      <c r="J17" s="17">
        <v>0</v>
      </c>
      <c r="K17" s="17">
        <v>6.9322786908007803E-3</v>
      </c>
      <c r="L17" s="17">
        <v>1.76855567985626E-5</v>
      </c>
      <c r="M17" s="17">
        <v>1.7350051361082801E-5</v>
      </c>
      <c r="N17" s="17">
        <v>2.2671214322852499E-4</v>
      </c>
      <c r="O17" s="17">
        <v>1.5500302484815001E-5</v>
      </c>
      <c r="P17" s="17">
        <v>0.89264946862766803</v>
      </c>
      <c r="Q17" s="17"/>
      <c r="R17" s="17">
        <v>1.21350859522769E-2</v>
      </c>
      <c r="S17" s="17">
        <v>4.1926475896784901E-2</v>
      </c>
      <c r="T17" s="17">
        <v>0.44525187574487302</v>
      </c>
      <c r="U17" s="17">
        <v>4.5105253547610698E-2</v>
      </c>
      <c r="V17" s="17"/>
      <c r="W17" s="17">
        <v>2.2871151451536901E-2</v>
      </c>
      <c r="X17" s="17">
        <v>0</v>
      </c>
      <c r="Y17" s="17">
        <v>8.5736225720898902E-6</v>
      </c>
      <c r="Z17" s="17">
        <v>2.75898553979472E-5</v>
      </c>
      <c r="AA17" s="17">
        <v>0.111381769450612</v>
      </c>
      <c r="AB17" s="17">
        <v>1.7395148021584102E-2</v>
      </c>
      <c r="AC17" s="17">
        <v>2.0036900672111901E-2</v>
      </c>
      <c r="AD17" s="17">
        <v>0.21055944431784801</v>
      </c>
      <c r="AE17" s="17">
        <v>4.6004826815768301E-3</v>
      </c>
      <c r="AF17" s="17">
        <v>1.6887116401014899E-2</v>
      </c>
      <c r="AG17" s="17"/>
      <c r="AH17" s="17">
        <v>2.7197775157128502E-2</v>
      </c>
      <c r="AI17" s="17">
        <v>0</v>
      </c>
      <c r="AJ17" s="17">
        <v>1.5324184676628801E-5</v>
      </c>
      <c r="AK17" s="17">
        <v>0</v>
      </c>
      <c r="AL17" s="17">
        <v>4.8879485357408204E-4</v>
      </c>
      <c r="AM17" s="17">
        <v>4.0385805033676399E-2</v>
      </c>
      <c r="AN17" s="17">
        <v>5.0050929799078797E-2</v>
      </c>
      <c r="AO17" s="17"/>
      <c r="AP17" s="17">
        <v>2.83983891427547E-2</v>
      </c>
      <c r="AQ17" s="17">
        <v>1.0202561208329901E-2</v>
      </c>
      <c r="AR17" s="17"/>
      <c r="AS17" s="17">
        <v>1.18226675025667E-2</v>
      </c>
      <c r="AT17" s="17">
        <v>2.6681779833481402E-3</v>
      </c>
      <c r="AU17" s="17">
        <v>3.7614895386527701E-2</v>
      </c>
      <c r="AV17" s="17"/>
      <c r="AW17" s="17">
        <v>2.2356911214697E-2</v>
      </c>
      <c r="AX17" s="17">
        <v>1.58258211290245E-2</v>
      </c>
      <c r="AY17" s="17"/>
      <c r="AZ17" s="17">
        <v>9.5155720920371608E-3</v>
      </c>
      <c r="BA17" s="17">
        <v>2.2979815271689599E-2</v>
      </c>
      <c r="BB17" s="17"/>
      <c r="BC17" s="17">
        <v>1.5978760322321699E-2</v>
      </c>
      <c r="BD17" s="17">
        <v>4.5105253547610698E-2</v>
      </c>
      <c r="BE17" s="17"/>
      <c r="BF17" s="17">
        <v>2.67340801193012E-3</v>
      </c>
      <c r="BG17" s="17">
        <v>2.0085251071962899E-2</v>
      </c>
      <c r="BH17" s="17"/>
      <c r="BI17" s="17">
        <v>1.0211405979423799E-5</v>
      </c>
      <c r="BJ17" s="17">
        <v>3.9111037395968003E-2</v>
      </c>
      <c r="BK17" s="17">
        <v>1.50028988084751E-2</v>
      </c>
      <c r="BL17" s="17">
        <v>2.30704054748977E-2</v>
      </c>
    </row>
    <row r="18" spans="2:64" x14ac:dyDescent="0.35">
      <c r="B18" s="18" t="s">
        <v>159</v>
      </c>
      <c r="C18" s="17">
        <v>9.8339508282474806E-5</v>
      </c>
      <c r="D18" s="17">
        <v>4.00309467565259E-5</v>
      </c>
      <c r="E18" s="17">
        <v>0</v>
      </c>
      <c r="F18" s="17">
        <v>3.3985503607191002E-4</v>
      </c>
      <c r="G18" s="17">
        <v>0</v>
      </c>
      <c r="H18" s="17">
        <v>1.48548667752596E-5</v>
      </c>
      <c r="I18" s="17">
        <v>4.3693822030754298E-4</v>
      </c>
      <c r="J18" s="17">
        <v>0</v>
      </c>
      <c r="K18" s="17">
        <v>3.9406495743617999E-4</v>
      </c>
      <c r="L18" s="17">
        <v>0</v>
      </c>
      <c r="M18" s="17">
        <v>0</v>
      </c>
      <c r="N18" s="17">
        <v>1.9206531725179501E-4</v>
      </c>
      <c r="O18" s="17">
        <v>0</v>
      </c>
      <c r="P18" s="17">
        <v>0</v>
      </c>
      <c r="Q18" s="17"/>
      <c r="R18" s="17">
        <v>0</v>
      </c>
      <c r="S18" s="17">
        <v>0</v>
      </c>
      <c r="T18" s="17">
        <v>1.39484038177212E-2</v>
      </c>
      <c r="U18" s="17">
        <v>1.0203632587075601E-2</v>
      </c>
      <c r="V18" s="17"/>
      <c r="W18" s="17">
        <v>0</v>
      </c>
      <c r="X18" s="17">
        <v>0</v>
      </c>
      <c r="Y18" s="17">
        <v>2.0370747310555699E-5</v>
      </c>
      <c r="Z18" s="17">
        <v>1.2993587754427701E-4</v>
      </c>
      <c r="AA18" s="17">
        <v>1.08763074615192E-3</v>
      </c>
      <c r="AB18" s="17">
        <v>0</v>
      </c>
      <c r="AC18" s="17">
        <v>1.1323601152232E-2</v>
      </c>
      <c r="AD18" s="17">
        <v>7.5216891734687403E-4</v>
      </c>
      <c r="AE18" s="17">
        <v>2.1110674516105102E-3</v>
      </c>
      <c r="AF18" s="17">
        <v>2.0596069270712599E-3</v>
      </c>
      <c r="AG18" s="17"/>
      <c r="AH18" s="17">
        <v>0</v>
      </c>
      <c r="AI18" s="17">
        <v>0</v>
      </c>
      <c r="AJ18" s="17">
        <v>0</v>
      </c>
      <c r="AK18" s="17">
        <v>5.7871317825751301E-5</v>
      </c>
      <c r="AL18" s="17">
        <v>0</v>
      </c>
      <c r="AM18" s="17">
        <v>5.2280887313992596E-4</v>
      </c>
      <c r="AN18" s="17">
        <v>3.5259924005733099E-4</v>
      </c>
      <c r="AO18" s="17"/>
      <c r="AP18" s="17">
        <v>3.0818108004625297E-4</v>
      </c>
      <c r="AQ18" s="17">
        <v>0</v>
      </c>
      <c r="AR18" s="17"/>
      <c r="AS18" s="17">
        <v>8.8462839449444497E-4</v>
      </c>
      <c r="AT18" s="17">
        <v>1.45998004725599E-3</v>
      </c>
      <c r="AU18" s="17">
        <v>8.5387700232428703E-6</v>
      </c>
      <c r="AV18" s="17"/>
      <c r="AW18" s="17">
        <v>8.5408541057068897E-4</v>
      </c>
      <c r="AX18" s="17">
        <v>7.6557436948948194E-5</v>
      </c>
      <c r="AY18" s="17"/>
      <c r="AZ18" s="17">
        <v>6.7004767646166601E-5</v>
      </c>
      <c r="BA18" s="17">
        <v>1.31980070076852E-4</v>
      </c>
      <c r="BB18" s="17"/>
      <c r="BC18" s="17">
        <v>8.7911334557422299E-5</v>
      </c>
      <c r="BD18" s="17">
        <v>1.0203632587075601E-2</v>
      </c>
      <c r="BE18" s="17"/>
      <c r="BF18" s="17">
        <v>2.1762147474602001E-4</v>
      </c>
      <c r="BG18" s="17">
        <v>6.1876447589727097E-5</v>
      </c>
      <c r="BH18" s="17"/>
      <c r="BI18" s="17">
        <v>0</v>
      </c>
      <c r="BJ18" s="17">
        <v>1.06496045467761E-4</v>
      </c>
      <c r="BK18" s="17">
        <v>1.4774008394921701E-4</v>
      </c>
      <c r="BL18" s="17">
        <v>1.3577184703625401E-3</v>
      </c>
    </row>
    <row r="19" spans="2:64" x14ac:dyDescent="0.35">
      <c r="B19" s="18" t="s">
        <v>160</v>
      </c>
      <c r="C19" s="17">
        <v>2.4695699968881402E-3</v>
      </c>
      <c r="D19" s="17">
        <v>2.40185680539155E-5</v>
      </c>
      <c r="E19" s="17">
        <v>0</v>
      </c>
      <c r="F19" s="17">
        <v>0</v>
      </c>
      <c r="G19" s="17">
        <v>0</v>
      </c>
      <c r="H19" s="17">
        <v>0</v>
      </c>
      <c r="I19" s="17">
        <v>0</v>
      </c>
      <c r="J19" s="17">
        <v>4.91163823633698E-2</v>
      </c>
      <c r="K19" s="17">
        <v>0</v>
      </c>
      <c r="L19" s="17">
        <v>8.8427783992812797E-6</v>
      </c>
      <c r="M19" s="17">
        <v>0</v>
      </c>
      <c r="N19" s="17">
        <v>0</v>
      </c>
      <c r="O19" s="17">
        <v>0</v>
      </c>
      <c r="P19" s="17">
        <v>0</v>
      </c>
      <c r="Q19" s="17"/>
      <c r="R19" s="17">
        <v>2.4099494131586199E-3</v>
      </c>
      <c r="S19" s="17">
        <v>4.3046858788743803E-3</v>
      </c>
      <c r="T19" s="17">
        <v>0</v>
      </c>
      <c r="U19" s="17">
        <v>6.3116223466314399E-3</v>
      </c>
      <c r="V19" s="17"/>
      <c r="W19" s="17">
        <v>4.5413161389088203E-3</v>
      </c>
      <c r="X19" s="17">
        <v>0</v>
      </c>
      <c r="Y19" s="17">
        <v>1.7396206791438901E-3</v>
      </c>
      <c r="Z19" s="17">
        <v>0</v>
      </c>
      <c r="AA19" s="17">
        <v>0</v>
      </c>
      <c r="AB19" s="17">
        <v>0</v>
      </c>
      <c r="AC19" s="17">
        <v>2.02148521519047E-4</v>
      </c>
      <c r="AD19" s="17">
        <v>0</v>
      </c>
      <c r="AE19" s="17">
        <v>0</v>
      </c>
      <c r="AF19" s="17">
        <v>4.1192138541425198E-3</v>
      </c>
      <c r="AG19" s="17"/>
      <c r="AH19" s="17">
        <v>2.8587286873696801E-6</v>
      </c>
      <c r="AI19" s="17">
        <v>0</v>
      </c>
      <c r="AJ19" s="17">
        <v>0</v>
      </c>
      <c r="AK19" s="17">
        <v>0</v>
      </c>
      <c r="AL19" s="17">
        <v>0</v>
      </c>
      <c r="AM19" s="17">
        <v>0</v>
      </c>
      <c r="AN19" s="17">
        <v>2.6589469395770199E-2</v>
      </c>
      <c r="AO19" s="17"/>
      <c r="AP19" s="17">
        <v>5.2427426422811901E-4</v>
      </c>
      <c r="AQ19" s="17">
        <v>3.3812074012683001E-3</v>
      </c>
      <c r="AR19" s="17"/>
      <c r="AS19" s="17">
        <v>1.6423244705451999E-5</v>
      </c>
      <c r="AT19" s="17">
        <v>1.03370553527405E-4</v>
      </c>
      <c r="AU19" s="17">
        <v>7.2919371491050205E-4</v>
      </c>
      <c r="AV19" s="17"/>
      <c r="AW19" s="17">
        <v>9.6248404911855595E-5</v>
      </c>
      <c r="AX19" s="17">
        <v>2.537973755423E-3</v>
      </c>
      <c r="AY19" s="17"/>
      <c r="AZ19" s="17">
        <v>4.45410646117514E-3</v>
      </c>
      <c r="BA19" s="17">
        <v>3.38997979876334E-4</v>
      </c>
      <c r="BB19" s="17"/>
      <c r="BC19" s="17">
        <v>2.4656051846801801E-3</v>
      </c>
      <c r="BD19" s="17">
        <v>6.3116223466314399E-3</v>
      </c>
      <c r="BE19" s="17"/>
      <c r="BF19" s="17">
        <v>7.1456488015715603E-4</v>
      </c>
      <c r="BG19" s="17">
        <v>3.00605392639313E-3</v>
      </c>
      <c r="BH19" s="17"/>
      <c r="BI19" s="17">
        <v>0</v>
      </c>
      <c r="BJ19" s="17">
        <v>5.1415784152655905E-4</v>
      </c>
      <c r="BK19" s="17">
        <v>1.13678247145659E-2</v>
      </c>
      <c r="BL19" s="17">
        <v>1.7993776029507001E-4</v>
      </c>
    </row>
    <row r="20" spans="2:64" x14ac:dyDescent="0.35">
      <c r="B20" s="18" t="s">
        <v>80</v>
      </c>
      <c r="C20" s="19">
        <v>5.2751777852855397E-2</v>
      </c>
      <c r="D20" s="19">
        <v>3.8307634360453098E-2</v>
      </c>
      <c r="E20" s="19">
        <v>1.23127073130771E-4</v>
      </c>
      <c r="F20" s="19">
        <v>0</v>
      </c>
      <c r="G20" s="19">
        <v>0.108975337757219</v>
      </c>
      <c r="H20" s="19">
        <v>0.176364747554002</v>
      </c>
      <c r="I20" s="19">
        <v>1.5399259102138199E-2</v>
      </c>
      <c r="J20" s="19">
        <v>9.2059906745298403E-2</v>
      </c>
      <c r="K20" s="19">
        <v>3.9406495743617999E-4</v>
      </c>
      <c r="L20" s="19">
        <v>3.4946343225437299E-2</v>
      </c>
      <c r="M20" s="19">
        <v>6.8846646950756596E-2</v>
      </c>
      <c r="N20" s="19">
        <v>4.60597821908948E-2</v>
      </c>
      <c r="O20" s="19">
        <v>6.1256639743055202E-2</v>
      </c>
      <c r="P20" s="19">
        <v>0</v>
      </c>
      <c r="Q20" s="19"/>
      <c r="R20" s="19">
        <v>5.2236800794926597E-2</v>
      </c>
      <c r="S20" s="19">
        <v>7.0465996719195401E-2</v>
      </c>
      <c r="T20" s="19">
        <v>2.9369120049166499E-2</v>
      </c>
      <c r="U20" s="19">
        <v>3.0956415043839201E-2</v>
      </c>
      <c r="V20" s="19"/>
      <c r="W20" s="19">
        <v>4.4694282122044002E-2</v>
      </c>
      <c r="X20" s="19">
        <v>0</v>
      </c>
      <c r="Y20" s="19">
        <v>0</v>
      </c>
      <c r="Z20" s="19">
        <v>5.3890331444033501E-3</v>
      </c>
      <c r="AA20" s="19">
        <v>3.3978749747058402E-5</v>
      </c>
      <c r="AB20" s="19">
        <v>6.3368670393587905E-4</v>
      </c>
      <c r="AC20" s="19">
        <v>0</v>
      </c>
      <c r="AD20" s="19">
        <v>0.21501717241218399</v>
      </c>
      <c r="AE20" s="19">
        <v>0</v>
      </c>
      <c r="AF20" s="19">
        <v>8.9241756241385996E-3</v>
      </c>
      <c r="AG20" s="19"/>
      <c r="AH20" s="19">
        <v>2.5624037556446801E-2</v>
      </c>
      <c r="AI20" s="19">
        <v>0</v>
      </c>
      <c r="AJ20" s="19">
        <v>0</v>
      </c>
      <c r="AK20" s="19">
        <v>1.2478414387315499E-2</v>
      </c>
      <c r="AL20" s="19">
        <v>3.4105650119331802E-5</v>
      </c>
      <c r="AM20" s="19">
        <v>3.3957401314490897E-2</v>
      </c>
      <c r="AN20" s="19">
        <v>2.6794585398772701E-5</v>
      </c>
      <c r="AO20" s="19"/>
      <c r="AP20" s="19">
        <v>5.0796828914048499E-2</v>
      </c>
      <c r="AQ20" s="19">
        <v>5.3667939106050902E-2</v>
      </c>
      <c r="AR20" s="19"/>
      <c r="AS20" s="19">
        <v>0.156380001908487</v>
      </c>
      <c r="AT20" s="19">
        <v>1.4313174926668899E-2</v>
      </c>
      <c r="AU20" s="19">
        <v>1.9953381991145502E-2</v>
      </c>
      <c r="AV20" s="19"/>
      <c r="AW20" s="19">
        <v>1.5971414911479599E-4</v>
      </c>
      <c r="AX20" s="19">
        <v>5.42675837337789E-2</v>
      </c>
      <c r="AY20" s="19"/>
      <c r="AZ20" s="19">
        <v>7.8033564553712395E-2</v>
      </c>
      <c r="BA20" s="19">
        <v>2.5609587092324599E-2</v>
      </c>
      <c r="BB20" s="19"/>
      <c r="BC20" s="19">
        <v>5.2774269613163699E-2</v>
      </c>
      <c r="BD20" s="19">
        <v>3.0956415043839201E-2</v>
      </c>
      <c r="BE20" s="19"/>
      <c r="BF20" s="19">
        <v>5.12941176423415E-2</v>
      </c>
      <c r="BG20" s="19">
        <v>5.3197367025311103E-2</v>
      </c>
      <c r="BH20" s="19"/>
      <c r="BI20" s="19">
        <v>7.3073089971327193E-2</v>
      </c>
      <c r="BJ20" s="19">
        <v>4.9738561750423897E-2</v>
      </c>
      <c r="BK20" s="19">
        <v>1.95508703840243E-2</v>
      </c>
      <c r="BL20" s="19">
        <v>9.7284995173684303E-5</v>
      </c>
    </row>
    <row r="21" spans="2:64" x14ac:dyDescent="0.35">
      <c r="B21" s="16"/>
    </row>
    <row r="22" spans="2:64" x14ac:dyDescent="0.35">
      <c r="B22" t="s">
        <v>83</v>
      </c>
    </row>
    <row r="23" spans="2:64" x14ac:dyDescent="0.35">
      <c r="B23" t="s">
        <v>84</v>
      </c>
    </row>
    <row r="25" spans="2:64" x14ac:dyDescent="0.3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L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164</v>
      </c>
      <c r="C9" s="17">
        <v>0.58438522719778996</v>
      </c>
      <c r="D9" s="17">
        <v>0.51995816680589202</v>
      </c>
      <c r="E9" s="17">
        <v>0.50403132571673204</v>
      </c>
      <c r="F9" s="17">
        <v>0.25455872084450099</v>
      </c>
      <c r="G9" s="17">
        <v>0.654338311823075</v>
      </c>
      <c r="H9" s="17">
        <v>0.65818980164261498</v>
      </c>
      <c r="I9" s="17">
        <v>0.73573422780453301</v>
      </c>
      <c r="J9" s="17">
        <v>0.46252368016516499</v>
      </c>
      <c r="K9" s="17">
        <v>0.58986108167873197</v>
      </c>
      <c r="L9" s="17">
        <v>0.67621254008793097</v>
      </c>
      <c r="M9" s="17">
        <v>0.76649707699326897</v>
      </c>
      <c r="N9" s="17">
        <v>0.42142376917496499</v>
      </c>
      <c r="O9" s="17">
        <v>0.74135565895028399</v>
      </c>
      <c r="P9" s="17">
        <v>0</v>
      </c>
      <c r="Q9" s="17"/>
      <c r="R9" s="17">
        <v>0.59953590126581402</v>
      </c>
      <c r="S9" s="17">
        <v>0.29275985436246799</v>
      </c>
      <c r="T9" s="17">
        <v>0.103181797233509</v>
      </c>
      <c r="U9" s="17">
        <v>4.95696405831599E-2</v>
      </c>
      <c r="V9" s="17"/>
      <c r="W9" s="17">
        <v>0.64955762514855098</v>
      </c>
      <c r="X9" s="17">
        <v>0.61188139995865198</v>
      </c>
      <c r="Y9" s="17">
        <v>0.47200534137793998</v>
      </c>
      <c r="Z9" s="17">
        <v>0.42528217793323297</v>
      </c>
      <c r="AA9" s="17">
        <v>0.42365322778922498</v>
      </c>
      <c r="AB9" s="17">
        <v>0.389372559715013</v>
      </c>
      <c r="AC9" s="17">
        <v>0.38909520168437001</v>
      </c>
      <c r="AD9" s="17">
        <v>0.42679917403645001</v>
      </c>
      <c r="AE9" s="17">
        <v>0.28399398326643199</v>
      </c>
      <c r="AF9" s="17">
        <v>4.7245320412516098E-2</v>
      </c>
      <c r="AG9" s="17"/>
      <c r="AH9" s="17">
        <v>0.55337902897542501</v>
      </c>
      <c r="AI9" s="17">
        <v>0.31981034863529501</v>
      </c>
      <c r="AJ9" s="17">
        <v>0.63869799848784403</v>
      </c>
      <c r="AK9" s="17">
        <v>0.60934358320042004</v>
      </c>
      <c r="AL9" s="17">
        <v>0.734539885052093</v>
      </c>
      <c r="AM9" s="17">
        <v>0.45539253910974697</v>
      </c>
      <c r="AN9" s="17">
        <v>0.74453759226979799</v>
      </c>
      <c r="AO9" s="17"/>
      <c r="AP9" s="17">
        <v>0.42768866332816702</v>
      </c>
      <c r="AQ9" s="17">
        <v>0.65781902256527203</v>
      </c>
      <c r="AR9" s="17"/>
      <c r="AS9" s="17">
        <v>0.30540664471253398</v>
      </c>
      <c r="AT9" s="17">
        <v>0.34364700280688898</v>
      </c>
      <c r="AU9" s="17">
        <v>0.448035656332541</v>
      </c>
      <c r="AV9" s="17"/>
      <c r="AW9" s="17">
        <v>0.27418956615147599</v>
      </c>
      <c r="AX9" s="17">
        <v>0.59332567132828895</v>
      </c>
      <c r="AY9" s="17"/>
      <c r="AZ9" s="17">
        <v>0.64792493976769905</v>
      </c>
      <c r="BA9" s="17">
        <v>0.516169834834587</v>
      </c>
      <c r="BB9" s="17"/>
      <c r="BC9" s="17">
        <v>0.584937131017362</v>
      </c>
      <c r="BD9" s="17">
        <v>4.95696405831599E-2</v>
      </c>
      <c r="BE9" s="17"/>
      <c r="BF9" s="17">
        <v>0.31814898794878699</v>
      </c>
      <c r="BG9" s="17">
        <v>0.66577043938166303</v>
      </c>
      <c r="BH9" s="17"/>
      <c r="BI9" s="17">
        <v>0.75130062542460296</v>
      </c>
      <c r="BJ9" s="17">
        <v>0.44839631501770899</v>
      </c>
      <c r="BK9" s="17">
        <v>0.44374404245565102</v>
      </c>
      <c r="BL9" s="17">
        <v>0.37891636215041202</v>
      </c>
    </row>
    <row r="10" spans="2:64" x14ac:dyDescent="0.35">
      <c r="B10" s="18" t="s">
        <v>165</v>
      </c>
      <c r="C10" s="17">
        <v>7.4354998624509699E-2</v>
      </c>
      <c r="D10" s="17">
        <v>7.0962859015486199E-2</v>
      </c>
      <c r="E10" s="17">
        <v>1.23127073130771E-4</v>
      </c>
      <c r="F10" s="17">
        <v>0.16218063119505499</v>
      </c>
      <c r="G10" s="17">
        <v>0.10951678695829099</v>
      </c>
      <c r="H10" s="17">
        <v>0.127121569981758</v>
      </c>
      <c r="I10" s="17">
        <v>1.01339162340003E-2</v>
      </c>
      <c r="J10" s="17">
        <v>3.4227787378076002E-3</v>
      </c>
      <c r="K10" s="17">
        <v>0.120607409777019</v>
      </c>
      <c r="L10" s="17">
        <v>0.10563623069636099</v>
      </c>
      <c r="M10" s="17">
        <v>3.96738875606686E-2</v>
      </c>
      <c r="N10" s="17">
        <v>5.0944683052695797E-2</v>
      </c>
      <c r="O10" s="17">
        <v>9.6329589526128398E-2</v>
      </c>
      <c r="P10" s="17">
        <v>0.89264946862766803</v>
      </c>
      <c r="Q10" s="17"/>
      <c r="R10" s="17">
        <v>6.83816890571185E-2</v>
      </c>
      <c r="S10" s="17">
        <v>0.14183184546271399</v>
      </c>
      <c r="T10" s="17">
        <v>0.569702677018737</v>
      </c>
      <c r="U10" s="17">
        <v>0.13962646902134099</v>
      </c>
      <c r="V10" s="17"/>
      <c r="W10" s="17">
        <v>5.2489208586701003E-2</v>
      </c>
      <c r="X10" s="17">
        <v>6.05138266784888E-2</v>
      </c>
      <c r="Y10" s="17">
        <v>0.12879202235936901</v>
      </c>
      <c r="Z10" s="17">
        <v>0.161603839382405</v>
      </c>
      <c r="AA10" s="17">
        <v>0.213645153592121</v>
      </c>
      <c r="AB10" s="17">
        <v>6.15107286296597E-2</v>
      </c>
      <c r="AC10" s="17">
        <v>7.4847544201901497E-2</v>
      </c>
      <c r="AD10" s="17">
        <v>8.1740121020640405E-2</v>
      </c>
      <c r="AE10" s="17">
        <v>0.34427868556735602</v>
      </c>
      <c r="AF10" s="17">
        <v>0.16052627505175801</v>
      </c>
      <c r="AG10" s="17"/>
      <c r="AH10" s="17">
        <v>4.6698636323969103E-2</v>
      </c>
      <c r="AI10" s="17">
        <v>0.104655873879126</v>
      </c>
      <c r="AJ10" s="17">
        <v>0.26330639172214398</v>
      </c>
      <c r="AK10" s="17">
        <v>6.5630472822000296E-2</v>
      </c>
      <c r="AL10" s="17">
        <v>2.0320312198360301E-2</v>
      </c>
      <c r="AM10" s="17">
        <v>0.117422961433574</v>
      </c>
      <c r="AN10" s="17">
        <v>0.10250356533465101</v>
      </c>
      <c r="AO10" s="17"/>
      <c r="AP10" s="17">
        <v>9.1949816990705993E-2</v>
      </c>
      <c r="AQ10" s="17">
        <v>6.6109417103613594E-2</v>
      </c>
      <c r="AR10" s="17"/>
      <c r="AS10" s="17">
        <v>8.0080506569805504E-2</v>
      </c>
      <c r="AT10" s="17">
        <v>3.2843750738969599E-2</v>
      </c>
      <c r="AU10" s="17">
        <v>0.108783530257389</v>
      </c>
      <c r="AV10" s="17"/>
      <c r="AW10" s="17">
        <v>4.3965401063926698E-3</v>
      </c>
      <c r="AX10" s="17">
        <v>7.6371337885114798E-2</v>
      </c>
      <c r="AY10" s="17"/>
      <c r="AZ10" s="17">
        <v>6.5863114830620503E-2</v>
      </c>
      <c r="BA10" s="17">
        <v>8.3471772394386898E-2</v>
      </c>
      <c r="BB10" s="17"/>
      <c r="BC10" s="17">
        <v>7.4287641623848696E-2</v>
      </c>
      <c r="BD10" s="17">
        <v>0.13962646902134099</v>
      </c>
      <c r="BE10" s="17"/>
      <c r="BF10" s="17">
        <v>8.7699714753057795E-2</v>
      </c>
      <c r="BG10" s="17">
        <v>7.0275679607988903E-2</v>
      </c>
      <c r="BH10" s="17"/>
      <c r="BI10" s="17">
        <v>5.18129000581697E-2</v>
      </c>
      <c r="BJ10" s="17">
        <v>7.0994263332553806E-2</v>
      </c>
      <c r="BK10" s="17">
        <v>0.13355143527100699</v>
      </c>
      <c r="BL10" s="17">
        <v>5.3815380947548001E-2</v>
      </c>
    </row>
    <row r="11" spans="2:64" x14ac:dyDescent="0.35">
      <c r="B11" s="18" t="s">
        <v>166</v>
      </c>
      <c r="C11" s="17">
        <v>3.3400174565332702E-2</v>
      </c>
      <c r="D11" s="17">
        <v>3.2002542319113099E-2</v>
      </c>
      <c r="E11" s="17">
        <v>0.13017282270220801</v>
      </c>
      <c r="F11" s="17">
        <v>8.6440327641728695E-2</v>
      </c>
      <c r="G11" s="17">
        <v>8.2745881970124193E-5</v>
      </c>
      <c r="H11" s="17">
        <v>8.5488189917117697E-3</v>
      </c>
      <c r="I11" s="17">
        <v>8.6391890394193205E-3</v>
      </c>
      <c r="J11" s="17">
        <v>9.5061332420085798E-2</v>
      </c>
      <c r="K11" s="17">
        <v>0.100622398857128</v>
      </c>
      <c r="L11" s="17">
        <v>2.7694746640115199E-3</v>
      </c>
      <c r="M11" s="17">
        <v>7.3947557216473203E-3</v>
      </c>
      <c r="N11" s="17">
        <v>4.9158350487468402E-2</v>
      </c>
      <c r="O11" s="17">
        <v>2.2828845391568201E-3</v>
      </c>
      <c r="P11" s="17">
        <v>0</v>
      </c>
      <c r="Q11" s="17"/>
      <c r="R11" s="17">
        <v>3.0888161831568301E-2</v>
      </c>
      <c r="S11" s="17">
        <v>9.4780256418769707E-2</v>
      </c>
      <c r="T11" s="17">
        <v>4.3009304762223297E-2</v>
      </c>
      <c r="U11" s="17">
        <v>7.8629190280122094E-2</v>
      </c>
      <c r="V11" s="17"/>
      <c r="W11" s="17">
        <v>3.0370439445794501E-2</v>
      </c>
      <c r="X11" s="17">
        <v>7.4959066981783996E-5</v>
      </c>
      <c r="Y11" s="17">
        <v>1.87244642762358E-4</v>
      </c>
      <c r="Z11" s="17">
        <v>0.115899333933355</v>
      </c>
      <c r="AA11" s="17">
        <v>9.3389334277272796E-3</v>
      </c>
      <c r="AB11" s="17">
        <v>2.4464488924704101E-2</v>
      </c>
      <c r="AC11" s="17">
        <v>0.26491454484193699</v>
      </c>
      <c r="AD11" s="17">
        <v>0.1117485301982</v>
      </c>
      <c r="AE11" s="17">
        <v>0.24982087660349001</v>
      </c>
      <c r="AF11" s="17">
        <v>0.106048624843937</v>
      </c>
      <c r="AG11" s="17"/>
      <c r="AH11" s="17">
        <v>5.1169301531695299E-2</v>
      </c>
      <c r="AI11" s="17">
        <v>0.101319448603505</v>
      </c>
      <c r="AJ11" s="17">
        <v>8.9862771389542205E-3</v>
      </c>
      <c r="AK11" s="17">
        <v>2.5693190953421999E-2</v>
      </c>
      <c r="AL11" s="17">
        <v>7.8914653086880199E-3</v>
      </c>
      <c r="AM11" s="17">
        <v>5.7735918701068999E-2</v>
      </c>
      <c r="AN11" s="17">
        <v>3.3933867302770701E-3</v>
      </c>
      <c r="AO11" s="17"/>
      <c r="AP11" s="17">
        <v>7.7071559228683098E-2</v>
      </c>
      <c r="AQ11" s="17">
        <v>1.29341512806654E-2</v>
      </c>
      <c r="AR11" s="17"/>
      <c r="AS11" s="17">
        <v>1.0200400888014501E-2</v>
      </c>
      <c r="AT11" s="17">
        <v>0.12611592708094099</v>
      </c>
      <c r="AU11" s="17">
        <v>8.62344095628374E-2</v>
      </c>
      <c r="AV11" s="17"/>
      <c r="AW11" s="17">
        <v>0.165370703193675</v>
      </c>
      <c r="AX11" s="17">
        <v>2.95965264611192E-2</v>
      </c>
      <c r="AY11" s="17"/>
      <c r="AZ11" s="17">
        <v>3.1432984340317403E-2</v>
      </c>
      <c r="BA11" s="17">
        <v>3.5512123890014298E-2</v>
      </c>
      <c r="BB11" s="17"/>
      <c r="BC11" s="17">
        <v>3.3353500408570602E-2</v>
      </c>
      <c r="BD11" s="17">
        <v>7.8629190280122094E-2</v>
      </c>
      <c r="BE11" s="17"/>
      <c r="BF11" s="17">
        <v>0.100296361102843</v>
      </c>
      <c r="BG11" s="17">
        <v>1.29508159393071E-2</v>
      </c>
      <c r="BH11" s="17"/>
      <c r="BI11" s="17">
        <v>1.8322535792087199E-2</v>
      </c>
      <c r="BJ11" s="17">
        <v>1.9900655144124701E-2</v>
      </c>
      <c r="BK11" s="17">
        <v>5.37093718053996E-2</v>
      </c>
      <c r="BL11" s="17">
        <v>0.31042041451465802</v>
      </c>
    </row>
    <row r="12" spans="2:64" x14ac:dyDescent="0.35">
      <c r="B12" s="18" t="s">
        <v>167</v>
      </c>
      <c r="C12" s="17">
        <v>2.09440566064606E-2</v>
      </c>
      <c r="D12" s="17">
        <v>3.7041486640710899E-2</v>
      </c>
      <c r="E12" s="17">
        <v>3.0781768282692601E-5</v>
      </c>
      <c r="F12" s="17">
        <v>6.1306739085340006E-5</v>
      </c>
      <c r="G12" s="17">
        <v>5.6903116172871398E-4</v>
      </c>
      <c r="H12" s="17">
        <v>8.8849928741912901E-3</v>
      </c>
      <c r="I12" s="17">
        <v>7.3021011594026301E-3</v>
      </c>
      <c r="J12" s="17">
        <v>0.104668589110661</v>
      </c>
      <c r="K12" s="17">
        <v>4.73904752791987E-5</v>
      </c>
      <c r="L12" s="17">
        <v>3.7412854482547601E-2</v>
      </c>
      <c r="M12" s="17">
        <v>9.7364005751641499E-3</v>
      </c>
      <c r="N12" s="17">
        <v>1.0059699462111601E-2</v>
      </c>
      <c r="O12" s="17">
        <v>4.6500907454445001E-5</v>
      </c>
      <c r="P12" s="17">
        <v>5.3675265686165999E-2</v>
      </c>
      <c r="Q12" s="17"/>
      <c r="R12" s="17">
        <v>1.5971323132907601E-2</v>
      </c>
      <c r="S12" s="17">
        <v>0.137173831454933</v>
      </c>
      <c r="T12" s="17">
        <v>4.8617215491359202E-2</v>
      </c>
      <c r="U12" s="17">
        <v>0.24884486309856299</v>
      </c>
      <c r="V12" s="17"/>
      <c r="W12" s="17">
        <v>2.45103824150311E-2</v>
      </c>
      <c r="X12" s="17">
        <v>1.8655189716252199E-2</v>
      </c>
      <c r="Y12" s="17">
        <v>1.9959900172884198E-3</v>
      </c>
      <c r="Z12" s="17">
        <v>1.06959183666046E-2</v>
      </c>
      <c r="AA12" s="17">
        <v>1.52222950920594E-2</v>
      </c>
      <c r="AB12" s="17">
        <v>8.5975251653646001E-2</v>
      </c>
      <c r="AC12" s="17">
        <v>0.173419898564252</v>
      </c>
      <c r="AD12" s="17">
        <v>5.4121016618124199E-3</v>
      </c>
      <c r="AE12" s="17">
        <v>3.4073219395382298E-2</v>
      </c>
      <c r="AF12" s="17">
        <v>0.29538764576926702</v>
      </c>
      <c r="AG12" s="17"/>
      <c r="AH12" s="17">
        <v>3.03656820573204E-2</v>
      </c>
      <c r="AI12" s="17">
        <v>1.04833883183782E-3</v>
      </c>
      <c r="AJ12" s="17">
        <v>1.4048643232018E-2</v>
      </c>
      <c r="AK12" s="17">
        <v>2.7804265538457999E-2</v>
      </c>
      <c r="AL12" s="17">
        <v>1.08923094195655E-2</v>
      </c>
      <c r="AM12" s="17">
        <v>7.8514974721443902E-3</v>
      </c>
      <c r="AN12" s="17">
        <v>1.0261058995779299E-2</v>
      </c>
      <c r="AO12" s="17"/>
      <c r="AP12" s="17">
        <v>6.2036309035611498E-2</v>
      </c>
      <c r="AQ12" s="17">
        <v>1.6867099132561599E-3</v>
      </c>
      <c r="AR12" s="17"/>
      <c r="AS12" s="17">
        <v>8.6464333725339806E-2</v>
      </c>
      <c r="AT12" s="17">
        <v>8.9752918201409196E-2</v>
      </c>
      <c r="AU12" s="17">
        <v>5.4496620667417603E-2</v>
      </c>
      <c r="AV12" s="17"/>
      <c r="AW12" s="17">
        <v>0.119840369713792</v>
      </c>
      <c r="AX12" s="17">
        <v>1.8093671920014601E-2</v>
      </c>
      <c r="AY12" s="17"/>
      <c r="AZ12" s="17">
        <v>1.25132420069821E-2</v>
      </c>
      <c r="BA12" s="17">
        <v>2.9995267299491198E-2</v>
      </c>
      <c r="BB12" s="17"/>
      <c r="BC12" s="17">
        <v>2.0708873996352399E-2</v>
      </c>
      <c r="BD12" s="17">
        <v>0.24884486309856299</v>
      </c>
      <c r="BE12" s="17"/>
      <c r="BF12" s="17">
        <v>2.1598380948588399E-2</v>
      </c>
      <c r="BG12" s="17">
        <v>2.0744037534784501E-2</v>
      </c>
      <c r="BH12" s="17"/>
      <c r="BI12" s="17">
        <v>1.7763552003771199E-3</v>
      </c>
      <c r="BJ12" s="17">
        <v>3.7555170480220397E-2</v>
      </c>
      <c r="BK12" s="17">
        <v>3.2776801644078597E-2</v>
      </c>
      <c r="BL12" s="17">
        <v>6.3282626768267E-2</v>
      </c>
    </row>
    <row r="13" spans="2:64" x14ac:dyDescent="0.35">
      <c r="B13" s="18" t="s">
        <v>168</v>
      </c>
      <c r="C13" s="17">
        <v>4.1924621386330903E-3</v>
      </c>
      <c r="D13" s="17">
        <v>5.1152877265612704E-4</v>
      </c>
      <c r="E13" s="17">
        <v>3.0781768282692601E-5</v>
      </c>
      <c r="F13" s="17">
        <v>0</v>
      </c>
      <c r="G13" s="17">
        <v>9.4498859886047197E-4</v>
      </c>
      <c r="H13" s="17">
        <v>1.48548667752596E-5</v>
      </c>
      <c r="I13" s="17">
        <v>7.3546475975907397E-3</v>
      </c>
      <c r="J13" s="17">
        <v>1.16199713267598E-5</v>
      </c>
      <c r="K13" s="17">
        <v>0</v>
      </c>
      <c r="L13" s="17">
        <v>3.2064896369973799E-4</v>
      </c>
      <c r="M13" s="17">
        <v>3.6856056098540799E-2</v>
      </c>
      <c r="N13" s="17">
        <v>4.3032640247256301E-4</v>
      </c>
      <c r="O13" s="17">
        <v>1.5500302484815001E-5</v>
      </c>
      <c r="P13" s="17">
        <v>0</v>
      </c>
      <c r="Q13" s="17"/>
      <c r="R13" s="17">
        <v>3.3161282369800998E-3</v>
      </c>
      <c r="S13" s="17">
        <v>2.0045804211435099E-2</v>
      </c>
      <c r="T13" s="17">
        <v>3.5533981697979798E-2</v>
      </c>
      <c r="U13" s="17">
        <v>5.0463995453632497E-2</v>
      </c>
      <c r="V13" s="17"/>
      <c r="W13" s="17">
        <v>3.7578949678480199E-6</v>
      </c>
      <c r="X13" s="17">
        <v>1.8132408334387701E-2</v>
      </c>
      <c r="Y13" s="17">
        <v>2.2657370571840099E-4</v>
      </c>
      <c r="Z13" s="17">
        <v>5.4365143603195901E-3</v>
      </c>
      <c r="AA13" s="17">
        <v>9.1028197593106697E-3</v>
      </c>
      <c r="AB13" s="17">
        <v>1.0381114136476699E-3</v>
      </c>
      <c r="AC13" s="17">
        <v>8.4803338015790198E-3</v>
      </c>
      <c r="AD13" s="17">
        <v>1.37523913041105E-2</v>
      </c>
      <c r="AE13" s="17">
        <v>1.9028646505405599E-2</v>
      </c>
      <c r="AF13" s="17">
        <v>2.1508923624766099E-2</v>
      </c>
      <c r="AG13" s="17"/>
      <c r="AH13" s="17">
        <v>5.7919762353416898E-5</v>
      </c>
      <c r="AI13" s="17">
        <v>6.9009630462652698E-4</v>
      </c>
      <c r="AJ13" s="17">
        <v>1.09303257315685E-2</v>
      </c>
      <c r="AK13" s="17">
        <v>1.0182321173545001E-2</v>
      </c>
      <c r="AL13" s="17">
        <v>4.1150044782259099E-4</v>
      </c>
      <c r="AM13" s="17">
        <v>2.8004711861975401E-3</v>
      </c>
      <c r="AN13" s="17">
        <v>8.0062690577715004E-4</v>
      </c>
      <c r="AO13" s="17"/>
      <c r="AP13" s="17">
        <v>1.2904131270186499E-2</v>
      </c>
      <c r="AQ13" s="17">
        <v>1.0985233202635E-4</v>
      </c>
      <c r="AR13" s="17"/>
      <c r="AS13" s="17">
        <v>1.5992406358979899E-2</v>
      </c>
      <c r="AT13" s="17">
        <v>1.0573639705723299E-3</v>
      </c>
      <c r="AU13" s="17">
        <v>1.4676937527766E-2</v>
      </c>
      <c r="AV13" s="17"/>
      <c r="AW13" s="17">
        <v>1.53008450999404E-3</v>
      </c>
      <c r="AX13" s="17">
        <v>4.2691970560811603E-3</v>
      </c>
      <c r="AY13" s="17"/>
      <c r="AZ13" s="17">
        <v>1.61949815933924E-3</v>
      </c>
      <c r="BA13" s="17">
        <v>6.9547621284356802E-3</v>
      </c>
      <c r="BB13" s="17"/>
      <c r="BC13" s="17">
        <v>4.1447121541278399E-3</v>
      </c>
      <c r="BD13" s="17">
        <v>5.0463995453632497E-2</v>
      </c>
      <c r="BE13" s="17"/>
      <c r="BF13" s="17">
        <v>2.9672671794694102E-4</v>
      </c>
      <c r="BG13" s="17">
        <v>5.3833415422752098E-3</v>
      </c>
      <c r="BH13" s="17"/>
      <c r="BI13" s="17">
        <v>1.0196796192529301E-5</v>
      </c>
      <c r="BJ13" s="17">
        <v>1.29469025397278E-2</v>
      </c>
      <c r="BK13" s="17">
        <v>2.32023590869102E-4</v>
      </c>
      <c r="BL13" s="17">
        <v>1.7256762881628499E-3</v>
      </c>
    </row>
    <row r="14" spans="2:64" x14ac:dyDescent="0.35">
      <c r="B14" s="18" t="s">
        <v>169</v>
      </c>
      <c r="C14" s="17">
        <v>2.67015158739605E-2</v>
      </c>
      <c r="D14" s="17">
        <v>1.08414921506313E-3</v>
      </c>
      <c r="E14" s="17">
        <v>0</v>
      </c>
      <c r="F14" s="17">
        <v>0.172758041805287</v>
      </c>
      <c r="G14" s="17">
        <v>4.5870331910188199E-4</v>
      </c>
      <c r="H14" s="17">
        <v>5.8720755824166498E-2</v>
      </c>
      <c r="I14" s="17">
        <v>7.3546475975907397E-3</v>
      </c>
      <c r="J14" s="17">
        <v>3.2527721059411501E-3</v>
      </c>
      <c r="K14" s="17">
        <v>0</v>
      </c>
      <c r="L14" s="17">
        <v>3.7395168925748998E-2</v>
      </c>
      <c r="M14" s="17">
        <v>1.7350051361082801E-5</v>
      </c>
      <c r="N14" s="17">
        <v>9.1712335863301506E-2</v>
      </c>
      <c r="O14" s="17">
        <v>3.1000604969630003E-5</v>
      </c>
      <c r="P14" s="17">
        <v>0</v>
      </c>
      <c r="Q14" s="17"/>
      <c r="R14" s="17">
        <v>2.6188760670549701E-2</v>
      </c>
      <c r="S14" s="17">
        <v>3.5553832661218997E-2</v>
      </c>
      <c r="T14" s="17">
        <v>4.6284324805127203E-2</v>
      </c>
      <c r="U14" s="17">
        <v>6.1526783456246299E-2</v>
      </c>
      <c r="V14" s="17"/>
      <c r="W14" s="17">
        <v>2.5881595409058201E-2</v>
      </c>
      <c r="X14" s="17">
        <v>0</v>
      </c>
      <c r="Y14" s="17">
        <v>3.39977653968817E-2</v>
      </c>
      <c r="Z14" s="17">
        <v>6.3825649454295905E-2</v>
      </c>
      <c r="AA14" s="17">
        <v>0.13554284805714001</v>
      </c>
      <c r="AB14" s="17">
        <v>1.87785894617875E-3</v>
      </c>
      <c r="AC14" s="17">
        <v>2.35487006688903E-2</v>
      </c>
      <c r="AD14" s="17">
        <v>5.1165704833516304E-3</v>
      </c>
      <c r="AE14" s="17">
        <v>3.6108533022495299E-3</v>
      </c>
      <c r="AF14" s="17">
        <v>3.0465704452514099E-2</v>
      </c>
      <c r="AG14" s="17"/>
      <c r="AH14" s="17">
        <v>2.15650089684177E-2</v>
      </c>
      <c r="AI14" s="17">
        <v>7.43926317118685E-5</v>
      </c>
      <c r="AJ14" s="17">
        <v>5.1531929186568602E-5</v>
      </c>
      <c r="AK14" s="17">
        <v>2.9443792218951801E-2</v>
      </c>
      <c r="AL14" s="17">
        <v>4.8822818237411296E-3</v>
      </c>
      <c r="AM14" s="17">
        <v>0.12466921183014</v>
      </c>
      <c r="AN14" s="17">
        <v>3.4036507070416602E-4</v>
      </c>
      <c r="AO14" s="17"/>
      <c r="AP14" s="17">
        <v>2.44296257425747E-2</v>
      </c>
      <c r="AQ14" s="17">
        <v>2.7766207472076102E-2</v>
      </c>
      <c r="AR14" s="17"/>
      <c r="AS14" s="17">
        <v>6.9234398764279406E-2</v>
      </c>
      <c r="AT14" s="17">
        <v>3.0335944132215699E-3</v>
      </c>
      <c r="AU14" s="17">
        <v>1.9400973052206099E-2</v>
      </c>
      <c r="AV14" s="17"/>
      <c r="AW14" s="17">
        <v>0.118132303830793</v>
      </c>
      <c r="AX14" s="17">
        <v>2.4066302187288301E-2</v>
      </c>
      <c r="AY14" s="17"/>
      <c r="AZ14" s="17">
        <v>2.3632591985393001E-2</v>
      </c>
      <c r="BA14" s="17">
        <v>2.9996271841908902E-2</v>
      </c>
      <c r="BB14" s="17"/>
      <c r="BC14" s="17">
        <v>2.6665577882104299E-2</v>
      </c>
      <c r="BD14" s="17">
        <v>6.1526783456246299E-2</v>
      </c>
      <c r="BE14" s="17"/>
      <c r="BF14" s="17">
        <v>2.4279199677226201E-3</v>
      </c>
      <c r="BG14" s="17">
        <v>3.4121661827296E-2</v>
      </c>
      <c r="BH14" s="17"/>
      <c r="BI14" s="17">
        <v>1.90620020393191E-4</v>
      </c>
      <c r="BJ14" s="17">
        <v>2.20605329826505E-2</v>
      </c>
      <c r="BK14" s="17">
        <v>9.56669524309256E-2</v>
      </c>
      <c r="BL14" s="17">
        <v>1.01583056484503E-2</v>
      </c>
    </row>
    <row r="15" spans="2:64" x14ac:dyDescent="0.35">
      <c r="B15" s="18" t="s">
        <v>170</v>
      </c>
      <c r="C15" s="17">
        <v>2.93265253493111E-2</v>
      </c>
      <c r="D15" s="17">
        <v>3.4611127812392402E-2</v>
      </c>
      <c r="E15" s="17">
        <v>5.11917896440846E-4</v>
      </c>
      <c r="F15" s="17">
        <v>3.6029061576702302E-4</v>
      </c>
      <c r="G15" s="17">
        <v>0</v>
      </c>
      <c r="H15" s="17">
        <v>4.1286048547790099E-3</v>
      </c>
      <c r="I15" s="17">
        <v>0.111264287234783</v>
      </c>
      <c r="J15" s="17">
        <v>5.2334294555330702E-2</v>
      </c>
      <c r="K15" s="17">
        <v>4.1776019507578E-4</v>
      </c>
      <c r="L15" s="17">
        <v>1.8243142784807201E-4</v>
      </c>
      <c r="M15" s="17">
        <v>3.4274715469135297E-2</v>
      </c>
      <c r="N15" s="17">
        <v>4.9630605961293602E-2</v>
      </c>
      <c r="O15" s="17">
        <v>2.1694955236312E-3</v>
      </c>
      <c r="P15" s="17">
        <v>5.3675265686165999E-2</v>
      </c>
      <c r="Q15" s="17"/>
      <c r="R15" s="17">
        <v>2.7757862226629199E-2</v>
      </c>
      <c r="S15" s="17">
        <v>6.0873576819037802E-2</v>
      </c>
      <c r="T15" s="17">
        <v>5.0836000837130503E-2</v>
      </c>
      <c r="U15" s="17">
        <v>0.20860291870053699</v>
      </c>
      <c r="V15" s="17"/>
      <c r="W15" s="17">
        <v>2.1918275068358799E-2</v>
      </c>
      <c r="X15" s="17">
        <v>1.04503610912959E-3</v>
      </c>
      <c r="Y15" s="17">
        <v>8.8423675220983405E-2</v>
      </c>
      <c r="Z15" s="17">
        <v>6.4605120113630501E-3</v>
      </c>
      <c r="AA15" s="17">
        <v>3.2050068255293003E-2</v>
      </c>
      <c r="AB15" s="17">
        <v>0.43252731741711897</v>
      </c>
      <c r="AC15" s="17">
        <v>5.2407238807410496E-3</v>
      </c>
      <c r="AD15" s="17">
        <v>0.124489546636691</v>
      </c>
      <c r="AE15" s="17">
        <v>2.7537895100105802E-3</v>
      </c>
      <c r="AF15" s="17">
        <v>0.205179233794654</v>
      </c>
      <c r="AG15" s="17"/>
      <c r="AH15" s="17">
        <v>6.1754612640549399E-2</v>
      </c>
      <c r="AI15" s="17">
        <v>3.28969452171283E-5</v>
      </c>
      <c r="AJ15" s="17">
        <v>1.29827359055519E-3</v>
      </c>
      <c r="AK15" s="17">
        <v>1.88828627115123E-3</v>
      </c>
      <c r="AL15" s="17">
        <v>6.2682442671138702E-3</v>
      </c>
      <c r="AM15" s="17">
        <v>9.8843480867755795E-2</v>
      </c>
      <c r="AN15" s="17">
        <v>2.4951680515274299E-2</v>
      </c>
      <c r="AO15" s="17"/>
      <c r="AP15" s="17">
        <v>3.9350996462627699E-2</v>
      </c>
      <c r="AQ15" s="17">
        <v>2.4628688062878799E-2</v>
      </c>
      <c r="AR15" s="17"/>
      <c r="AS15" s="17">
        <v>7.1646802721418601E-2</v>
      </c>
      <c r="AT15" s="17">
        <v>9.4209029235928794E-3</v>
      </c>
      <c r="AU15" s="17">
        <v>3.9252307479622502E-2</v>
      </c>
      <c r="AV15" s="17"/>
      <c r="AW15" s="17">
        <v>4.2927604335642796E-3</v>
      </c>
      <c r="AX15" s="17">
        <v>3.0048047294042101E-2</v>
      </c>
      <c r="AY15" s="17"/>
      <c r="AZ15" s="17">
        <v>1.98137667923384E-2</v>
      </c>
      <c r="BA15" s="17">
        <v>3.95392967197567E-2</v>
      </c>
      <c r="BB15" s="17"/>
      <c r="BC15" s="17">
        <v>2.91415207818937E-2</v>
      </c>
      <c r="BD15" s="17">
        <v>0.20860291870053699</v>
      </c>
      <c r="BE15" s="17"/>
      <c r="BF15" s="17">
        <v>4.0921708083987603E-2</v>
      </c>
      <c r="BG15" s="17">
        <v>2.5782017622510402E-2</v>
      </c>
      <c r="BH15" s="17"/>
      <c r="BI15" s="17">
        <v>2.47744918883206E-2</v>
      </c>
      <c r="BJ15" s="17">
        <v>1.9124274288741899E-2</v>
      </c>
      <c r="BK15" s="17">
        <v>5.6320633003096997E-2</v>
      </c>
      <c r="BL15" s="17">
        <v>2.5932708140282801E-2</v>
      </c>
    </row>
    <row r="16" spans="2:64" x14ac:dyDescent="0.35">
      <c r="B16" s="18" t="s">
        <v>171</v>
      </c>
      <c r="C16" s="17">
        <v>1.7559642152968299E-3</v>
      </c>
      <c r="D16" s="17">
        <v>4.6475083892112299E-3</v>
      </c>
      <c r="E16" s="17">
        <v>9.2345304848077904E-5</v>
      </c>
      <c r="F16" s="17">
        <v>3.3985503607191002E-4</v>
      </c>
      <c r="G16" s="17">
        <v>0</v>
      </c>
      <c r="H16" s="17">
        <v>4.1286048547790099E-3</v>
      </c>
      <c r="I16" s="17">
        <v>4.89484658495656E-4</v>
      </c>
      <c r="J16" s="17">
        <v>0</v>
      </c>
      <c r="K16" s="17">
        <v>4.1776019507578E-4</v>
      </c>
      <c r="L16" s="17">
        <v>1.4706031425094701E-4</v>
      </c>
      <c r="M16" s="17">
        <v>2.5466405266833698E-3</v>
      </c>
      <c r="N16" s="17">
        <v>4.07228518488077E-4</v>
      </c>
      <c r="O16" s="17">
        <v>1.5500302484815001E-5</v>
      </c>
      <c r="P16" s="17">
        <v>0</v>
      </c>
      <c r="Q16" s="17"/>
      <c r="R16" s="17">
        <v>0</v>
      </c>
      <c r="S16" s="17">
        <v>4.1408090307985403E-2</v>
      </c>
      <c r="T16" s="17">
        <v>2.71778807936543E-2</v>
      </c>
      <c r="U16" s="17">
        <v>3.7040835302460801E-2</v>
      </c>
      <c r="V16" s="17"/>
      <c r="W16" s="17">
        <v>0</v>
      </c>
      <c r="X16" s="17">
        <v>0</v>
      </c>
      <c r="Y16" s="17">
        <v>1.6107350854938101E-4</v>
      </c>
      <c r="Z16" s="17">
        <v>7.6622177675669898E-3</v>
      </c>
      <c r="AA16" s="17">
        <v>2.8545527457476599E-2</v>
      </c>
      <c r="AB16" s="17">
        <v>8.5444536157558201E-5</v>
      </c>
      <c r="AC16" s="17">
        <v>6.3746779033422903E-3</v>
      </c>
      <c r="AD16" s="17">
        <v>2.2617246866039799E-3</v>
      </c>
      <c r="AE16" s="17">
        <v>3.5248459247350802E-2</v>
      </c>
      <c r="AF16" s="17">
        <v>3.87083281394036E-2</v>
      </c>
      <c r="AG16" s="17"/>
      <c r="AH16" s="17">
        <v>0</v>
      </c>
      <c r="AI16" s="17">
        <v>2.86614800149485E-4</v>
      </c>
      <c r="AJ16" s="17">
        <v>4.87032122666573E-3</v>
      </c>
      <c r="AK16" s="17">
        <v>1.55877212892482E-5</v>
      </c>
      <c r="AL16" s="17">
        <v>7.5468463404866496E-3</v>
      </c>
      <c r="AM16" s="17">
        <v>6.6054533880841601E-3</v>
      </c>
      <c r="AN16" s="17">
        <v>3.4531502114591899E-3</v>
      </c>
      <c r="AO16" s="17"/>
      <c r="AP16" s="17">
        <v>5.3435908082138002E-3</v>
      </c>
      <c r="AQ16" s="17">
        <v>7.4669931789739699E-5</v>
      </c>
      <c r="AR16" s="17"/>
      <c r="AS16" s="17">
        <v>2.8572881194295401E-2</v>
      </c>
      <c r="AT16" s="17">
        <v>1.2769997076985599E-3</v>
      </c>
      <c r="AU16" s="17">
        <v>1.26152344118118E-3</v>
      </c>
      <c r="AV16" s="17"/>
      <c r="AW16" s="17">
        <v>2.3176741590003199E-3</v>
      </c>
      <c r="AX16" s="17">
        <v>1.7397746388459999E-3</v>
      </c>
      <c r="AY16" s="17"/>
      <c r="AZ16" s="17">
        <v>1.04079998358222E-3</v>
      </c>
      <c r="BA16" s="17">
        <v>2.52375504558846E-3</v>
      </c>
      <c r="BB16" s="17"/>
      <c r="BC16" s="17">
        <v>1.71955193485192E-3</v>
      </c>
      <c r="BD16" s="17">
        <v>3.7040835302460801E-2</v>
      </c>
      <c r="BE16" s="17"/>
      <c r="BF16" s="17">
        <v>1.63260177181833E-3</v>
      </c>
      <c r="BG16" s="17">
        <v>1.7936746286738401E-3</v>
      </c>
      <c r="BH16" s="17"/>
      <c r="BI16" s="17">
        <v>7.0291233244953606E-5</v>
      </c>
      <c r="BJ16" s="17">
        <v>2.66681683621406E-3</v>
      </c>
      <c r="BK16" s="17">
        <v>4.1815346750023602E-3</v>
      </c>
      <c r="BL16" s="17">
        <v>1.2337253583010999E-3</v>
      </c>
    </row>
    <row r="17" spans="2:64" x14ac:dyDescent="0.35">
      <c r="B17" s="18" t="s">
        <v>172</v>
      </c>
      <c r="C17" s="17">
        <v>2.1921162758000198E-2</v>
      </c>
      <c r="D17" s="17">
        <v>6.79038364193017E-2</v>
      </c>
      <c r="E17" s="17">
        <v>6.1563536565385296E-5</v>
      </c>
      <c r="F17" s="17">
        <v>3.3985503607191002E-4</v>
      </c>
      <c r="G17" s="17">
        <v>4.5870331910188199E-4</v>
      </c>
      <c r="H17" s="17">
        <v>4.1137499880037603E-3</v>
      </c>
      <c r="I17" s="17">
        <v>5.2546438188113102E-5</v>
      </c>
      <c r="J17" s="17">
        <v>4.59217101140625E-2</v>
      </c>
      <c r="K17" s="17">
        <v>0</v>
      </c>
      <c r="L17" s="17">
        <v>3.4946343225437299E-2</v>
      </c>
      <c r="M17" s="17">
        <v>1.7029557044437099E-4</v>
      </c>
      <c r="N17" s="17">
        <v>2.3097883984486799E-5</v>
      </c>
      <c r="O17" s="17">
        <v>1.5500302484815001E-5</v>
      </c>
      <c r="P17" s="17">
        <v>0</v>
      </c>
      <c r="Q17" s="17"/>
      <c r="R17" s="17">
        <v>2.1440424820601701E-2</v>
      </c>
      <c r="S17" s="17">
        <v>3.5484774940317501E-2</v>
      </c>
      <c r="T17" s="17">
        <v>1.2247390648545501E-2</v>
      </c>
      <c r="U17" s="17">
        <v>3.5057199990768603E-2</v>
      </c>
      <c r="V17" s="17"/>
      <c r="W17" s="17">
        <v>1.0384020239922801E-3</v>
      </c>
      <c r="X17" s="17">
        <v>5.5253829801148499E-2</v>
      </c>
      <c r="Y17" s="17">
        <v>8.3550372796429101E-2</v>
      </c>
      <c r="Z17" s="17">
        <v>1.3644484996229599E-4</v>
      </c>
      <c r="AA17" s="17">
        <v>0.106945605597148</v>
      </c>
      <c r="AB17" s="17">
        <v>1.90056663606642E-3</v>
      </c>
      <c r="AC17" s="17">
        <v>1.13550029478699E-3</v>
      </c>
      <c r="AD17" s="17">
        <v>1.0713500903251E-3</v>
      </c>
      <c r="AE17" s="17">
        <v>1.0555337258052601E-3</v>
      </c>
      <c r="AF17" s="17">
        <v>2.11585450248114E-2</v>
      </c>
      <c r="AG17" s="17"/>
      <c r="AH17" s="17">
        <v>2.8354598973209098E-2</v>
      </c>
      <c r="AI17" s="17">
        <v>0.163947969744212</v>
      </c>
      <c r="AJ17" s="17">
        <v>5.0828575502967298E-5</v>
      </c>
      <c r="AK17" s="17">
        <v>9.0024778064608495E-3</v>
      </c>
      <c r="AL17" s="17">
        <v>3.36588791614634E-4</v>
      </c>
      <c r="AM17" s="17">
        <v>3.5313348246540699E-2</v>
      </c>
      <c r="AN17" s="17">
        <v>8.1255341303594599E-6</v>
      </c>
      <c r="AO17" s="17"/>
      <c r="AP17" s="17">
        <v>2.8036525840170499E-2</v>
      </c>
      <c r="AQ17" s="17">
        <v>1.9055277826741601E-2</v>
      </c>
      <c r="AR17" s="17"/>
      <c r="AS17" s="17">
        <v>0.162843800521005</v>
      </c>
      <c r="AT17" s="17">
        <v>5.7171976914102403E-4</v>
      </c>
      <c r="AU17" s="17">
        <v>2.4834637366347098E-3</v>
      </c>
      <c r="AV17" s="17"/>
      <c r="AW17" s="17">
        <v>1.16284847337611E-2</v>
      </c>
      <c r="AX17" s="17">
        <v>2.2217817819255799E-2</v>
      </c>
      <c r="AY17" s="17"/>
      <c r="AZ17" s="17">
        <v>1.65890702975507E-2</v>
      </c>
      <c r="BA17" s="17">
        <v>2.7645626476753199E-2</v>
      </c>
      <c r="BB17" s="17"/>
      <c r="BC17" s="17">
        <v>2.1907607002887099E-2</v>
      </c>
      <c r="BD17" s="17">
        <v>3.5057199990768603E-2</v>
      </c>
      <c r="BE17" s="17"/>
      <c r="BF17" s="17">
        <v>6.5772105191403196E-2</v>
      </c>
      <c r="BG17" s="17">
        <v>8.5164577318466595E-3</v>
      </c>
      <c r="BH17" s="17"/>
      <c r="BI17" s="17">
        <v>1.1664329084555699E-3</v>
      </c>
      <c r="BJ17" s="17">
        <v>4.1063443016621202E-2</v>
      </c>
      <c r="BK17" s="17">
        <v>4.1365131052519398E-2</v>
      </c>
      <c r="BL17" s="17">
        <v>3.8576564051540302E-4</v>
      </c>
    </row>
    <row r="18" spans="2:64" x14ac:dyDescent="0.35">
      <c r="B18" s="18" t="s">
        <v>173</v>
      </c>
      <c r="C18" s="17">
        <v>1.1306186094931199E-2</v>
      </c>
      <c r="D18" s="17">
        <v>3.2127683503674398E-2</v>
      </c>
      <c r="E18" s="17">
        <v>0</v>
      </c>
      <c r="F18" s="17">
        <v>0</v>
      </c>
      <c r="G18" s="17">
        <v>4.5870331910188199E-4</v>
      </c>
      <c r="H18" s="17">
        <v>2.9160928215374201E-4</v>
      </c>
      <c r="I18" s="17">
        <v>5.2546438188113102E-5</v>
      </c>
      <c r="J18" s="17">
        <v>0</v>
      </c>
      <c r="K18" s="17">
        <v>0</v>
      </c>
      <c r="L18" s="17">
        <v>0</v>
      </c>
      <c r="M18" s="17">
        <v>3.4283390494815803E-2</v>
      </c>
      <c r="N18" s="17">
        <v>2.2671214322852499E-4</v>
      </c>
      <c r="O18" s="17">
        <v>4.31574059353517E-3</v>
      </c>
      <c r="P18" s="17">
        <v>0</v>
      </c>
      <c r="Q18" s="17"/>
      <c r="R18" s="17">
        <v>1.1195179337832799E-2</v>
      </c>
      <c r="S18" s="17">
        <v>1.11465790713734E-2</v>
      </c>
      <c r="T18" s="17">
        <v>2.4789841249678601E-2</v>
      </c>
      <c r="U18" s="17">
        <v>3.76079006346553E-2</v>
      </c>
      <c r="V18" s="17"/>
      <c r="W18" s="17">
        <v>6.6595486873147298E-3</v>
      </c>
      <c r="X18" s="17">
        <v>0</v>
      </c>
      <c r="Y18" s="17">
        <v>0</v>
      </c>
      <c r="Z18" s="17">
        <v>2.13007646870928E-3</v>
      </c>
      <c r="AA18" s="17">
        <v>1.1748539564190199E-3</v>
      </c>
      <c r="AB18" s="17">
        <v>1.1398937410403199E-3</v>
      </c>
      <c r="AC18" s="17">
        <v>1.1377733121563399E-2</v>
      </c>
      <c r="AD18" s="17">
        <v>1.25089866962873E-2</v>
      </c>
      <c r="AE18" s="17">
        <v>1.8522423340135801E-2</v>
      </c>
      <c r="AF18" s="17">
        <v>2.6192193731570099E-2</v>
      </c>
      <c r="AG18" s="17"/>
      <c r="AH18" s="17">
        <v>9.8105793908923695E-4</v>
      </c>
      <c r="AI18" s="17">
        <v>6.9085271584816296E-2</v>
      </c>
      <c r="AJ18" s="17">
        <v>3.64099412078275E-5</v>
      </c>
      <c r="AK18" s="17">
        <v>9.3822588957268003E-5</v>
      </c>
      <c r="AL18" s="17">
        <v>7.3425914104192902E-4</v>
      </c>
      <c r="AM18" s="17">
        <v>2.6636896546487101E-3</v>
      </c>
      <c r="AN18" s="17">
        <v>6.1555806308571603E-5</v>
      </c>
      <c r="AO18" s="17"/>
      <c r="AP18" s="17">
        <v>2.4749073911534102E-2</v>
      </c>
      <c r="AQ18" s="17">
        <v>5.0063525268269999E-3</v>
      </c>
      <c r="AR18" s="17"/>
      <c r="AS18" s="17">
        <v>0.158002623975982</v>
      </c>
      <c r="AT18" s="17">
        <v>1.07826135666283E-3</v>
      </c>
      <c r="AU18" s="17">
        <v>1.09100626686763E-3</v>
      </c>
      <c r="AV18" s="17"/>
      <c r="AW18" s="17">
        <v>2.4136545940684501E-3</v>
      </c>
      <c r="AX18" s="17">
        <v>1.15624862017541E-2</v>
      </c>
      <c r="AY18" s="17"/>
      <c r="AZ18" s="17">
        <v>5.5322551912158596E-4</v>
      </c>
      <c r="BA18" s="17">
        <v>2.2850421897664199E-2</v>
      </c>
      <c r="BB18" s="17"/>
      <c r="BC18" s="17">
        <v>1.1279043997582E-2</v>
      </c>
      <c r="BD18" s="17">
        <v>3.76079006346553E-2</v>
      </c>
      <c r="BE18" s="17"/>
      <c r="BF18" s="17">
        <v>4.6818425781128603E-2</v>
      </c>
      <c r="BG18" s="17">
        <v>4.50522079625404E-4</v>
      </c>
      <c r="BH18" s="17"/>
      <c r="BI18" s="17">
        <v>4.6957295028930799E-4</v>
      </c>
      <c r="BJ18" s="17">
        <v>3.4079894874415199E-2</v>
      </c>
      <c r="BK18" s="17">
        <v>1.4817091496198999E-3</v>
      </c>
      <c r="BL18" s="17">
        <v>3.8973843529990098E-4</v>
      </c>
    </row>
    <row r="19" spans="2:64" x14ac:dyDescent="0.35">
      <c r="B19" s="18" t="s">
        <v>174</v>
      </c>
      <c r="C19" s="17">
        <v>8.5501551948562095E-3</v>
      </c>
      <c r="D19" s="17">
        <v>4.4503115004881702E-3</v>
      </c>
      <c r="E19" s="17">
        <v>0</v>
      </c>
      <c r="F19" s="17">
        <v>8.0740242771608101E-2</v>
      </c>
      <c r="G19" s="17">
        <v>0</v>
      </c>
      <c r="H19" s="17">
        <v>5.8705900957391199E-2</v>
      </c>
      <c r="I19" s="17">
        <v>7.3283743784966901E-3</v>
      </c>
      <c r="J19" s="17">
        <v>2.3239942653519599E-5</v>
      </c>
      <c r="K19" s="17">
        <v>0</v>
      </c>
      <c r="L19" s="17">
        <v>1.4706031425094701E-4</v>
      </c>
      <c r="M19" s="17">
        <v>0</v>
      </c>
      <c r="N19" s="17">
        <v>0</v>
      </c>
      <c r="O19" s="17">
        <v>1.5500302484815001E-5</v>
      </c>
      <c r="P19" s="17">
        <v>0</v>
      </c>
      <c r="Q19" s="17"/>
      <c r="R19" s="17">
        <v>7.2657456682462002E-3</v>
      </c>
      <c r="S19" s="17">
        <v>4.2269834864874602E-2</v>
      </c>
      <c r="T19" s="17">
        <v>2.0899866303954601E-3</v>
      </c>
      <c r="U19" s="17">
        <v>1.6513096942150401E-2</v>
      </c>
      <c r="V19" s="17"/>
      <c r="W19" s="17">
        <v>1.0369138668719E-3</v>
      </c>
      <c r="X19" s="17">
        <v>1.6958695764568901E-2</v>
      </c>
      <c r="Y19" s="17">
        <v>0</v>
      </c>
      <c r="Z19" s="17">
        <v>4.0154344480338403E-2</v>
      </c>
      <c r="AA19" s="17">
        <v>0</v>
      </c>
      <c r="AB19" s="17">
        <v>1.07778386767549E-4</v>
      </c>
      <c r="AC19" s="17">
        <v>0</v>
      </c>
      <c r="AD19" s="17">
        <v>0.208265441603806</v>
      </c>
      <c r="AE19" s="17">
        <v>7.6135295363821999E-3</v>
      </c>
      <c r="AF19" s="17">
        <v>1.5084109283638901E-2</v>
      </c>
      <c r="AG19" s="17"/>
      <c r="AH19" s="17">
        <v>1.42258229002284E-2</v>
      </c>
      <c r="AI19" s="17">
        <v>0</v>
      </c>
      <c r="AJ19" s="17">
        <v>5.7693457802079101E-2</v>
      </c>
      <c r="AK19" s="17">
        <v>1.68078747794097E-3</v>
      </c>
      <c r="AL19" s="17">
        <v>3.8926356253704501E-5</v>
      </c>
      <c r="AM19" s="17">
        <v>0</v>
      </c>
      <c r="AN19" s="17">
        <v>9.03422838704914E-5</v>
      </c>
      <c r="AO19" s="17"/>
      <c r="AP19" s="17">
        <v>2.5129822669804899E-2</v>
      </c>
      <c r="AQ19" s="17">
        <v>7.8031086291990696E-4</v>
      </c>
      <c r="AR19" s="17"/>
      <c r="AS19" s="17">
        <v>1.0962726982700901E-2</v>
      </c>
      <c r="AT19" s="17">
        <v>1.9169104360608201E-4</v>
      </c>
      <c r="AU19" s="17">
        <v>3.3537330853218798E-2</v>
      </c>
      <c r="AV19" s="17"/>
      <c r="AW19" s="17">
        <v>1.5704508532276599E-4</v>
      </c>
      <c r="AX19" s="17">
        <v>8.7920610028301097E-3</v>
      </c>
      <c r="AY19" s="17"/>
      <c r="AZ19" s="17">
        <v>8.6011587688818603E-3</v>
      </c>
      <c r="BA19" s="17">
        <v>8.4953984345032697E-3</v>
      </c>
      <c r="BB19" s="17"/>
      <c r="BC19" s="17">
        <v>8.5419378240926096E-3</v>
      </c>
      <c r="BD19" s="17">
        <v>1.6513096942150401E-2</v>
      </c>
      <c r="BE19" s="17"/>
      <c r="BF19" s="17">
        <v>1.90992027662437E-2</v>
      </c>
      <c r="BG19" s="17">
        <v>5.3254383893720997E-3</v>
      </c>
      <c r="BH19" s="17"/>
      <c r="BI19" s="17">
        <v>1.1684481302537599E-3</v>
      </c>
      <c r="BJ19" s="17">
        <v>1.2874829899936401E-2</v>
      </c>
      <c r="BK19" s="17">
        <v>1.0270598340795199E-4</v>
      </c>
      <c r="BL19" s="17">
        <v>0.153560797478974</v>
      </c>
    </row>
    <row r="20" spans="2:64" x14ac:dyDescent="0.35">
      <c r="B20" s="18" t="s">
        <v>175</v>
      </c>
      <c r="C20" s="17">
        <v>0.16223075356487199</v>
      </c>
      <c r="D20" s="17">
        <v>0.19241760053030699</v>
      </c>
      <c r="E20" s="17">
        <v>0.36485298892866203</v>
      </c>
      <c r="F20" s="17">
        <v>0.16148048554321601</v>
      </c>
      <c r="G20" s="17">
        <v>0.124196687861549</v>
      </c>
      <c r="H20" s="17">
        <v>6.6888836333072896E-2</v>
      </c>
      <c r="I20" s="17">
        <v>0.103804546760816</v>
      </c>
      <c r="J20" s="17">
        <v>0.229562070685005</v>
      </c>
      <c r="K20" s="17">
        <v>0.18723806890681799</v>
      </c>
      <c r="L20" s="17">
        <v>6.98926864508745E-2</v>
      </c>
      <c r="M20" s="17">
        <v>6.8549430938270595E-2</v>
      </c>
      <c r="N20" s="17">
        <v>0.27715549318367999</v>
      </c>
      <c r="O20" s="17">
        <v>0.12261116819915099</v>
      </c>
      <c r="P20" s="17">
        <v>0</v>
      </c>
      <c r="Q20" s="17"/>
      <c r="R20" s="17">
        <v>0.167438893080741</v>
      </c>
      <c r="S20" s="17">
        <v>5.7136035783373701E-2</v>
      </c>
      <c r="T20" s="17">
        <v>2.1078659236329102E-2</v>
      </c>
      <c r="U20" s="17">
        <v>5.79638026045341E-3</v>
      </c>
      <c r="V20" s="17"/>
      <c r="W20" s="17">
        <v>0.16853487251264601</v>
      </c>
      <c r="X20" s="17">
        <v>0.21748465457039101</v>
      </c>
      <c r="Y20" s="17">
        <v>0.122397644518493</v>
      </c>
      <c r="Z20" s="17">
        <v>0.15498929279746701</v>
      </c>
      <c r="AA20" s="17">
        <v>2.4743462190044401E-2</v>
      </c>
      <c r="AB20" s="17">
        <v>0</v>
      </c>
      <c r="AC20" s="17">
        <v>0</v>
      </c>
      <c r="AD20" s="17">
        <v>3.1239515771744298E-4</v>
      </c>
      <c r="AE20" s="17">
        <v>0</v>
      </c>
      <c r="AF20" s="17">
        <v>4.1192138541425198E-3</v>
      </c>
      <c r="AG20" s="17"/>
      <c r="AH20" s="17">
        <v>0.16929725692046699</v>
      </c>
      <c r="AI20" s="17">
        <v>0.23904874803950399</v>
      </c>
      <c r="AJ20" s="17">
        <v>1.51219879787411E-5</v>
      </c>
      <c r="AK20" s="17">
        <v>0.21909655299997999</v>
      </c>
      <c r="AL20" s="17">
        <v>0.20570401802889199</v>
      </c>
      <c r="AM20" s="17">
        <v>8.5975396598511694E-2</v>
      </c>
      <c r="AN20" s="17">
        <v>0.10957803173986801</v>
      </c>
      <c r="AO20" s="17"/>
      <c r="AP20" s="17">
        <v>0.15941374102859601</v>
      </c>
      <c r="AQ20" s="17">
        <v>0.16355090964888599</v>
      </c>
      <c r="AR20" s="17"/>
      <c r="AS20" s="17">
        <v>2.76847211726497E-4</v>
      </c>
      <c r="AT20" s="17">
        <v>0.39100986798729598</v>
      </c>
      <c r="AU20" s="17">
        <v>0.16145994858936899</v>
      </c>
      <c r="AV20" s="17"/>
      <c r="AW20" s="17">
        <v>0.29563587876723502</v>
      </c>
      <c r="AX20" s="17">
        <v>0.158385757588556</v>
      </c>
      <c r="AY20" s="17"/>
      <c r="AZ20" s="17">
        <v>0.143838408497829</v>
      </c>
      <c r="BA20" s="17">
        <v>0.181976531197205</v>
      </c>
      <c r="BB20" s="17"/>
      <c r="BC20" s="17">
        <v>0.16239218627233201</v>
      </c>
      <c r="BD20" s="17">
        <v>5.79638026045341E-3</v>
      </c>
      <c r="BE20" s="17"/>
      <c r="BF20" s="17">
        <v>0.29317941163019401</v>
      </c>
      <c r="BG20" s="17">
        <v>0.12220132574579801</v>
      </c>
      <c r="BH20" s="17"/>
      <c r="BI20" s="17">
        <v>0.123077018311225</v>
      </c>
      <c r="BJ20" s="17">
        <v>0.24927189522919599</v>
      </c>
      <c r="BK20" s="17">
        <v>0.13669751204884301</v>
      </c>
      <c r="BL20" s="17">
        <v>7.4498339005411298E-5</v>
      </c>
    </row>
    <row r="21" spans="2:64" x14ac:dyDescent="0.35">
      <c r="B21" s="18" t="s">
        <v>80</v>
      </c>
      <c r="C21" s="19">
        <v>2.0930817816045399E-2</v>
      </c>
      <c r="D21" s="19">
        <v>2.28119907570322E-3</v>
      </c>
      <c r="E21" s="19">
        <v>9.2345304848077904E-5</v>
      </c>
      <c r="F21" s="19">
        <v>8.0740242771608101E-2</v>
      </c>
      <c r="G21" s="19">
        <v>0.108975337757219</v>
      </c>
      <c r="H21" s="19">
        <v>2.6189954860322199E-4</v>
      </c>
      <c r="I21" s="19">
        <v>4.89484658495656E-4</v>
      </c>
      <c r="J21" s="19">
        <v>3.2179121919608698E-3</v>
      </c>
      <c r="K21" s="19">
        <v>7.8812991487236096E-4</v>
      </c>
      <c r="L21" s="19">
        <v>3.4937500447038E-2</v>
      </c>
      <c r="M21" s="19">
        <v>0</v>
      </c>
      <c r="N21" s="19">
        <v>4.8827697866309701E-2</v>
      </c>
      <c r="O21" s="19">
        <v>3.0795959945750101E-2</v>
      </c>
      <c r="P21" s="19">
        <v>0</v>
      </c>
      <c r="Q21" s="19"/>
      <c r="R21" s="19">
        <v>2.0619930671011099E-2</v>
      </c>
      <c r="S21" s="19">
        <v>2.9535683641499499E-2</v>
      </c>
      <c r="T21" s="19">
        <v>1.5450939595331401E-2</v>
      </c>
      <c r="U21" s="19">
        <v>3.0720726275910801E-2</v>
      </c>
      <c r="V21" s="19"/>
      <c r="W21" s="19">
        <v>1.79989789407125E-2</v>
      </c>
      <c r="X21" s="19">
        <v>0</v>
      </c>
      <c r="Y21" s="19">
        <v>6.82622964555855E-2</v>
      </c>
      <c r="Z21" s="19">
        <v>5.7236781943807002E-3</v>
      </c>
      <c r="AA21" s="19">
        <v>3.5204826036929501E-5</v>
      </c>
      <c r="AB21" s="19">
        <v>0</v>
      </c>
      <c r="AC21" s="19">
        <v>4.1565141036636798E-2</v>
      </c>
      <c r="AD21" s="19">
        <v>6.5216664240049802E-3</v>
      </c>
      <c r="AE21" s="19">
        <v>0</v>
      </c>
      <c r="AF21" s="19">
        <v>2.8375882017021899E-2</v>
      </c>
      <c r="AG21" s="19"/>
      <c r="AH21" s="19">
        <v>2.2151073007276301E-2</v>
      </c>
      <c r="AI21" s="19">
        <v>0</v>
      </c>
      <c r="AJ21" s="19">
        <v>1.44186342951398E-5</v>
      </c>
      <c r="AK21" s="19">
        <v>1.2485922742252499E-4</v>
      </c>
      <c r="AL21" s="19">
        <v>4.3336282432701899E-4</v>
      </c>
      <c r="AM21" s="19">
        <v>4.7260315115866796E-3</v>
      </c>
      <c r="AN21" s="19">
        <v>2.0518602102857199E-5</v>
      </c>
      <c r="AO21" s="19"/>
      <c r="AP21" s="19">
        <v>2.1896143683124002E-2</v>
      </c>
      <c r="AQ21" s="19">
        <v>2.0478430473046799E-2</v>
      </c>
      <c r="AR21" s="19"/>
      <c r="AS21" s="19">
        <v>3.15626373919418E-4</v>
      </c>
      <c r="AT21" s="19">
        <v>0</v>
      </c>
      <c r="AU21" s="19">
        <v>2.92862922329492E-2</v>
      </c>
      <c r="AV21" s="19"/>
      <c r="AW21" s="19">
        <v>9.4934720925944399E-5</v>
      </c>
      <c r="AX21" s="19">
        <v>2.1531348616808901E-2</v>
      </c>
      <c r="AY21" s="19"/>
      <c r="AZ21" s="19">
        <v>2.65771990503447E-2</v>
      </c>
      <c r="BA21" s="19">
        <v>1.4868937839705E-2</v>
      </c>
      <c r="BB21" s="19"/>
      <c r="BC21" s="19">
        <v>2.0920715103993799E-2</v>
      </c>
      <c r="BD21" s="19">
        <v>3.0720726275910801E-2</v>
      </c>
      <c r="BE21" s="19"/>
      <c r="BF21" s="19">
        <v>2.1084533362788799E-3</v>
      </c>
      <c r="BG21" s="19">
        <v>2.6684587968858E-2</v>
      </c>
      <c r="BH21" s="19"/>
      <c r="BI21" s="19">
        <v>2.5860511286387999E-2</v>
      </c>
      <c r="BJ21" s="19">
        <v>2.9065006357889001E-2</v>
      </c>
      <c r="BK21" s="19">
        <v>1.7014688957867199E-4</v>
      </c>
      <c r="BL21" s="19">
        <v>1.0400029012318599E-4</v>
      </c>
    </row>
    <row r="22" spans="2:64" x14ac:dyDescent="0.35">
      <c r="B22" s="16"/>
    </row>
    <row r="23" spans="2:64" x14ac:dyDescent="0.35">
      <c r="B23" t="s">
        <v>83</v>
      </c>
    </row>
    <row r="24" spans="2:64" x14ac:dyDescent="0.35">
      <c r="B24" t="s">
        <v>84</v>
      </c>
    </row>
    <row r="26" spans="2:64" x14ac:dyDescent="0.3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L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164</v>
      </c>
      <c r="C9" s="17">
        <v>0.60544490758729796</v>
      </c>
      <c r="D9" s="17">
        <v>0.517373599880667</v>
      </c>
      <c r="E9" s="17">
        <v>0.49556851129559298</v>
      </c>
      <c r="F9" s="17">
        <v>0.33463968912365999</v>
      </c>
      <c r="G9" s="17">
        <v>0.654338311823075</v>
      </c>
      <c r="H9" s="17">
        <v>0.54130179882503904</v>
      </c>
      <c r="I9" s="17">
        <v>0.64007938542464105</v>
      </c>
      <c r="J9" s="17">
        <v>0.50824052373338002</v>
      </c>
      <c r="K9" s="17">
        <v>0.77670508562811302</v>
      </c>
      <c r="L9" s="17">
        <v>0.713892986863782</v>
      </c>
      <c r="M9" s="17">
        <v>0.80328373288636501</v>
      </c>
      <c r="N9" s="17">
        <v>0.51963226297535603</v>
      </c>
      <c r="O9" s="17">
        <v>0.77421261230227101</v>
      </c>
      <c r="P9" s="17">
        <v>0</v>
      </c>
      <c r="Q9" s="17"/>
      <c r="R9" s="17">
        <v>0.62024093868399399</v>
      </c>
      <c r="S9" s="17">
        <v>0.32486289419720599</v>
      </c>
      <c r="T9" s="17">
        <v>0.115225071252807</v>
      </c>
      <c r="U9" s="17">
        <v>5.4213917204750599E-2</v>
      </c>
      <c r="V9" s="17"/>
      <c r="W9" s="17">
        <v>0.62976365078164298</v>
      </c>
      <c r="X9" s="17">
        <v>0.66740144703695603</v>
      </c>
      <c r="Y9" s="17">
        <v>0.59823548140594496</v>
      </c>
      <c r="Z9" s="17">
        <v>0.46504133958252902</v>
      </c>
      <c r="AA9" s="17">
        <v>0.56410515447230902</v>
      </c>
      <c r="AB9" s="17">
        <v>0.41250875923839198</v>
      </c>
      <c r="AC9" s="17">
        <v>0.28116812989446699</v>
      </c>
      <c r="AD9" s="17">
        <v>0.235734455456095</v>
      </c>
      <c r="AE9" s="17">
        <v>0.30743068457147699</v>
      </c>
      <c r="AF9" s="17">
        <v>1.5896515200709199E-2</v>
      </c>
      <c r="AG9" s="17"/>
      <c r="AH9" s="17">
        <v>0.58802373241881301</v>
      </c>
      <c r="AI9" s="17">
        <v>0.40477274924503398</v>
      </c>
      <c r="AJ9" s="17">
        <v>0.80460997887623298</v>
      </c>
      <c r="AK9" s="17">
        <v>0.56717582942452704</v>
      </c>
      <c r="AL9" s="17">
        <v>0.72886963674449901</v>
      </c>
      <c r="AM9" s="17">
        <v>0.526396229013673</v>
      </c>
      <c r="AN9" s="17">
        <v>0.74757304144582104</v>
      </c>
      <c r="AO9" s="17"/>
      <c r="AP9" s="17">
        <v>0.46050976712528402</v>
      </c>
      <c r="AQ9" s="17">
        <v>0.67336686569162696</v>
      </c>
      <c r="AR9" s="17"/>
      <c r="AS9" s="17">
        <v>0.24300810438468301</v>
      </c>
      <c r="AT9" s="17">
        <v>0.34347170244495001</v>
      </c>
      <c r="AU9" s="17">
        <v>0.50847095474458703</v>
      </c>
      <c r="AV9" s="17"/>
      <c r="AW9" s="17">
        <v>0.25450770428987501</v>
      </c>
      <c r="AX9" s="17">
        <v>0.61555960245056895</v>
      </c>
      <c r="AY9" s="17"/>
      <c r="AZ9" s="17">
        <v>0.66611132463707501</v>
      </c>
      <c r="BA9" s="17">
        <v>0.54031424717131005</v>
      </c>
      <c r="BB9" s="17"/>
      <c r="BC9" s="17">
        <v>0.60601375130964497</v>
      </c>
      <c r="BD9" s="17">
        <v>5.4213917204750599E-2</v>
      </c>
      <c r="BE9" s="17"/>
      <c r="BF9" s="17">
        <v>0.25780168195208603</v>
      </c>
      <c r="BG9" s="17">
        <v>0.71171525516438505</v>
      </c>
      <c r="BH9" s="17"/>
      <c r="BI9" s="17">
        <v>0.74283463728453303</v>
      </c>
      <c r="BJ9" s="17">
        <v>0.46903557864821099</v>
      </c>
      <c r="BK9" s="17">
        <v>0.53590105378279695</v>
      </c>
      <c r="BL9" s="17">
        <v>0.366947593066557</v>
      </c>
    </row>
    <row r="10" spans="2:64" x14ac:dyDescent="0.35">
      <c r="B10" s="18" t="s">
        <v>165</v>
      </c>
      <c r="C10" s="17">
        <v>5.3658361792797697E-2</v>
      </c>
      <c r="D10" s="17">
        <v>3.2442015387607499E-2</v>
      </c>
      <c r="E10" s="17">
        <v>0.13020360447049101</v>
      </c>
      <c r="F10" s="17">
        <v>0.16220106677474999</v>
      </c>
      <c r="G10" s="17">
        <v>0.11089289691559701</v>
      </c>
      <c r="H10" s="17">
        <v>7.6702588467475005E-2</v>
      </c>
      <c r="I10" s="17">
        <v>9.6707047945987397E-3</v>
      </c>
      <c r="J10" s="17">
        <v>6.8571774469419599E-3</v>
      </c>
      <c r="K10" s="17">
        <v>0.114439565763451</v>
      </c>
      <c r="L10" s="17">
        <v>3.5440580838585797E-2</v>
      </c>
      <c r="M10" s="17">
        <v>2.8872316675721101E-3</v>
      </c>
      <c r="N10" s="17">
        <v>5.0502807708230998E-2</v>
      </c>
      <c r="O10" s="17">
        <v>9.4206594909951702E-2</v>
      </c>
      <c r="P10" s="17">
        <v>5.3675265686165999E-2</v>
      </c>
      <c r="Q10" s="17"/>
      <c r="R10" s="17">
        <v>5.07899879692452E-2</v>
      </c>
      <c r="S10" s="17">
        <v>0.10660639033241801</v>
      </c>
      <c r="T10" s="17">
        <v>0.14079318281340999</v>
      </c>
      <c r="U10" s="17">
        <v>0.26115605120992502</v>
      </c>
      <c r="V10" s="17"/>
      <c r="W10" s="17">
        <v>5.0711223988086702E-2</v>
      </c>
      <c r="X10" s="17">
        <v>4.5119328309230896E-3</v>
      </c>
      <c r="Y10" s="17">
        <v>6.9375969623656594E-2</v>
      </c>
      <c r="Z10" s="17">
        <v>0.118894833433345</v>
      </c>
      <c r="AA10" s="17">
        <v>0.111588347215429</v>
      </c>
      <c r="AB10" s="17">
        <v>3.1570758745851399E-2</v>
      </c>
      <c r="AC10" s="17">
        <v>0.14574035285348999</v>
      </c>
      <c r="AD10" s="17">
        <v>4.6398282517665201E-2</v>
      </c>
      <c r="AE10" s="17">
        <v>5.1147571781614901E-2</v>
      </c>
      <c r="AF10" s="17">
        <v>0.149968294247186</v>
      </c>
      <c r="AG10" s="17"/>
      <c r="AH10" s="17">
        <v>3.3126408152450597E-2</v>
      </c>
      <c r="AI10" s="17">
        <v>0.102976559423705</v>
      </c>
      <c r="AJ10" s="17">
        <v>0.15476795295964199</v>
      </c>
      <c r="AK10" s="17">
        <v>6.6127766368925506E-2</v>
      </c>
      <c r="AL10" s="17">
        <v>2.41575191601099E-3</v>
      </c>
      <c r="AM10" s="17">
        <v>1.12666490570743E-2</v>
      </c>
      <c r="AN10" s="17">
        <v>7.1489572100448706E-2</v>
      </c>
      <c r="AO10" s="17"/>
      <c r="AP10" s="17">
        <v>8.90030366085061E-2</v>
      </c>
      <c r="AQ10" s="17">
        <v>3.7094542180859801E-2</v>
      </c>
      <c r="AR10" s="17"/>
      <c r="AS10" s="17">
        <v>6.8969358030719699E-2</v>
      </c>
      <c r="AT10" s="17">
        <v>9.3705443281855792E-3</v>
      </c>
      <c r="AU10" s="17">
        <v>0.10818103977539099</v>
      </c>
      <c r="AV10" s="17"/>
      <c r="AW10" s="17">
        <v>2.4539470178886499E-3</v>
      </c>
      <c r="AX10" s="17">
        <v>5.5134172924345401E-2</v>
      </c>
      <c r="AY10" s="17"/>
      <c r="AZ10" s="17">
        <v>4.2713989246276098E-2</v>
      </c>
      <c r="BA10" s="17">
        <v>6.54080949476121E-2</v>
      </c>
      <c r="BB10" s="17"/>
      <c r="BC10" s="17">
        <v>5.3444234212734698E-2</v>
      </c>
      <c r="BD10" s="17">
        <v>0.26115605120992502</v>
      </c>
      <c r="BE10" s="17"/>
      <c r="BF10" s="17">
        <v>0.114768459936832</v>
      </c>
      <c r="BG10" s="17">
        <v>3.4977740709587403E-2</v>
      </c>
      <c r="BH10" s="17"/>
      <c r="BI10" s="17">
        <v>3.7671352900881201E-2</v>
      </c>
      <c r="BJ10" s="17">
        <v>4.7313474100558701E-2</v>
      </c>
      <c r="BK10" s="17">
        <v>0.102742632685001</v>
      </c>
      <c r="BL10" s="17">
        <v>3.1619944449990903E-2</v>
      </c>
    </row>
    <row r="11" spans="2:64" x14ac:dyDescent="0.35">
      <c r="B11" s="18" t="s">
        <v>166</v>
      </c>
      <c r="C11" s="17">
        <v>1.97146307416717E-2</v>
      </c>
      <c r="D11" s="17">
        <v>4.8366990885829802E-3</v>
      </c>
      <c r="E11" s="17">
        <v>8.5859414942699892E-3</v>
      </c>
      <c r="F11" s="17">
        <v>8.7079166554482307E-2</v>
      </c>
      <c r="G11" s="17">
        <v>5.9661312238542196E-4</v>
      </c>
      <c r="H11" s="17">
        <v>4.4796336040337902E-3</v>
      </c>
      <c r="I11" s="17">
        <v>8.2022508191117692E-3</v>
      </c>
      <c r="J11" s="17">
        <v>5.5552206747291499E-2</v>
      </c>
      <c r="K11" s="17">
        <v>6.9796691660799796E-3</v>
      </c>
      <c r="L11" s="17">
        <v>4.0155800811361303E-2</v>
      </c>
      <c r="M11" s="17">
        <v>3.9258426131821497E-2</v>
      </c>
      <c r="N11" s="17">
        <v>7.0881695274527196E-3</v>
      </c>
      <c r="O11" s="17">
        <v>2.1694955236312E-3</v>
      </c>
      <c r="P11" s="17">
        <v>0.89264946862766803</v>
      </c>
      <c r="Q11" s="17"/>
      <c r="R11" s="17">
        <v>1.2156386334133301E-2</v>
      </c>
      <c r="S11" s="17">
        <v>0.13527871417207399</v>
      </c>
      <c r="T11" s="17">
        <v>0.46928378386691699</v>
      </c>
      <c r="U11" s="17">
        <v>9.1006744420850397E-2</v>
      </c>
      <c r="V11" s="17"/>
      <c r="W11" s="17">
        <v>5.9651401408427297E-3</v>
      </c>
      <c r="X11" s="17">
        <v>3.5631685784011102E-2</v>
      </c>
      <c r="Y11" s="17">
        <v>2.2346509500457499E-3</v>
      </c>
      <c r="Z11" s="17">
        <v>5.4828506615612498E-2</v>
      </c>
      <c r="AA11" s="17">
        <v>0.11079006962592999</v>
      </c>
      <c r="AB11" s="17">
        <v>9.2787716486825297E-4</v>
      </c>
      <c r="AC11" s="17">
        <v>0.24400356806579199</v>
      </c>
      <c r="AD11" s="17">
        <v>9.3649943333990196E-2</v>
      </c>
      <c r="AE11" s="17">
        <v>1.6157105192778499E-2</v>
      </c>
      <c r="AF11" s="17">
        <v>0.29851146952621599</v>
      </c>
      <c r="AG11" s="17"/>
      <c r="AH11" s="17">
        <v>1.70515284202684E-2</v>
      </c>
      <c r="AI11" s="17">
        <v>1.2548707101895E-2</v>
      </c>
      <c r="AJ11" s="17">
        <v>1.4059564839484799E-2</v>
      </c>
      <c r="AK11" s="17">
        <v>1.18866237946563E-2</v>
      </c>
      <c r="AL11" s="17">
        <v>1.0097674046619501E-2</v>
      </c>
      <c r="AM11" s="17">
        <v>6.7346197251593798E-2</v>
      </c>
      <c r="AN11" s="17">
        <v>3.4581549829532501E-2</v>
      </c>
      <c r="AO11" s="17"/>
      <c r="AP11" s="17">
        <v>3.2013289280304801E-2</v>
      </c>
      <c r="AQ11" s="17">
        <v>1.39510252603674E-2</v>
      </c>
      <c r="AR11" s="17"/>
      <c r="AS11" s="17">
        <v>3.9005574943095103E-2</v>
      </c>
      <c r="AT11" s="17">
        <v>7.5544050155225903E-2</v>
      </c>
      <c r="AU11" s="17">
        <v>2.3926774044257901E-2</v>
      </c>
      <c r="AV11" s="17"/>
      <c r="AW11" s="17">
        <v>9.2634962013254302E-2</v>
      </c>
      <c r="AX11" s="17">
        <v>1.7612924529818198E-2</v>
      </c>
      <c r="AY11" s="17"/>
      <c r="AZ11" s="17">
        <v>1.39119564373746E-2</v>
      </c>
      <c r="BA11" s="17">
        <v>2.5944304884248301E-2</v>
      </c>
      <c r="BB11" s="17"/>
      <c r="BC11" s="17">
        <v>1.96410607283257E-2</v>
      </c>
      <c r="BD11" s="17">
        <v>9.1006744420850397E-2</v>
      </c>
      <c r="BE11" s="17"/>
      <c r="BF11" s="17">
        <v>4.6804817452592802E-2</v>
      </c>
      <c r="BG11" s="17">
        <v>1.1433486898188299E-2</v>
      </c>
      <c r="BH11" s="17"/>
      <c r="BI11" s="17">
        <v>1.6415180427609801E-3</v>
      </c>
      <c r="BJ11" s="17">
        <v>1.34015697253632E-2</v>
      </c>
      <c r="BK11" s="17">
        <v>4.0742539235331297E-2</v>
      </c>
      <c r="BL11" s="17">
        <v>0.25340319631724001</v>
      </c>
    </row>
    <row r="12" spans="2:64" x14ac:dyDescent="0.35">
      <c r="B12" s="18" t="s">
        <v>167</v>
      </c>
      <c r="C12" s="17">
        <v>2.4241346601373399E-2</v>
      </c>
      <c r="D12" s="17">
        <v>1.1241801618196499E-3</v>
      </c>
      <c r="E12" s="17">
        <v>0</v>
      </c>
      <c r="F12" s="17">
        <v>8.1481259582837307E-2</v>
      </c>
      <c r="G12" s="17">
        <v>4.8628527975858998E-4</v>
      </c>
      <c r="H12" s="17">
        <v>7.13090504700057E-2</v>
      </c>
      <c r="I12" s="17">
        <v>7.7653125988042301E-3</v>
      </c>
      <c r="J12" s="17">
        <v>9.82443846980664E-2</v>
      </c>
      <c r="K12" s="17">
        <v>7.1085712918797999E-5</v>
      </c>
      <c r="L12" s="17">
        <v>0.105012618325761</v>
      </c>
      <c r="M12" s="17">
        <v>9.9327212226501399E-3</v>
      </c>
      <c r="N12" s="17">
        <v>8.8375068892961397E-4</v>
      </c>
      <c r="O12" s="17">
        <v>2.2159964310856399E-3</v>
      </c>
      <c r="P12" s="17">
        <v>0</v>
      </c>
      <c r="Q12" s="17"/>
      <c r="R12" s="17">
        <v>2.19027641117766E-2</v>
      </c>
      <c r="S12" s="17">
        <v>7.4010698365504807E-2</v>
      </c>
      <c r="T12" s="17">
        <v>7.2295941094806596E-2</v>
      </c>
      <c r="U12" s="17">
        <v>9.4635523086402606E-2</v>
      </c>
      <c r="V12" s="17"/>
      <c r="W12" s="17">
        <v>1.12483901924931E-2</v>
      </c>
      <c r="X12" s="17">
        <v>1.8804118794279599E-2</v>
      </c>
      <c r="Y12" s="17">
        <v>5.8605521538661998E-2</v>
      </c>
      <c r="Z12" s="17">
        <v>5.9995969512822702E-3</v>
      </c>
      <c r="AA12" s="17">
        <v>0.140588764008478</v>
      </c>
      <c r="AB12" s="17">
        <v>4.3434914490748499E-3</v>
      </c>
      <c r="AC12" s="17">
        <v>0.138353966280897</v>
      </c>
      <c r="AD12" s="17">
        <v>3.0434073865942501E-2</v>
      </c>
      <c r="AE12" s="17">
        <v>9.5584271513643806E-3</v>
      </c>
      <c r="AF12" s="17">
        <v>9.4544484941931406E-2</v>
      </c>
      <c r="AG12" s="17"/>
      <c r="AH12" s="17">
        <v>2.63371726672217E-2</v>
      </c>
      <c r="AI12" s="17">
        <v>7.0937695345542999E-3</v>
      </c>
      <c r="AJ12" s="17">
        <v>6.2207074576888198E-3</v>
      </c>
      <c r="AK12" s="17">
        <v>1.1527580449121401E-2</v>
      </c>
      <c r="AL12" s="17">
        <v>5.57571994657641E-3</v>
      </c>
      <c r="AM12" s="17">
        <v>0.106421047591456</v>
      </c>
      <c r="AN12" s="17">
        <v>2.8007903898870201E-2</v>
      </c>
      <c r="AO12" s="17"/>
      <c r="AP12" s="17">
        <v>7.4054950574089701E-2</v>
      </c>
      <c r="AQ12" s="17">
        <v>8.9685256580003102E-4</v>
      </c>
      <c r="AR12" s="17"/>
      <c r="AS12" s="17">
        <v>0.190883713829717</v>
      </c>
      <c r="AT12" s="17">
        <v>6.5431024921423997E-2</v>
      </c>
      <c r="AU12" s="17">
        <v>5.3634204614584097E-2</v>
      </c>
      <c r="AV12" s="17"/>
      <c r="AW12" s="17">
        <v>0.20185653747767099</v>
      </c>
      <c r="AX12" s="17">
        <v>1.9122130280290299E-2</v>
      </c>
      <c r="AY12" s="17"/>
      <c r="AZ12" s="17">
        <v>3.0775612834994699E-2</v>
      </c>
      <c r="BA12" s="17">
        <v>1.7226245070316101E-2</v>
      </c>
      <c r="BB12" s="17"/>
      <c r="BC12" s="17">
        <v>2.41687032157838E-2</v>
      </c>
      <c r="BD12" s="17">
        <v>9.4635523086402606E-2</v>
      </c>
      <c r="BE12" s="17"/>
      <c r="BF12" s="17">
        <v>3.5929115070301998E-2</v>
      </c>
      <c r="BG12" s="17">
        <v>2.0668536530577201E-2</v>
      </c>
      <c r="BH12" s="17"/>
      <c r="BI12" s="17">
        <v>8.7993478136959603E-3</v>
      </c>
      <c r="BJ12" s="17">
        <v>1.6174511908633098E-2</v>
      </c>
      <c r="BK12" s="17">
        <v>6.3210669820332493E-2</v>
      </c>
      <c r="BL12" s="17">
        <v>9.1565657416496804E-2</v>
      </c>
    </row>
    <row r="13" spans="2:64" x14ac:dyDescent="0.35">
      <c r="B13" s="18" t="s">
        <v>168</v>
      </c>
      <c r="C13" s="17">
        <v>2.12989404674448E-2</v>
      </c>
      <c r="D13" s="17">
        <v>3.7150615446569599E-2</v>
      </c>
      <c r="E13" s="17">
        <v>1.5390884141346301E-4</v>
      </c>
      <c r="F13" s="17">
        <v>5.9990687468023003E-3</v>
      </c>
      <c r="G13" s="17">
        <v>0</v>
      </c>
      <c r="H13" s="17">
        <v>4.1137499880037603E-3</v>
      </c>
      <c r="I13" s="17">
        <v>7.8819657282169601E-5</v>
      </c>
      <c r="J13" s="17">
        <v>9.1831800256798199E-2</v>
      </c>
      <c r="K13" s="17">
        <v>6.5856042086438003E-3</v>
      </c>
      <c r="L13" s="17">
        <v>3.5093403539688199E-2</v>
      </c>
      <c r="M13" s="17">
        <v>3.4445011039579698E-2</v>
      </c>
      <c r="N13" s="17">
        <v>3.8552806235885402E-3</v>
      </c>
      <c r="O13" s="17">
        <v>2.1694955236312E-3</v>
      </c>
      <c r="P13" s="17">
        <v>0</v>
      </c>
      <c r="Q13" s="17"/>
      <c r="R13" s="17">
        <v>1.9287451369887701E-2</v>
      </c>
      <c r="S13" s="17">
        <v>6.5945703270539599E-2</v>
      </c>
      <c r="T13" s="17">
        <v>5.3418139029285598E-2</v>
      </c>
      <c r="U13" s="17">
        <v>7.1506033024257704E-2</v>
      </c>
      <c r="V13" s="17"/>
      <c r="W13" s="17">
        <v>1.6619976014382299E-2</v>
      </c>
      <c r="X13" s="17">
        <v>1.7808220045801799E-2</v>
      </c>
      <c r="Y13" s="17">
        <v>1.4424276065166101E-4</v>
      </c>
      <c r="Z13" s="17">
        <v>8.1043069350250393E-2</v>
      </c>
      <c r="AA13" s="17">
        <v>2.63006908227684E-2</v>
      </c>
      <c r="AB13" s="17">
        <v>1.2724591000359E-2</v>
      </c>
      <c r="AC13" s="17">
        <v>1.02023003583354E-2</v>
      </c>
      <c r="AD13" s="17">
        <v>0.24612875911565699</v>
      </c>
      <c r="AE13" s="17">
        <v>2.0641404501686202E-2</v>
      </c>
      <c r="AF13" s="17">
        <v>6.3740855366125795E-2</v>
      </c>
      <c r="AG13" s="17"/>
      <c r="AH13" s="17">
        <v>4.0053257719385303E-2</v>
      </c>
      <c r="AI13" s="17">
        <v>8.22265214285852E-5</v>
      </c>
      <c r="AJ13" s="17">
        <v>6.6437501356197701E-3</v>
      </c>
      <c r="AK13" s="17">
        <v>2.5875696018019801E-2</v>
      </c>
      <c r="AL13" s="17">
        <v>4.3117664251578897E-3</v>
      </c>
      <c r="AM13" s="17">
        <v>8.7783991818373101E-3</v>
      </c>
      <c r="AN13" s="17">
        <v>6.4762557252541399E-3</v>
      </c>
      <c r="AO13" s="17"/>
      <c r="AP13" s="17">
        <v>4.2904394788391198E-2</v>
      </c>
      <c r="AQ13" s="17">
        <v>1.11738268577683E-2</v>
      </c>
      <c r="AR13" s="17"/>
      <c r="AS13" s="17">
        <v>7.6253731688086607E-2</v>
      </c>
      <c r="AT13" s="17">
        <v>7.3135627755872207E-2</v>
      </c>
      <c r="AU13" s="17">
        <v>3.2813460188380099E-2</v>
      </c>
      <c r="AV13" s="17"/>
      <c r="AW13" s="17">
        <v>0.11277619662619701</v>
      </c>
      <c r="AX13" s="17">
        <v>1.8662387476535799E-2</v>
      </c>
      <c r="AY13" s="17"/>
      <c r="AZ13" s="17">
        <v>1.3286637280713999E-2</v>
      </c>
      <c r="BA13" s="17">
        <v>2.9900842860604598E-2</v>
      </c>
      <c r="BB13" s="17"/>
      <c r="BC13" s="17">
        <v>2.1247129176141299E-2</v>
      </c>
      <c r="BD13" s="17">
        <v>7.1506033024257704E-2</v>
      </c>
      <c r="BE13" s="17"/>
      <c r="BF13" s="17">
        <v>3.5805867013856102E-2</v>
      </c>
      <c r="BG13" s="17">
        <v>1.6864347722122398E-2</v>
      </c>
      <c r="BH13" s="17"/>
      <c r="BI13" s="17">
        <v>1.66522617945263E-2</v>
      </c>
      <c r="BJ13" s="17">
        <v>3.1105121088066401E-2</v>
      </c>
      <c r="BK13" s="17">
        <v>1.4184965024080299E-2</v>
      </c>
      <c r="BL13" s="17">
        <v>4.0633444809036398E-2</v>
      </c>
    </row>
    <row r="14" spans="2:64" x14ac:dyDescent="0.35">
      <c r="B14" s="18" t="s">
        <v>169</v>
      </c>
      <c r="C14" s="17">
        <v>2.8986474023323699E-2</v>
      </c>
      <c r="D14" s="17">
        <v>5.6195709533560798E-3</v>
      </c>
      <c r="E14" s="17">
        <v>5.4269966472353804E-4</v>
      </c>
      <c r="F14" s="17">
        <v>8.0740242771608101E-2</v>
      </c>
      <c r="G14" s="17">
        <v>7.6382570128213203E-3</v>
      </c>
      <c r="H14" s="17">
        <v>0.17611770287217399</v>
      </c>
      <c r="I14" s="17">
        <v>7.3809208166847997E-3</v>
      </c>
      <c r="J14" s="17">
        <v>3.4859913980279399E-5</v>
      </c>
      <c r="K14" s="17">
        <v>3.9406495743617999E-4</v>
      </c>
      <c r="L14" s="17">
        <v>0</v>
      </c>
      <c r="M14" s="17">
        <v>1.52945519083288E-4</v>
      </c>
      <c r="N14" s="17">
        <v>9.1293558402821204E-2</v>
      </c>
      <c r="O14" s="17">
        <v>5.4251058696852499E-5</v>
      </c>
      <c r="P14" s="17">
        <v>0</v>
      </c>
      <c r="Q14" s="17"/>
      <c r="R14" s="17">
        <v>2.79740723665339E-2</v>
      </c>
      <c r="S14" s="17">
        <v>5.0884924956038698E-2</v>
      </c>
      <c r="T14" s="17">
        <v>4.7985947100888701E-2</v>
      </c>
      <c r="U14" s="17">
        <v>5.7700302868802102E-2</v>
      </c>
      <c r="V14" s="17"/>
      <c r="W14" s="17">
        <v>2.5524736763394E-2</v>
      </c>
      <c r="X14" s="17">
        <v>2.2237799270421299E-2</v>
      </c>
      <c r="Y14" s="17">
        <v>3.4407837107605799E-3</v>
      </c>
      <c r="Z14" s="17">
        <v>0.101556890463137</v>
      </c>
      <c r="AA14" s="17">
        <v>2.3031794347918501E-2</v>
      </c>
      <c r="AB14" s="17">
        <v>3.1833019831399398E-2</v>
      </c>
      <c r="AC14" s="17">
        <v>1.9366193295110999E-3</v>
      </c>
      <c r="AD14" s="17">
        <v>1.05054613621164E-2</v>
      </c>
      <c r="AE14" s="17">
        <v>4.2257961193279698E-3</v>
      </c>
      <c r="AF14" s="17">
        <v>2.7412593935776799E-2</v>
      </c>
      <c r="AG14" s="17"/>
      <c r="AH14" s="17">
        <v>3.5852302602130501E-2</v>
      </c>
      <c r="AI14" s="17">
        <v>7.0089565189365996E-3</v>
      </c>
      <c r="AJ14" s="17">
        <v>7.1474736054568202E-4</v>
      </c>
      <c r="AK14" s="17">
        <v>2.8620707170254799E-2</v>
      </c>
      <c r="AL14" s="17">
        <v>9.3766097582820198E-3</v>
      </c>
      <c r="AM14" s="17">
        <v>5.0963711711345297E-2</v>
      </c>
      <c r="AN14" s="17">
        <v>4.2366047132144501E-2</v>
      </c>
      <c r="AO14" s="17"/>
      <c r="AP14" s="17">
        <v>3.1625437316212299E-2</v>
      </c>
      <c r="AQ14" s="17">
        <v>2.77497583886815E-2</v>
      </c>
      <c r="AR14" s="17"/>
      <c r="AS14" s="17">
        <v>1.36454943416908E-2</v>
      </c>
      <c r="AT14" s="17">
        <v>1.50748473428737E-3</v>
      </c>
      <c r="AU14" s="17">
        <v>3.9679035053906103E-2</v>
      </c>
      <c r="AV14" s="17"/>
      <c r="AW14" s="17">
        <v>3.1768469525064501E-3</v>
      </c>
      <c r="AX14" s="17">
        <v>2.9730357829039499E-2</v>
      </c>
      <c r="AY14" s="17"/>
      <c r="AZ14" s="17">
        <v>3.2512980638348399E-2</v>
      </c>
      <c r="BA14" s="17">
        <v>2.5200463311508398E-2</v>
      </c>
      <c r="BB14" s="17"/>
      <c r="BC14" s="17">
        <v>2.89568427406704E-2</v>
      </c>
      <c r="BD14" s="17">
        <v>5.7700302868802102E-2</v>
      </c>
      <c r="BE14" s="17"/>
      <c r="BF14" s="17">
        <v>1.94540204191152E-2</v>
      </c>
      <c r="BG14" s="17">
        <v>3.1900430295391698E-2</v>
      </c>
      <c r="BH14" s="17"/>
      <c r="BI14" s="17">
        <v>1.23992192016027E-3</v>
      </c>
      <c r="BJ14" s="17">
        <v>3.3204693264503503E-2</v>
      </c>
      <c r="BK14" s="17">
        <v>6.9008490468097206E-2</v>
      </c>
      <c r="BL14" s="17">
        <v>0.15415372733822899</v>
      </c>
    </row>
    <row r="15" spans="2:64" x14ac:dyDescent="0.35">
      <c r="B15" s="18" t="s">
        <v>170</v>
      </c>
      <c r="C15" s="17">
        <v>2.08174407299303E-2</v>
      </c>
      <c r="D15" s="17">
        <v>3.4243710448059801E-2</v>
      </c>
      <c r="E15" s="17">
        <v>3.0781768282692601E-5</v>
      </c>
      <c r="F15" s="17">
        <v>5.6387781310352804E-3</v>
      </c>
      <c r="G15" s="17">
        <v>2.7581960656708098E-5</v>
      </c>
      <c r="H15" s="17">
        <v>8.2572097095580301E-3</v>
      </c>
      <c r="I15" s="17">
        <v>0.10406727895175701</v>
      </c>
      <c r="J15" s="17">
        <v>6.4358243839217396E-3</v>
      </c>
      <c r="K15" s="17">
        <v>4.1776019507578E-4</v>
      </c>
      <c r="L15" s="17">
        <v>1.6474587104951E-4</v>
      </c>
      <c r="M15" s="17">
        <v>3.6685760528096502E-2</v>
      </c>
      <c r="N15" s="17">
        <v>3.2328889038641799E-3</v>
      </c>
      <c r="O15" s="17">
        <v>3.1000604969630003E-5</v>
      </c>
      <c r="P15" s="17">
        <v>5.3675265686165999E-2</v>
      </c>
      <c r="Q15" s="17"/>
      <c r="R15" s="17">
        <v>1.9101559654316098E-2</v>
      </c>
      <c r="S15" s="17">
        <v>6.0079291941123603E-2</v>
      </c>
      <c r="T15" s="17">
        <v>1.50468031349146E-2</v>
      </c>
      <c r="U15" s="17">
        <v>0.22360548082234399</v>
      </c>
      <c r="V15" s="17"/>
      <c r="W15" s="17">
        <v>2.1511827251353501E-2</v>
      </c>
      <c r="X15" s="17">
        <v>9.1233118229115998E-4</v>
      </c>
      <c r="Y15" s="17">
        <v>3.1001453194079999E-3</v>
      </c>
      <c r="Z15" s="17">
        <v>5.4166906152992604E-3</v>
      </c>
      <c r="AA15" s="17">
        <v>5.5275787339990204E-3</v>
      </c>
      <c r="AB15" s="17">
        <v>0.44180782684958703</v>
      </c>
      <c r="AC15" s="17">
        <v>4.6527113465858801E-3</v>
      </c>
      <c r="AD15" s="17">
        <v>0.123274211490685</v>
      </c>
      <c r="AE15" s="17">
        <v>0.23614624234984199</v>
      </c>
      <c r="AF15" s="17">
        <v>0.216483503180257</v>
      </c>
      <c r="AG15" s="17"/>
      <c r="AH15" s="17">
        <v>4.0544649431627403E-2</v>
      </c>
      <c r="AI15" s="17">
        <v>4.1110185963370599E-4</v>
      </c>
      <c r="AJ15" s="17">
        <v>8.0578534524209898E-3</v>
      </c>
      <c r="AK15" s="17">
        <v>1.7063233697056999E-3</v>
      </c>
      <c r="AL15" s="17">
        <v>4.3533419354359502E-3</v>
      </c>
      <c r="AM15" s="17">
        <v>8.7318782497315506E-2</v>
      </c>
      <c r="AN15" s="17">
        <v>1.7241669228191999E-4</v>
      </c>
      <c r="AO15" s="17"/>
      <c r="AP15" s="17">
        <v>2.96385463964484E-2</v>
      </c>
      <c r="AQ15" s="17">
        <v>1.6683544922432E-2</v>
      </c>
      <c r="AR15" s="17"/>
      <c r="AS15" s="17">
        <v>1.4315151822355101E-2</v>
      </c>
      <c r="AT15" s="17">
        <v>8.9024414974338308E-3</v>
      </c>
      <c r="AU15" s="17">
        <v>3.7822725863362099E-2</v>
      </c>
      <c r="AV15" s="17"/>
      <c r="AW15" s="17">
        <v>1.3920294997235599E-2</v>
      </c>
      <c r="AX15" s="17">
        <v>2.1016229925998001E-2</v>
      </c>
      <c r="AY15" s="17"/>
      <c r="AZ15" s="17">
        <v>1.1754360510368E-3</v>
      </c>
      <c r="BA15" s="17">
        <v>4.1904836340925601E-2</v>
      </c>
      <c r="BB15" s="17"/>
      <c r="BC15" s="17">
        <v>2.0608173280193098E-2</v>
      </c>
      <c r="BD15" s="17">
        <v>0.22360548082234399</v>
      </c>
      <c r="BE15" s="17"/>
      <c r="BF15" s="17">
        <v>3.5337662839929701E-2</v>
      </c>
      <c r="BG15" s="17">
        <v>1.6378783690931101E-2</v>
      </c>
      <c r="BH15" s="17"/>
      <c r="BI15" s="17">
        <v>2.6421478737943101E-2</v>
      </c>
      <c r="BJ15" s="17">
        <v>2.3877465942616499E-2</v>
      </c>
      <c r="BK15" s="17">
        <v>5.2477866858953197E-3</v>
      </c>
      <c r="BL15" s="17">
        <v>9.7242120646180794E-3</v>
      </c>
    </row>
    <row r="16" spans="2:64" x14ac:dyDescent="0.35">
      <c r="B16" s="18" t="s">
        <v>171</v>
      </c>
      <c r="C16" s="17">
        <v>5.13637712657985E-3</v>
      </c>
      <c r="D16" s="17">
        <v>6.9657805666113997E-3</v>
      </c>
      <c r="E16" s="17">
        <v>0</v>
      </c>
      <c r="F16" s="17">
        <v>0</v>
      </c>
      <c r="G16" s="17">
        <v>0</v>
      </c>
      <c r="H16" s="17">
        <v>2.9709733550519101E-5</v>
      </c>
      <c r="I16" s="17">
        <v>5.2546438188113102E-5</v>
      </c>
      <c r="J16" s="17">
        <v>0</v>
      </c>
      <c r="K16" s="17">
        <v>3.9406495743617999E-4</v>
      </c>
      <c r="L16" s="17">
        <v>5.3056670395687702E-5</v>
      </c>
      <c r="M16" s="17">
        <v>3.6677085502415899E-2</v>
      </c>
      <c r="N16" s="17">
        <v>4.5342428645704999E-4</v>
      </c>
      <c r="O16" s="17">
        <v>7.7501512424075108E-6</v>
      </c>
      <c r="P16" s="17">
        <v>0</v>
      </c>
      <c r="Q16" s="17"/>
      <c r="R16" s="17">
        <v>3.3161282369800998E-3</v>
      </c>
      <c r="S16" s="17">
        <v>4.8144334399328997E-2</v>
      </c>
      <c r="T16" s="17">
        <v>2.0935609735359201E-2</v>
      </c>
      <c r="U16" s="17">
        <v>3.71734349391298E-2</v>
      </c>
      <c r="V16" s="17"/>
      <c r="W16" s="17">
        <v>1.0369138668719E-3</v>
      </c>
      <c r="X16" s="17">
        <v>0</v>
      </c>
      <c r="Y16" s="17">
        <v>1.06204620720055E-5</v>
      </c>
      <c r="Z16" s="17">
        <v>7.6427241249103304E-3</v>
      </c>
      <c r="AA16" s="17">
        <v>2.70682298095739E-5</v>
      </c>
      <c r="AB16" s="17">
        <v>3.1725241444631902E-2</v>
      </c>
      <c r="AC16" s="17">
        <v>1.9164313895636401E-2</v>
      </c>
      <c r="AD16" s="17">
        <v>1.7691088842716901E-3</v>
      </c>
      <c r="AE16" s="17">
        <v>1.5854722895776E-2</v>
      </c>
      <c r="AF16" s="17">
        <v>2.71745109478983E-2</v>
      </c>
      <c r="AG16" s="17"/>
      <c r="AH16" s="17">
        <v>9.1382435188848703E-4</v>
      </c>
      <c r="AI16" s="17">
        <v>4.1495686494740199E-5</v>
      </c>
      <c r="AJ16" s="17">
        <v>1.51219879787411E-5</v>
      </c>
      <c r="AK16" s="17">
        <v>1.19912330292188E-2</v>
      </c>
      <c r="AL16" s="17">
        <v>7.1864915686091803E-3</v>
      </c>
      <c r="AM16" s="17">
        <v>1.2526151473085201E-4</v>
      </c>
      <c r="AN16" s="17">
        <v>6.0263005654337103E-3</v>
      </c>
      <c r="AO16" s="17"/>
      <c r="AP16" s="17">
        <v>1.5991906988080701E-2</v>
      </c>
      <c r="AQ16" s="17">
        <v>4.9075026462885702E-5</v>
      </c>
      <c r="AR16" s="17"/>
      <c r="AS16" s="17">
        <v>1.6951489564268798E-2</v>
      </c>
      <c r="AT16" s="17">
        <v>1.50647218440707E-2</v>
      </c>
      <c r="AU16" s="17">
        <v>1.67224065939846E-2</v>
      </c>
      <c r="AV16" s="17"/>
      <c r="AW16" s="17">
        <v>2.2066637690111301E-2</v>
      </c>
      <c r="AX16" s="17">
        <v>4.6484139868876997E-3</v>
      </c>
      <c r="AY16" s="17"/>
      <c r="AZ16" s="17">
        <v>1.0359549227304699E-3</v>
      </c>
      <c r="BA16" s="17">
        <v>9.5385359997825908E-3</v>
      </c>
      <c r="BB16" s="17"/>
      <c r="BC16" s="17">
        <v>5.1033164323571398E-3</v>
      </c>
      <c r="BD16" s="17">
        <v>3.71734349391298E-2</v>
      </c>
      <c r="BE16" s="17"/>
      <c r="BF16" s="17">
        <v>6.7240771602537905E-4</v>
      </c>
      <c r="BG16" s="17">
        <v>6.5009588179570001E-3</v>
      </c>
      <c r="BH16" s="17"/>
      <c r="BI16" s="17">
        <v>4.2266317882107596E-6</v>
      </c>
      <c r="BJ16" s="17">
        <v>1.02847829283722E-2</v>
      </c>
      <c r="BK16" s="17">
        <v>5.4148639697806202E-3</v>
      </c>
      <c r="BL16" s="17">
        <v>3.06363747262017E-2</v>
      </c>
    </row>
    <row r="17" spans="2:64" x14ac:dyDescent="0.35">
      <c r="B17" s="18" t="s">
        <v>172</v>
      </c>
      <c r="C17" s="17">
        <v>3.6583968060847599E-2</v>
      </c>
      <c r="D17" s="17">
        <v>9.7350878725534995E-2</v>
      </c>
      <c r="E17" s="17">
        <v>0.12161766297622099</v>
      </c>
      <c r="F17" s="17">
        <v>0</v>
      </c>
      <c r="G17" s="17">
        <v>0.109434041076321</v>
      </c>
      <c r="H17" s="17">
        <v>4.4564600325778701E-5</v>
      </c>
      <c r="I17" s="17">
        <v>4.6321143940159898E-4</v>
      </c>
      <c r="J17" s="17">
        <v>9.1843420228124903E-2</v>
      </c>
      <c r="K17" s="17">
        <v>0</v>
      </c>
      <c r="L17" s="17">
        <v>1.55903092650229E-4</v>
      </c>
      <c r="M17" s="17">
        <v>8.6750256805414107E-6</v>
      </c>
      <c r="N17" s="17">
        <v>4.3032640247256301E-4</v>
      </c>
      <c r="O17" s="17">
        <v>1.2888931801044001E-4</v>
      </c>
      <c r="P17" s="17">
        <v>0</v>
      </c>
      <c r="Q17" s="17"/>
      <c r="R17" s="17">
        <v>3.7536187177087503E-2</v>
      </c>
      <c r="S17" s="17">
        <v>1.40736730105537E-2</v>
      </c>
      <c r="T17" s="17">
        <v>2.52237341256729E-2</v>
      </c>
      <c r="U17" s="17">
        <v>3.9153467041725502E-2</v>
      </c>
      <c r="V17" s="17"/>
      <c r="W17" s="17">
        <v>1.48473082995931E-2</v>
      </c>
      <c r="X17" s="17">
        <v>5.5253829801148499E-2</v>
      </c>
      <c r="Y17" s="17">
        <v>0.123959264369397</v>
      </c>
      <c r="Z17" s="17">
        <v>4.7605225952383402E-2</v>
      </c>
      <c r="AA17" s="17">
        <v>1.55083136488242E-3</v>
      </c>
      <c r="AB17" s="17">
        <v>3.24506558890688E-2</v>
      </c>
      <c r="AC17" s="17">
        <v>7.2897195365830897E-3</v>
      </c>
      <c r="AD17" s="17">
        <v>2.10064221614128E-3</v>
      </c>
      <c r="AE17" s="17">
        <v>2.65724519273064E-3</v>
      </c>
      <c r="AF17" s="17">
        <v>2.2180862852080499E-2</v>
      </c>
      <c r="AG17" s="17"/>
      <c r="AH17" s="17">
        <v>4.3842012578663103E-2</v>
      </c>
      <c r="AI17" s="17">
        <v>0.16398086668942899</v>
      </c>
      <c r="AJ17" s="17">
        <v>4.0001703720512397E-5</v>
      </c>
      <c r="AK17" s="17">
        <v>2.7779417782234299E-2</v>
      </c>
      <c r="AL17" s="17">
        <v>7.3888604990040799E-3</v>
      </c>
      <c r="AM17" s="17">
        <v>8.5803596042411098E-2</v>
      </c>
      <c r="AN17" s="17">
        <v>7.7893711815237498E-5</v>
      </c>
      <c r="AO17" s="17"/>
      <c r="AP17" s="17">
        <v>5.6565158640313203E-2</v>
      </c>
      <c r="AQ17" s="17">
        <v>2.7220044411366901E-2</v>
      </c>
      <c r="AR17" s="17"/>
      <c r="AS17" s="17">
        <v>0.16760007715059799</v>
      </c>
      <c r="AT17" s="17">
        <v>1.2370488868607701E-3</v>
      </c>
      <c r="AU17" s="17">
        <v>4.45042747640065E-2</v>
      </c>
      <c r="AV17" s="17"/>
      <c r="AW17" s="17">
        <v>9.1589886723390096E-4</v>
      </c>
      <c r="AX17" s="17">
        <v>3.7611991401962801E-2</v>
      </c>
      <c r="AY17" s="17"/>
      <c r="AZ17" s="17">
        <v>3.0244488223487201E-2</v>
      </c>
      <c r="BA17" s="17">
        <v>4.3389949501326401E-2</v>
      </c>
      <c r="BB17" s="17"/>
      <c r="BC17" s="17">
        <v>3.6581316462170603E-2</v>
      </c>
      <c r="BD17" s="17">
        <v>3.9153467041725502E-2</v>
      </c>
      <c r="BE17" s="17"/>
      <c r="BF17" s="17">
        <v>6.4663815980533695E-2</v>
      </c>
      <c r="BG17" s="17">
        <v>2.8000296703857099E-2</v>
      </c>
      <c r="BH17" s="17"/>
      <c r="BI17" s="17">
        <v>2.5630829386426999E-2</v>
      </c>
      <c r="BJ17" s="17">
        <v>4.5925752141692797E-2</v>
      </c>
      <c r="BK17" s="17">
        <v>4.9030307143032699E-2</v>
      </c>
      <c r="BL17" s="17">
        <v>2.06898443397459E-2</v>
      </c>
    </row>
    <row r="18" spans="2:64" x14ac:dyDescent="0.35">
      <c r="B18" s="18" t="s">
        <v>173</v>
      </c>
      <c r="C18" s="17">
        <v>9.1655564525428904E-3</v>
      </c>
      <c r="D18" s="17">
        <v>3.6545970246757299E-2</v>
      </c>
      <c r="E18" s="17">
        <v>3.0781768282692601E-5</v>
      </c>
      <c r="F18" s="17">
        <v>0</v>
      </c>
      <c r="G18" s="17">
        <v>0</v>
      </c>
      <c r="H18" s="17">
        <v>2.4704468182796299E-4</v>
      </c>
      <c r="I18" s="17">
        <v>5.2546438188113102E-5</v>
      </c>
      <c r="J18" s="17">
        <v>0</v>
      </c>
      <c r="K18" s="17">
        <v>0</v>
      </c>
      <c r="L18" s="17">
        <v>1.55903092650229E-4</v>
      </c>
      <c r="M18" s="17">
        <v>2.3936950076000798E-3</v>
      </c>
      <c r="N18" s="17">
        <v>2.3097883984486799E-5</v>
      </c>
      <c r="O18" s="17">
        <v>2.15399522114638E-3</v>
      </c>
      <c r="P18" s="17">
        <v>0</v>
      </c>
      <c r="Q18" s="17"/>
      <c r="R18" s="17">
        <v>7.8790511008526801E-3</v>
      </c>
      <c r="S18" s="17">
        <v>3.9643950924461997E-2</v>
      </c>
      <c r="T18" s="17">
        <v>1.9810032332567E-2</v>
      </c>
      <c r="U18" s="17">
        <v>3.2044847689862502E-2</v>
      </c>
      <c r="V18" s="17"/>
      <c r="W18" s="17">
        <v>3.7578949678480199E-6</v>
      </c>
      <c r="X18" s="17">
        <v>0</v>
      </c>
      <c r="Y18" s="17">
        <v>2.0370747310555699E-5</v>
      </c>
      <c r="Z18" s="17">
        <v>4.4134242679864004E-3</v>
      </c>
      <c r="AA18" s="17">
        <v>6.5173484951321702E-5</v>
      </c>
      <c r="AB18" s="17">
        <v>0</v>
      </c>
      <c r="AC18" s="17">
        <v>0.147488318438702</v>
      </c>
      <c r="AD18" s="17">
        <v>7.5477788462855399E-4</v>
      </c>
      <c r="AE18" s="17">
        <v>4.3872433055568198E-2</v>
      </c>
      <c r="AF18" s="17">
        <v>1.3220193394790801E-2</v>
      </c>
      <c r="AG18" s="17"/>
      <c r="AH18" s="17">
        <v>1.6201200647119701E-4</v>
      </c>
      <c r="AI18" s="17">
        <v>4.1495686494740199E-5</v>
      </c>
      <c r="AJ18" s="17">
        <v>4.87032122666573E-3</v>
      </c>
      <c r="AK18" s="17">
        <v>1.6907353276676998E-5</v>
      </c>
      <c r="AL18" s="17">
        <v>7.3689188746117202E-3</v>
      </c>
      <c r="AM18" s="17">
        <v>2.79308163066073E-3</v>
      </c>
      <c r="AN18" s="17">
        <v>2.0518602102857199E-5</v>
      </c>
      <c r="AO18" s="17"/>
      <c r="AP18" s="17">
        <v>2.8598036127885199E-2</v>
      </c>
      <c r="AQ18" s="17">
        <v>5.8778992195000699E-5</v>
      </c>
      <c r="AR18" s="17"/>
      <c r="AS18" s="17">
        <v>0.16768479446571899</v>
      </c>
      <c r="AT18" s="17">
        <v>9.6062524096051499E-4</v>
      </c>
      <c r="AU18" s="17">
        <v>4.5245003670628097E-3</v>
      </c>
      <c r="AV18" s="17"/>
      <c r="AW18" s="17">
        <v>2.7201766512566201E-4</v>
      </c>
      <c r="AX18" s="17">
        <v>9.4218855913294399E-3</v>
      </c>
      <c r="AY18" s="17"/>
      <c r="AZ18" s="17">
        <v>1.53993447610212E-4</v>
      </c>
      <c r="BA18" s="17">
        <v>1.8840250928235699E-2</v>
      </c>
      <c r="BB18" s="17"/>
      <c r="BC18" s="17">
        <v>9.1419461305197094E-3</v>
      </c>
      <c r="BD18" s="17">
        <v>3.2044847689862502E-2</v>
      </c>
      <c r="BE18" s="17"/>
      <c r="BF18" s="17">
        <v>3.5447493830493303E-2</v>
      </c>
      <c r="BG18" s="17">
        <v>1.13148469679193E-3</v>
      </c>
      <c r="BH18" s="17"/>
      <c r="BI18" s="17">
        <v>4.2120220013162001E-6</v>
      </c>
      <c r="BJ18" s="17">
        <v>2.6402141073710299E-2</v>
      </c>
      <c r="BK18" s="17">
        <v>3.9679916676049398E-3</v>
      </c>
      <c r="BL18" s="17">
        <v>1.4925508237255899E-4</v>
      </c>
    </row>
    <row r="19" spans="2:64" x14ac:dyDescent="0.35">
      <c r="B19" s="18" t="s">
        <v>174</v>
      </c>
      <c r="C19" s="17">
        <v>5.3760782401437405E-4</v>
      </c>
      <c r="D19" s="17">
        <v>4.00309467565259E-5</v>
      </c>
      <c r="E19" s="17">
        <v>0</v>
      </c>
      <c r="F19" s="17">
        <v>0</v>
      </c>
      <c r="G19" s="17">
        <v>0</v>
      </c>
      <c r="H19" s="17">
        <v>0</v>
      </c>
      <c r="I19" s="17">
        <v>7.2495547212145196E-3</v>
      </c>
      <c r="J19" s="17">
        <v>1.16199713267598E-5</v>
      </c>
      <c r="K19" s="17">
        <v>0</v>
      </c>
      <c r="L19" s="17">
        <v>0</v>
      </c>
      <c r="M19" s="17">
        <v>0</v>
      </c>
      <c r="N19" s="17">
        <v>0</v>
      </c>
      <c r="O19" s="17">
        <v>0</v>
      </c>
      <c r="P19" s="17">
        <v>0</v>
      </c>
      <c r="Q19" s="17"/>
      <c r="R19" s="17">
        <v>0</v>
      </c>
      <c r="S19" s="17">
        <v>1.4122488843767199E-2</v>
      </c>
      <c r="T19" s="17">
        <v>0</v>
      </c>
      <c r="U19" s="17">
        <v>9.8053997895861892E-3</v>
      </c>
      <c r="V19" s="17"/>
      <c r="W19" s="17">
        <v>0</v>
      </c>
      <c r="X19" s="17">
        <v>0</v>
      </c>
      <c r="Y19" s="17">
        <v>0</v>
      </c>
      <c r="Z19" s="17">
        <v>1.9493642656668598E-5</v>
      </c>
      <c r="AA19" s="17">
        <v>0</v>
      </c>
      <c r="AB19" s="17">
        <v>1.07778386767549E-4</v>
      </c>
      <c r="AC19" s="17">
        <v>0</v>
      </c>
      <c r="AD19" s="17">
        <v>0.20849550598817901</v>
      </c>
      <c r="AE19" s="17">
        <v>0</v>
      </c>
      <c r="AF19" s="17">
        <v>6.1788207812137801E-3</v>
      </c>
      <c r="AG19" s="17"/>
      <c r="AH19" s="17">
        <v>0</v>
      </c>
      <c r="AI19" s="17">
        <v>0</v>
      </c>
      <c r="AJ19" s="17">
        <v>0</v>
      </c>
      <c r="AK19" s="17">
        <v>0</v>
      </c>
      <c r="AL19" s="17">
        <v>1.02346308229079E-4</v>
      </c>
      <c r="AM19" s="17">
        <v>2.14672478766765E-5</v>
      </c>
      <c r="AN19" s="17">
        <v>6.2759832959154798E-6</v>
      </c>
      <c r="AO19" s="17"/>
      <c r="AP19" s="17">
        <v>3.1677773565589997E-5</v>
      </c>
      <c r="AQ19" s="17">
        <v>7.74705325564108E-4</v>
      </c>
      <c r="AR19" s="17"/>
      <c r="AS19" s="17">
        <v>5.1637989493326801E-5</v>
      </c>
      <c r="AT19" s="17">
        <v>1.03370553527405E-4</v>
      </c>
      <c r="AU19" s="17">
        <v>1.70775400464857E-5</v>
      </c>
      <c r="AV19" s="17"/>
      <c r="AW19" s="17">
        <v>1.36008832562831E-4</v>
      </c>
      <c r="AX19" s="17">
        <v>5.4918269045133895E-4</v>
      </c>
      <c r="AY19" s="17"/>
      <c r="AZ19" s="17">
        <v>3.67964007431709E-6</v>
      </c>
      <c r="BA19" s="17">
        <v>1.11082603807492E-3</v>
      </c>
      <c r="BB19" s="17"/>
      <c r="BC19" s="17">
        <v>5.28043910933273E-4</v>
      </c>
      <c r="BD19" s="17">
        <v>9.8053997895861892E-3</v>
      </c>
      <c r="BE19" s="17"/>
      <c r="BF19" s="17">
        <v>4.0686594733822001E-5</v>
      </c>
      <c r="BG19" s="17">
        <v>6.8951065962288296E-4</v>
      </c>
      <c r="BH19" s="17"/>
      <c r="BI19" s="17">
        <v>1.1675404794649E-3</v>
      </c>
      <c r="BJ19" s="17">
        <v>6.0207260082886003E-6</v>
      </c>
      <c r="BK19" s="17">
        <v>1.88135289345921E-5</v>
      </c>
      <c r="BL19" s="17">
        <v>1.48996678010823E-4</v>
      </c>
    </row>
    <row r="20" spans="2:64" x14ac:dyDescent="0.35">
      <c r="B20" s="18" t="s">
        <v>175</v>
      </c>
      <c r="C20" s="17">
        <v>0.160768761698038</v>
      </c>
      <c r="D20" s="17">
        <v>0.226258911011569</v>
      </c>
      <c r="E20" s="17">
        <v>0.24323532595244099</v>
      </c>
      <c r="F20" s="17">
        <v>0.16148048554321601</v>
      </c>
      <c r="G20" s="17">
        <v>7.6106750521646198E-3</v>
      </c>
      <c r="H20" s="17">
        <v>0.117382092181232</v>
      </c>
      <c r="I20" s="17">
        <v>0.21488492146194099</v>
      </c>
      <c r="J20" s="17">
        <v>0.140936562648841</v>
      </c>
      <c r="K20" s="17">
        <v>9.36190344534088E-2</v>
      </c>
      <c r="L20" s="17">
        <v>6.9875000894076E-2</v>
      </c>
      <c r="M20" s="17">
        <v>3.4274715469135297E-2</v>
      </c>
      <c r="N20" s="17">
        <v>0.27696342786642902</v>
      </c>
      <c r="O20" s="17">
        <v>0.12248227888114099</v>
      </c>
      <c r="P20" s="17">
        <v>0</v>
      </c>
      <c r="Q20" s="17"/>
      <c r="R20" s="17">
        <v>0.16558808416099299</v>
      </c>
      <c r="S20" s="17">
        <v>6.6346935586984498E-2</v>
      </c>
      <c r="T20" s="17">
        <v>1.50964854180858E-2</v>
      </c>
      <c r="U20" s="17">
        <v>5.5504981344514899E-3</v>
      </c>
      <c r="V20" s="17"/>
      <c r="W20" s="17">
        <v>0.21681625140952601</v>
      </c>
      <c r="X20" s="17">
        <v>0.177438635254168</v>
      </c>
      <c r="Y20" s="17">
        <v>7.7066780318126707E-2</v>
      </c>
      <c r="Z20" s="17">
        <v>0.107518711357952</v>
      </c>
      <c r="AA20" s="17">
        <v>1.6424527693524999E-2</v>
      </c>
      <c r="AB20" s="17">
        <v>0</v>
      </c>
      <c r="AC20" s="17">
        <v>0</v>
      </c>
      <c r="AD20" s="17">
        <v>7.5477788462855399E-4</v>
      </c>
      <c r="AE20" s="17">
        <v>0.29230836718783398</v>
      </c>
      <c r="AF20" s="17">
        <v>3.6312013608793103E-2</v>
      </c>
      <c r="AG20" s="17"/>
      <c r="AH20" s="17">
        <v>0.15253354746520101</v>
      </c>
      <c r="AI20" s="17">
        <v>0.301042071732394</v>
      </c>
      <c r="AJ20" s="17">
        <v>0</v>
      </c>
      <c r="AK20" s="17">
        <v>0.247271355972073</v>
      </c>
      <c r="AL20" s="17">
        <v>0.212764107995074</v>
      </c>
      <c r="AM20" s="17">
        <v>5.27355343454095E-2</v>
      </c>
      <c r="AN20" s="17">
        <v>6.3181705710896596E-2</v>
      </c>
      <c r="AO20" s="17"/>
      <c r="AP20" s="17">
        <v>0.120280992395758</v>
      </c>
      <c r="AQ20" s="17">
        <v>0.17974282527931201</v>
      </c>
      <c r="AR20" s="17"/>
      <c r="AS20" s="17">
        <v>1.3152454156551601E-3</v>
      </c>
      <c r="AT20" s="17">
        <v>0.40527135763720201</v>
      </c>
      <c r="AU20" s="17">
        <v>0.102920461715113</v>
      </c>
      <c r="AV20" s="17"/>
      <c r="AW20" s="17">
        <v>0.29518801284941198</v>
      </c>
      <c r="AX20" s="17">
        <v>0.15689453663335201</v>
      </c>
      <c r="AY20" s="17"/>
      <c r="AZ20" s="17">
        <v>0.15333087743165</v>
      </c>
      <c r="BA20" s="17">
        <v>0.16875397555976901</v>
      </c>
      <c r="BB20" s="17"/>
      <c r="BC20" s="17">
        <v>0.160928939439061</v>
      </c>
      <c r="BD20" s="17">
        <v>5.5504981344514899E-3</v>
      </c>
      <c r="BE20" s="17"/>
      <c r="BF20" s="17">
        <v>0.35317490665408502</v>
      </c>
      <c r="BG20" s="17">
        <v>0.101952520239324</v>
      </c>
      <c r="BH20" s="17"/>
      <c r="BI20" s="17">
        <v>0.12769835340177099</v>
      </c>
      <c r="BJ20" s="17">
        <v>0.25478811881378799</v>
      </c>
      <c r="BK20" s="17">
        <v>0.110520446596414</v>
      </c>
      <c r="BL20" s="17">
        <v>2.2375342137796999E-4</v>
      </c>
    </row>
    <row r="21" spans="2:64" x14ac:dyDescent="0.35">
      <c r="B21" s="18" t="s">
        <v>80</v>
      </c>
      <c r="C21" s="19">
        <v>1.36456268941379E-2</v>
      </c>
      <c r="D21" s="19">
        <v>4.8037136107831102E-5</v>
      </c>
      <c r="E21" s="19">
        <v>3.0781768282692601E-5</v>
      </c>
      <c r="F21" s="19">
        <v>8.0740242771608101E-2</v>
      </c>
      <c r="G21" s="19">
        <v>0.108975337757219</v>
      </c>
      <c r="H21" s="19">
        <v>1.48548667752596E-5</v>
      </c>
      <c r="I21" s="19">
        <v>5.2546438188113102E-5</v>
      </c>
      <c r="J21" s="19">
        <v>1.16199713267598E-5</v>
      </c>
      <c r="K21" s="19">
        <v>3.9406495743617999E-4</v>
      </c>
      <c r="L21" s="19">
        <v>0</v>
      </c>
      <c r="M21" s="19">
        <v>0</v>
      </c>
      <c r="N21" s="19">
        <v>4.5641004730414499E-2</v>
      </c>
      <c r="O21" s="19">
        <v>1.67640074222478E-4</v>
      </c>
      <c r="P21" s="19">
        <v>0</v>
      </c>
      <c r="Q21" s="19"/>
      <c r="R21" s="19">
        <v>1.42273888341993E-2</v>
      </c>
      <c r="S21" s="19">
        <v>0</v>
      </c>
      <c r="T21" s="19">
        <v>4.8852700952852803E-3</v>
      </c>
      <c r="U21" s="19">
        <v>2.2448299767912499E-2</v>
      </c>
      <c r="V21" s="19"/>
      <c r="W21" s="19">
        <v>5.9508233968463596E-3</v>
      </c>
      <c r="X21" s="19">
        <v>0</v>
      </c>
      <c r="Y21" s="19">
        <v>6.3806168793964599E-2</v>
      </c>
      <c r="Z21" s="19">
        <v>1.9493642656668598E-5</v>
      </c>
      <c r="AA21" s="19">
        <v>0</v>
      </c>
      <c r="AB21" s="19">
        <v>0</v>
      </c>
      <c r="AC21" s="19">
        <v>0</v>
      </c>
      <c r="AD21" s="19">
        <v>0</v>
      </c>
      <c r="AE21" s="19">
        <v>0</v>
      </c>
      <c r="AF21" s="19">
        <v>2.8375882017021899E-2</v>
      </c>
      <c r="AG21" s="19"/>
      <c r="AH21" s="19">
        <v>2.1559552185879498E-2</v>
      </c>
      <c r="AI21" s="19">
        <v>0</v>
      </c>
      <c r="AJ21" s="19">
        <v>0</v>
      </c>
      <c r="AK21" s="19">
        <v>2.0559267986899999E-5</v>
      </c>
      <c r="AL21" s="19">
        <v>1.8877398189113401E-4</v>
      </c>
      <c r="AM21" s="19">
        <v>3.0042914616444499E-5</v>
      </c>
      <c r="AN21" s="19">
        <v>2.0518602102857199E-5</v>
      </c>
      <c r="AO21" s="19"/>
      <c r="AP21" s="19">
        <v>1.8782805985159998E-2</v>
      </c>
      <c r="AQ21" s="19">
        <v>1.12381550975635E-2</v>
      </c>
      <c r="AR21" s="19"/>
      <c r="AS21" s="19">
        <v>3.15626373919418E-4</v>
      </c>
      <c r="AT21" s="19">
        <v>0</v>
      </c>
      <c r="AU21" s="19">
        <v>2.6783084735318301E-2</v>
      </c>
      <c r="AV21" s="19"/>
      <c r="AW21" s="19">
        <v>9.4934720925944399E-5</v>
      </c>
      <c r="AX21" s="19">
        <v>1.4036184279420201E-2</v>
      </c>
      <c r="AY21" s="19"/>
      <c r="AZ21" s="19">
        <v>1.4743069208628201E-2</v>
      </c>
      <c r="BA21" s="19">
        <v>1.24674273862856E-2</v>
      </c>
      <c r="BB21" s="19"/>
      <c r="BC21" s="19">
        <v>1.36365429614645E-2</v>
      </c>
      <c r="BD21" s="19">
        <v>2.2448299767912499E-2</v>
      </c>
      <c r="BE21" s="19"/>
      <c r="BF21" s="19">
        <v>9.9064539414784797E-5</v>
      </c>
      <c r="BG21" s="19">
        <v>1.7786647871263699E-2</v>
      </c>
      <c r="BH21" s="19"/>
      <c r="BI21" s="19">
        <v>1.0234319584046201E-2</v>
      </c>
      <c r="BJ21" s="19">
        <v>2.8480769638475699E-2</v>
      </c>
      <c r="BK21" s="19">
        <v>9.4393926976784394E-6</v>
      </c>
      <c r="BL21" s="19">
        <v>1.0400029012318599E-4</v>
      </c>
    </row>
    <row r="22" spans="2:64" x14ac:dyDescent="0.35">
      <c r="B22" s="16"/>
    </row>
    <row r="23" spans="2:64" x14ac:dyDescent="0.35">
      <c r="B23" t="s">
        <v>83</v>
      </c>
    </row>
    <row r="24" spans="2:64" x14ac:dyDescent="0.35">
      <c r="B24" t="s">
        <v>84</v>
      </c>
    </row>
    <row r="26" spans="2:64" x14ac:dyDescent="0.3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178</v>
      </c>
      <c r="C9" s="17">
        <v>0.24544055151211999</v>
      </c>
      <c r="D9" s="17">
        <v>0.35644619890215801</v>
      </c>
      <c r="E9" s="17">
        <v>0.25182126744671102</v>
      </c>
      <c r="F9" s="17">
        <v>0.32332126170219899</v>
      </c>
      <c r="G9" s="17">
        <v>0.109461623036978</v>
      </c>
      <c r="H9" s="17">
        <v>0.18024630772695299</v>
      </c>
      <c r="I9" s="17">
        <v>0.208413856809256</v>
      </c>
      <c r="J9" s="17">
        <v>0.242433719452849</v>
      </c>
      <c r="K9" s="17">
        <v>0.20156777695877401</v>
      </c>
      <c r="L9" s="17">
        <v>0.21258575155248699</v>
      </c>
      <c r="M9" s="17">
        <v>0.14222684303263</v>
      </c>
      <c r="N9" s="17">
        <v>0.27778215160002101</v>
      </c>
      <c r="O9" s="17">
        <v>0.188093409973943</v>
      </c>
      <c r="P9" s="17">
        <v>0</v>
      </c>
      <c r="Q9" s="17"/>
      <c r="R9" s="17">
        <v>0.250978071945615</v>
      </c>
      <c r="S9" s="17">
        <v>0.13055420510523599</v>
      </c>
      <c r="T9" s="17">
        <v>9.6652185371251101E-2</v>
      </c>
      <c r="U9" s="17">
        <v>0.18518406530353199</v>
      </c>
      <c r="V9" s="17"/>
      <c r="W9" s="17">
        <v>0.26835145729153198</v>
      </c>
      <c r="X9" s="17">
        <v>0.22825907959201699</v>
      </c>
      <c r="Y9" s="17">
        <v>0.29982727547267801</v>
      </c>
      <c r="Z9" s="17">
        <v>0.30150480805190299</v>
      </c>
      <c r="AA9" s="17">
        <v>2.6387407193758101E-2</v>
      </c>
      <c r="AB9" s="17">
        <v>2.2941452853727E-2</v>
      </c>
      <c r="AC9" s="17">
        <v>0.28488261270874898</v>
      </c>
      <c r="AD9" s="17">
        <v>0.42665616970548598</v>
      </c>
      <c r="AE9" s="17">
        <v>0.35086574624455602</v>
      </c>
      <c r="AF9" s="17">
        <v>0.16003465194461999</v>
      </c>
      <c r="AG9" s="17"/>
      <c r="AH9" s="17">
        <v>0.26562500218597901</v>
      </c>
      <c r="AI9" s="17">
        <v>0.376532737116895</v>
      </c>
      <c r="AJ9" s="17">
        <v>0.21548762918113901</v>
      </c>
      <c r="AK9" s="17">
        <v>0.27829378167184399</v>
      </c>
      <c r="AL9" s="17">
        <v>0.31224214904860398</v>
      </c>
      <c r="AM9" s="17">
        <v>0.226375277624115</v>
      </c>
      <c r="AN9" s="17">
        <v>0.13362231161034099</v>
      </c>
      <c r="AO9" s="17"/>
      <c r="AP9" s="17">
        <v>0.26193530612622701</v>
      </c>
      <c r="AQ9" s="17">
        <v>0.23771050048192</v>
      </c>
      <c r="AR9" s="17"/>
      <c r="AS9" s="17">
        <v>0.21841664531028901</v>
      </c>
      <c r="AT9" s="17">
        <v>0.29662908468521498</v>
      </c>
      <c r="AU9" s="17">
        <v>0.26320631273741701</v>
      </c>
      <c r="AV9" s="17"/>
      <c r="AW9" s="17">
        <v>0.37841870604341199</v>
      </c>
      <c r="AX9" s="17">
        <v>0.241607861663546</v>
      </c>
      <c r="AY9" s="17"/>
      <c r="AZ9" s="17">
        <v>0.241500987480263</v>
      </c>
      <c r="BA9" s="17">
        <v>0.249670015186156</v>
      </c>
      <c r="BB9" s="17"/>
      <c r="BC9" s="17">
        <v>0.24550273329164299</v>
      </c>
      <c r="BD9" s="17">
        <v>0.18518406530353199</v>
      </c>
      <c r="BE9" s="17"/>
      <c r="BF9" s="17">
        <v>0.49220009614312799</v>
      </c>
      <c r="BG9" s="17">
        <v>0.17000913032453399</v>
      </c>
      <c r="BH9" s="17"/>
      <c r="BI9" s="17">
        <v>0.21486461757387301</v>
      </c>
      <c r="BJ9" s="17">
        <v>0.35191830205574698</v>
      </c>
      <c r="BK9" s="17">
        <v>0.153229935390506</v>
      </c>
      <c r="BL9" s="17">
        <v>0.22818500706470199</v>
      </c>
    </row>
    <row r="10" spans="2:64" x14ac:dyDescent="0.35">
      <c r="B10" s="18" t="s">
        <v>179</v>
      </c>
      <c r="C10" s="17">
        <v>0.116931650728199</v>
      </c>
      <c r="D10" s="17">
        <v>0.21345528179874701</v>
      </c>
      <c r="E10" s="17">
        <v>0.24345079833041999</v>
      </c>
      <c r="F10" s="17">
        <v>1.1719589196618E-2</v>
      </c>
      <c r="G10" s="17">
        <v>9.0971128520971004E-3</v>
      </c>
      <c r="H10" s="17">
        <v>7.6559527853073905E-2</v>
      </c>
      <c r="I10" s="17">
        <v>0.135923586130306</v>
      </c>
      <c r="J10" s="17">
        <v>0.239467153692042</v>
      </c>
      <c r="K10" s="17">
        <v>0.114116586518933</v>
      </c>
      <c r="L10" s="17">
        <v>7.5164043485593496E-2</v>
      </c>
      <c r="M10" s="17">
        <v>4.18657918382686E-2</v>
      </c>
      <c r="N10" s="17">
        <v>6.1342317381342E-2</v>
      </c>
      <c r="O10" s="17">
        <v>3.7343197272855698E-2</v>
      </c>
      <c r="P10" s="17">
        <v>0.89264946862766803</v>
      </c>
      <c r="Q10" s="17"/>
      <c r="R10" s="17">
        <v>0.103606598734477</v>
      </c>
      <c r="S10" s="17">
        <v>0.36039150152426902</v>
      </c>
      <c r="T10" s="17">
        <v>0.66725369184331496</v>
      </c>
      <c r="U10" s="17">
        <v>0.282970029361579</v>
      </c>
      <c r="V10" s="17"/>
      <c r="W10" s="17">
        <v>0.139007208570745</v>
      </c>
      <c r="X10" s="17">
        <v>9.2406227192299004E-2</v>
      </c>
      <c r="Y10" s="17">
        <v>3.3850371170364602E-2</v>
      </c>
      <c r="Z10" s="17">
        <v>2.8785244642450601E-2</v>
      </c>
      <c r="AA10" s="17">
        <v>0.15047407647900099</v>
      </c>
      <c r="AB10" s="17">
        <v>0.12672988532342899</v>
      </c>
      <c r="AC10" s="17">
        <v>0.222501813302142</v>
      </c>
      <c r="AD10" s="17">
        <v>0.31091505910402201</v>
      </c>
      <c r="AE10" s="17">
        <v>0.27676841498814803</v>
      </c>
      <c r="AF10" s="17">
        <v>0.23515169319826801</v>
      </c>
      <c r="AG10" s="17"/>
      <c r="AH10" s="17">
        <v>7.4111826622212995E-2</v>
      </c>
      <c r="AI10" s="17">
        <v>0.284695577051788</v>
      </c>
      <c r="AJ10" s="17">
        <v>2.6029698884548199E-2</v>
      </c>
      <c r="AK10" s="17">
        <v>0.14739781955959699</v>
      </c>
      <c r="AL10" s="17">
        <v>2.7966159112437501E-2</v>
      </c>
      <c r="AM10" s="17">
        <v>0.14730215041334099</v>
      </c>
      <c r="AN10" s="17">
        <v>0.12137891980692</v>
      </c>
      <c r="AO10" s="17"/>
      <c r="AP10" s="17">
        <v>0.26370719628246803</v>
      </c>
      <c r="AQ10" s="17">
        <v>4.8147210846348397E-2</v>
      </c>
      <c r="AR10" s="17"/>
      <c r="AS10" s="17">
        <v>0.50840633948649105</v>
      </c>
      <c r="AT10" s="17">
        <v>0.30696038325885</v>
      </c>
      <c r="AU10" s="17">
        <v>0.215468692305682</v>
      </c>
      <c r="AV10" s="17"/>
      <c r="AW10" s="17">
        <v>0.13216269461831301</v>
      </c>
      <c r="AX10" s="17">
        <v>0.116492662328138</v>
      </c>
      <c r="AY10" s="17"/>
      <c r="AZ10" s="17">
        <v>0.101147515299696</v>
      </c>
      <c r="BA10" s="17">
        <v>0.13387728909860599</v>
      </c>
      <c r="BB10" s="17"/>
      <c r="BC10" s="17">
        <v>0.116760307151728</v>
      </c>
      <c r="BD10" s="17">
        <v>0.282970029361579</v>
      </c>
      <c r="BE10" s="17"/>
      <c r="BF10" s="17">
        <v>0.21071549996286601</v>
      </c>
      <c r="BG10" s="17">
        <v>8.8263057410799095E-2</v>
      </c>
      <c r="BH10" s="17"/>
      <c r="BI10" s="17">
        <v>2.95073337134906E-2</v>
      </c>
      <c r="BJ10" s="17">
        <v>0.134148395008409</v>
      </c>
      <c r="BK10" s="17">
        <v>0.25834296742951801</v>
      </c>
      <c r="BL10" s="17">
        <v>0.34475864236678899</v>
      </c>
    </row>
    <row r="11" spans="2:64" x14ac:dyDescent="0.35">
      <c r="B11" s="18" t="s">
        <v>180</v>
      </c>
      <c r="C11" s="17">
        <v>0.17348474695234301</v>
      </c>
      <c r="D11" s="17">
        <v>0.13151452728008201</v>
      </c>
      <c r="E11" s="17">
        <v>0.121648444744503</v>
      </c>
      <c r="F11" s="17">
        <v>0.16184077615898301</v>
      </c>
      <c r="G11" s="17">
        <v>0.10951678695829099</v>
      </c>
      <c r="H11" s="17">
        <v>0.19738302225734999</v>
      </c>
      <c r="I11" s="17">
        <v>0.32048976754217501</v>
      </c>
      <c r="J11" s="17">
        <v>5.23575344979842E-2</v>
      </c>
      <c r="K11" s="17">
        <v>9.55893592405897E-2</v>
      </c>
      <c r="L11" s="17">
        <v>0.10487440078990901</v>
      </c>
      <c r="M11" s="17">
        <v>0.247257038825831</v>
      </c>
      <c r="N11" s="17">
        <v>0.14129674605662601</v>
      </c>
      <c r="O11" s="17">
        <v>0.33910915146229398</v>
      </c>
      <c r="P11" s="17">
        <v>5.3675265686165999E-2</v>
      </c>
      <c r="Q11" s="17"/>
      <c r="R11" s="17">
        <v>0.175983551451628</v>
      </c>
      <c r="S11" s="17">
        <v>0.122066911609436</v>
      </c>
      <c r="T11" s="17">
        <v>9.0772481764506793E-2</v>
      </c>
      <c r="U11" s="17">
        <v>0.226012584103296</v>
      </c>
      <c r="V11" s="17"/>
      <c r="W11" s="17">
        <v>0.20264110467473601</v>
      </c>
      <c r="X11" s="17">
        <v>0.168056654745251</v>
      </c>
      <c r="Y11" s="17">
        <v>0.18198549548335499</v>
      </c>
      <c r="Z11" s="17">
        <v>0.126521583677174</v>
      </c>
      <c r="AA11" s="17">
        <v>4.2907782930758601E-2</v>
      </c>
      <c r="AB11" s="17">
        <v>0.44302592489210202</v>
      </c>
      <c r="AC11" s="17">
        <v>0.19781358425868001</v>
      </c>
      <c r="AD11" s="17">
        <v>3.1239515771744298E-4</v>
      </c>
      <c r="AE11" s="17">
        <v>4.0393808484136602E-2</v>
      </c>
      <c r="AF11" s="17">
        <v>0.44860287872714799</v>
      </c>
      <c r="AG11" s="17"/>
      <c r="AH11" s="17">
        <v>0.10572948318500799</v>
      </c>
      <c r="AI11" s="17">
        <v>6.5675353145314003E-2</v>
      </c>
      <c r="AJ11" s="17">
        <v>0.17167984157094399</v>
      </c>
      <c r="AK11" s="17">
        <v>0.22771923200619701</v>
      </c>
      <c r="AL11" s="17">
        <v>0.20369110249549299</v>
      </c>
      <c r="AM11" s="17">
        <v>0.14099157366019499</v>
      </c>
      <c r="AN11" s="17">
        <v>0.34260396830610401</v>
      </c>
      <c r="AO11" s="17"/>
      <c r="AP11" s="17">
        <v>0.118149883114777</v>
      </c>
      <c r="AQ11" s="17">
        <v>0.19941670721610699</v>
      </c>
      <c r="AR11" s="17"/>
      <c r="AS11" s="17">
        <v>9.8644560598501005E-2</v>
      </c>
      <c r="AT11" s="17">
        <v>9.3258933045294701E-2</v>
      </c>
      <c r="AU11" s="17">
        <v>0.114591680455571</v>
      </c>
      <c r="AV11" s="17"/>
      <c r="AW11" s="17">
        <v>0.12624829385786501</v>
      </c>
      <c r="AX11" s="17">
        <v>0.174846193686929</v>
      </c>
      <c r="AY11" s="17"/>
      <c r="AZ11" s="17">
        <v>0.15234729461082799</v>
      </c>
      <c r="BA11" s="17">
        <v>0.19617763533216601</v>
      </c>
      <c r="BB11" s="17"/>
      <c r="BC11" s="17">
        <v>0.173430540764859</v>
      </c>
      <c r="BD11" s="17">
        <v>0.226012584103296</v>
      </c>
      <c r="BE11" s="17"/>
      <c r="BF11" s="17">
        <v>0.11030522162989401</v>
      </c>
      <c r="BG11" s="17">
        <v>0.19279796700288199</v>
      </c>
      <c r="BH11" s="17"/>
      <c r="BI11" s="17">
        <v>0.22805785758140101</v>
      </c>
      <c r="BJ11" s="17">
        <v>9.6636829436841001E-2</v>
      </c>
      <c r="BK11" s="17">
        <v>0.17988750573673401</v>
      </c>
      <c r="BL11" s="17">
        <v>0.12995467923647799</v>
      </c>
    </row>
    <row r="12" spans="2:64" x14ac:dyDescent="0.35">
      <c r="B12" s="18" t="s">
        <v>181</v>
      </c>
      <c r="C12" s="17">
        <v>2.38157722404931E-2</v>
      </c>
      <c r="D12" s="17">
        <v>2.68864738679238E-3</v>
      </c>
      <c r="E12" s="17">
        <v>6.0426320128892299E-4</v>
      </c>
      <c r="F12" s="17">
        <v>6.3389237828742097E-3</v>
      </c>
      <c r="G12" s="17">
        <v>5.5163921313416102E-5</v>
      </c>
      <c r="H12" s="17">
        <v>4.7118234190865003E-3</v>
      </c>
      <c r="I12" s="17">
        <v>7.8441322560864005E-3</v>
      </c>
      <c r="J12" s="17">
        <v>4.59217101140625E-2</v>
      </c>
      <c r="K12" s="17">
        <v>6.5856042086438003E-3</v>
      </c>
      <c r="L12" s="17">
        <v>7.0048589543524706E-2</v>
      </c>
      <c r="M12" s="17">
        <v>7.3668737068679005E-2</v>
      </c>
      <c r="N12" s="17">
        <v>4.5710298382367898E-2</v>
      </c>
      <c r="O12" s="17">
        <v>2.16174537238879E-3</v>
      </c>
      <c r="P12" s="17">
        <v>5.3675265686165999E-2</v>
      </c>
      <c r="Q12" s="17"/>
      <c r="R12" s="17">
        <v>2.1833305457748801E-2</v>
      </c>
      <c r="S12" s="17">
        <v>6.6683825087017604E-2</v>
      </c>
      <c r="T12" s="17">
        <v>3.8471096597119898E-2</v>
      </c>
      <c r="U12" s="17">
        <v>0.21823524294403901</v>
      </c>
      <c r="V12" s="17"/>
      <c r="W12" s="17">
        <v>1.7044877887089801E-2</v>
      </c>
      <c r="X12" s="17">
        <v>1.7740072028949901E-2</v>
      </c>
      <c r="Y12" s="17">
        <v>6.3982763210119906E-2</v>
      </c>
      <c r="Z12" s="17">
        <v>1.8936351905437899E-2</v>
      </c>
      <c r="AA12" s="17">
        <v>0.128412455211458</v>
      </c>
      <c r="AB12" s="17">
        <v>1.1639172071614601E-3</v>
      </c>
      <c r="AC12" s="17">
        <v>5.7776979930687603E-2</v>
      </c>
      <c r="AD12" s="17">
        <v>1.38437546517823E-2</v>
      </c>
      <c r="AE12" s="17">
        <v>1.42901500987798E-2</v>
      </c>
      <c r="AF12" s="17">
        <v>9.4834125073545106E-2</v>
      </c>
      <c r="AG12" s="17"/>
      <c r="AH12" s="17">
        <v>4.5106281337186499E-2</v>
      </c>
      <c r="AI12" s="17">
        <v>3.9879434919449198E-5</v>
      </c>
      <c r="AJ12" s="17">
        <v>1.07921067032344E-2</v>
      </c>
      <c r="AK12" s="17">
        <v>1.9154071334000999E-2</v>
      </c>
      <c r="AL12" s="17">
        <v>7.2818543291987099E-3</v>
      </c>
      <c r="AM12" s="17">
        <v>3.7637928087296199E-2</v>
      </c>
      <c r="AN12" s="17">
        <v>3.4638227767920002E-3</v>
      </c>
      <c r="AO12" s="17"/>
      <c r="AP12" s="17">
        <v>2.5679300871823199E-2</v>
      </c>
      <c r="AQ12" s="17">
        <v>2.2942453918794601E-2</v>
      </c>
      <c r="AR12" s="17"/>
      <c r="AS12" s="17">
        <v>7.2663151053911093E-2</v>
      </c>
      <c r="AT12" s="17">
        <v>9.5204307711157002E-4</v>
      </c>
      <c r="AU12" s="17">
        <v>2.0865691664422901E-2</v>
      </c>
      <c r="AV12" s="17"/>
      <c r="AW12" s="17">
        <v>8.2981526375545695E-3</v>
      </c>
      <c r="AX12" s="17">
        <v>2.4263020311695801E-2</v>
      </c>
      <c r="AY12" s="17"/>
      <c r="AZ12" s="17">
        <v>8.2232789733652292E-3</v>
      </c>
      <c r="BA12" s="17">
        <v>4.0555666129176701E-2</v>
      </c>
      <c r="BB12" s="17"/>
      <c r="BC12" s="17">
        <v>2.3615140749627801E-2</v>
      </c>
      <c r="BD12" s="17">
        <v>0.21823524294403901</v>
      </c>
      <c r="BE12" s="17"/>
      <c r="BF12" s="17">
        <v>2.8127598710904101E-3</v>
      </c>
      <c r="BG12" s="17">
        <v>3.02361401926774E-2</v>
      </c>
      <c r="BH12" s="17"/>
      <c r="BI12" s="17">
        <v>1.52295724065412E-2</v>
      </c>
      <c r="BJ12" s="17">
        <v>3.9590080758067997E-2</v>
      </c>
      <c r="BK12" s="17">
        <v>1.94173554235549E-2</v>
      </c>
      <c r="BL12" s="17">
        <v>1.7787379798624998E-2</v>
      </c>
    </row>
    <row r="13" spans="2:64" x14ac:dyDescent="0.35">
      <c r="B13" s="18" t="s">
        <v>182</v>
      </c>
      <c r="C13" s="17">
        <v>0.35712627565531602</v>
      </c>
      <c r="D13" s="17">
        <v>0.232606991844726</v>
      </c>
      <c r="E13" s="17">
        <v>0.26082678153257399</v>
      </c>
      <c r="F13" s="17">
        <v>0.335298963616109</v>
      </c>
      <c r="G13" s="17">
        <v>0.55391863771688099</v>
      </c>
      <c r="H13" s="17">
        <v>0.365026180471689</v>
      </c>
      <c r="I13" s="17">
        <v>0.32732865726217603</v>
      </c>
      <c r="J13" s="17">
        <v>0.37070349987969298</v>
      </c>
      <c r="K13" s="17">
        <v>0.48852163861964998</v>
      </c>
      <c r="L13" s="17">
        <v>0.53732721462848598</v>
      </c>
      <c r="M13" s="17">
        <v>0.458168908264454</v>
      </c>
      <c r="N13" s="17">
        <v>0.33698011921437598</v>
      </c>
      <c r="O13" s="17">
        <v>0.34126314668343999</v>
      </c>
      <c r="P13" s="17">
        <v>0</v>
      </c>
      <c r="Q13" s="17"/>
      <c r="R13" s="17">
        <v>0.36094430200095701</v>
      </c>
      <c r="S13" s="17">
        <v>0.31007555542749898</v>
      </c>
      <c r="T13" s="17">
        <v>0.102739835296895</v>
      </c>
      <c r="U13" s="17">
        <v>7.7396564713073504E-2</v>
      </c>
      <c r="V13" s="17"/>
      <c r="W13" s="17">
        <v>0.27353726586697302</v>
      </c>
      <c r="X13" s="17">
        <v>0.49353796644148301</v>
      </c>
      <c r="Y13" s="17">
        <v>0.246479400252367</v>
      </c>
      <c r="Z13" s="17">
        <v>0.47710562038368298</v>
      </c>
      <c r="AA13" s="17">
        <v>0.65181827818502502</v>
      </c>
      <c r="AB13" s="17">
        <v>0.40613881972358001</v>
      </c>
      <c r="AC13" s="17">
        <v>0.237025009799741</v>
      </c>
      <c r="AD13" s="17">
        <v>0.24827262138099199</v>
      </c>
      <c r="AE13" s="17">
        <v>0.19509963864524599</v>
      </c>
      <c r="AF13" s="17">
        <v>4.00023549334435E-2</v>
      </c>
      <c r="AG13" s="17"/>
      <c r="AH13" s="17">
        <v>0.41614908044835902</v>
      </c>
      <c r="AI13" s="17">
        <v>0.10910848350687199</v>
      </c>
      <c r="AJ13" s="17">
        <v>0.40498394620234501</v>
      </c>
      <c r="AK13" s="17">
        <v>0.28889439876391299</v>
      </c>
      <c r="AL13" s="17">
        <v>0.44860437445531898</v>
      </c>
      <c r="AM13" s="17">
        <v>0.403473358103422</v>
      </c>
      <c r="AN13" s="17">
        <v>0.35514025433518798</v>
      </c>
      <c r="AO13" s="17"/>
      <c r="AP13" s="17">
        <v>0.24970366801895799</v>
      </c>
      <c r="AQ13" s="17">
        <v>0.40746847584276302</v>
      </c>
      <c r="AR13" s="17"/>
      <c r="AS13" s="17">
        <v>0.10159322021679899</v>
      </c>
      <c r="AT13" s="17">
        <v>0.30214787065676402</v>
      </c>
      <c r="AU13" s="17">
        <v>0.28525987246269002</v>
      </c>
      <c r="AV13" s="17"/>
      <c r="AW13" s="17">
        <v>0.35477721812193003</v>
      </c>
      <c r="AX13" s="17">
        <v>0.35719398007634401</v>
      </c>
      <c r="AY13" s="17"/>
      <c r="AZ13" s="17">
        <v>0.36886611223763699</v>
      </c>
      <c r="BA13" s="17">
        <v>0.344522542865971</v>
      </c>
      <c r="BB13" s="17"/>
      <c r="BC13" s="17">
        <v>0.35741494318816402</v>
      </c>
      <c r="BD13" s="17">
        <v>7.7396564713073504E-2</v>
      </c>
      <c r="BE13" s="17"/>
      <c r="BF13" s="17">
        <v>0.152686478230733</v>
      </c>
      <c r="BG13" s="17">
        <v>0.41962105975819097</v>
      </c>
      <c r="BH13" s="17"/>
      <c r="BI13" s="17">
        <v>0.45142342823277398</v>
      </c>
      <c r="BJ13" s="17">
        <v>0.24746613380726701</v>
      </c>
      <c r="BK13" s="17">
        <v>0.31784865889177499</v>
      </c>
      <c r="BL13" s="17">
        <v>0.27923979319440101</v>
      </c>
    </row>
    <row r="14" spans="2:64" x14ac:dyDescent="0.35">
      <c r="B14" s="18" t="s">
        <v>80</v>
      </c>
      <c r="C14" s="17">
        <v>8.3201002911528099E-2</v>
      </c>
      <c r="D14" s="17">
        <v>6.32883527874957E-2</v>
      </c>
      <c r="E14" s="17">
        <v>0.121648444744503</v>
      </c>
      <c r="F14" s="17">
        <v>0.16148048554321601</v>
      </c>
      <c r="G14" s="17">
        <v>0.217950675514439</v>
      </c>
      <c r="H14" s="17">
        <v>0.17607313827184801</v>
      </c>
      <c r="I14" s="17">
        <v>0</v>
      </c>
      <c r="J14" s="17">
        <v>4.91163823633698E-2</v>
      </c>
      <c r="K14" s="17">
        <v>9.36190344534088E-2</v>
      </c>
      <c r="L14" s="17">
        <v>0</v>
      </c>
      <c r="M14" s="17">
        <v>3.6812680970138102E-2</v>
      </c>
      <c r="N14" s="17">
        <v>0.13688836736526699</v>
      </c>
      <c r="O14" s="17">
        <v>9.2029349235078106E-2</v>
      </c>
      <c r="P14" s="17">
        <v>0</v>
      </c>
      <c r="Q14" s="17"/>
      <c r="R14" s="17">
        <v>8.6654170409574599E-2</v>
      </c>
      <c r="S14" s="17">
        <v>1.0228001246542299E-2</v>
      </c>
      <c r="T14" s="17">
        <v>4.1107091269122903E-3</v>
      </c>
      <c r="U14" s="17">
        <v>1.0201513574479499E-2</v>
      </c>
      <c r="V14" s="17"/>
      <c r="W14" s="17">
        <v>9.94180857089247E-2</v>
      </c>
      <c r="X14" s="17">
        <v>0</v>
      </c>
      <c r="Y14" s="17">
        <v>0.173874694411114</v>
      </c>
      <c r="Z14" s="17">
        <v>4.7146391339351598E-2</v>
      </c>
      <c r="AA14" s="17">
        <v>0</v>
      </c>
      <c r="AB14" s="17">
        <v>0</v>
      </c>
      <c r="AC14" s="17">
        <v>0</v>
      </c>
      <c r="AD14" s="17">
        <v>0</v>
      </c>
      <c r="AE14" s="17">
        <v>0.122582241539133</v>
      </c>
      <c r="AF14" s="17">
        <v>2.13742961229746E-2</v>
      </c>
      <c r="AG14" s="17"/>
      <c r="AH14" s="17">
        <v>9.32783262212553E-2</v>
      </c>
      <c r="AI14" s="17">
        <v>0.163947969744212</v>
      </c>
      <c r="AJ14" s="17">
        <v>0.17102677745778899</v>
      </c>
      <c r="AK14" s="17">
        <v>3.8540696664447899E-2</v>
      </c>
      <c r="AL14" s="17">
        <v>2.14360558948404E-4</v>
      </c>
      <c r="AM14" s="17">
        <v>4.4219712111630401E-2</v>
      </c>
      <c r="AN14" s="17">
        <v>4.3790723164654197E-2</v>
      </c>
      <c r="AO14" s="17"/>
      <c r="AP14" s="17">
        <v>8.0824645585747298E-2</v>
      </c>
      <c r="AQ14" s="17">
        <v>8.4314651694066794E-2</v>
      </c>
      <c r="AR14" s="17"/>
      <c r="AS14" s="17">
        <v>2.7608333400906302E-4</v>
      </c>
      <c r="AT14" s="17">
        <v>5.1685276763702699E-5</v>
      </c>
      <c r="AU14" s="17">
        <v>0.100607750374216</v>
      </c>
      <c r="AV14" s="17"/>
      <c r="AW14" s="17">
        <v>9.4934720925944399E-5</v>
      </c>
      <c r="AX14" s="17">
        <v>8.5596281933347104E-2</v>
      </c>
      <c r="AY14" s="17"/>
      <c r="AZ14" s="17">
        <v>0.12791481139821101</v>
      </c>
      <c r="BA14" s="17">
        <v>3.5196851387923299E-2</v>
      </c>
      <c r="BB14" s="17"/>
      <c r="BC14" s="17">
        <v>8.3276334853977604E-2</v>
      </c>
      <c r="BD14" s="17">
        <v>1.0201513574479499E-2</v>
      </c>
      <c r="BE14" s="17"/>
      <c r="BF14" s="17">
        <v>3.1279944162288E-2</v>
      </c>
      <c r="BG14" s="17">
        <v>9.9072645310916793E-2</v>
      </c>
      <c r="BH14" s="17"/>
      <c r="BI14" s="17">
        <v>6.0917190491919598E-2</v>
      </c>
      <c r="BJ14" s="17">
        <v>0.130240258933668</v>
      </c>
      <c r="BK14" s="17">
        <v>7.1273577127912893E-2</v>
      </c>
      <c r="BL14" s="17">
        <v>7.4498339005411298E-5</v>
      </c>
    </row>
    <row r="15" spans="2:64" x14ac:dyDescent="0.35">
      <c r="B15" s="18" t="s">
        <v>183</v>
      </c>
      <c r="C15" s="20">
        <v>0.36237220224032002</v>
      </c>
      <c r="D15" s="20">
        <v>0.56990148070090496</v>
      </c>
      <c r="E15" s="20">
        <v>0.49527206577713101</v>
      </c>
      <c r="F15" s="20">
        <v>0.33504085089881702</v>
      </c>
      <c r="G15" s="20">
        <v>0.11855873588907501</v>
      </c>
      <c r="H15" s="20">
        <v>0.25680583558002701</v>
      </c>
      <c r="I15" s="20">
        <v>0.34433744293956298</v>
      </c>
      <c r="J15" s="20">
        <v>0.48190087314489</v>
      </c>
      <c r="K15" s="20">
        <v>0.31568436347770801</v>
      </c>
      <c r="L15" s="20">
        <v>0.28774979503808001</v>
      </c>
      <c r="M15" s="20">
        <v>0.184092634870899</v>
      </c>
      <c r="N15" s="20">
        <v>0.339124468981363</v>
      </c>
      <c r="O15" s="20">
        <v>0.22543660724679901</v>
      </c>
      <c r="P15" s="20">
        <v>0.89264946862766803</v>
      </c>
      <c r="Q15" s="20"/>
      <c r="R15" s="20">
        <v>0.35458467068009197</v>
      </c>
      <c r="S15" s="20">
        <v>0.49094570662950499</v>
      </c>
      <c r="T15" s="20">
        <v>0.76390587721456604</v>
      </c>
      <c r="U15" s="20">
        <v>0.46815409466511199</v>
      </c>
      <c r="V15" s="20"/>
      <c r="W15" s="20">
        <v>0.40735866586227698</v>
      </c>
      <c r="X15" s="20">
        <v>0.32066530678431598</v>
      </c>
      <c r="Y15" s="20">
        <v>0.333677646643043</v>
      </c>
      <c r="Z15" s="20">
        <v>0.33029005269435402</v>
      </c>
      <c r="AA15" s="20">
        <v>0.176861483672759</v>
      </c>
      <c r="AB15" s="20">
        <v>0.149671338177156</v>
      </c>
      <c r="AC15" s="20">
        <v>0.50738442601089195</v>
      </c>
      <c r="AD15" s="20">
        <v>0.73757122880950798</v>
      </c>
      <c r="AE15" s="20">
        <v>0.62763416123270399</v>
      </c>
      <c r="AF15" s="20">
        <v>0.39518634514288897</v>
      </c>
      <c r="AG15" s="20"/>
      <c r="AH15" s="20">
        <v>0.339736828808192</v>
      </c>
      <c r="AI15" s="20">
        <v>0.661228314168683</v>
      </c>
      <c r="AJ15" s="20">
        <v>0.24151732806568699</v>
      </c>
      <c r="AK15" s="20">
        <v>0.42569160123144101</v>
      </c>
      <c r="AL15" s="20">
        <v>0.34020830816104097</v>
      </c>
      <c r="AM15" s="20">
        <v>0.37367742803745602</v>
      </c>
      <c r="AN15" s="20">
        <v>0.255001231417261</v>
      </c>
      <c r="AO15" s="20"/>
      <c r="AP15" s="20">
        <v>0.52564250240869503</v>
      </c>
      <c r="AQ15" s="20">
        <v>0.28585771132826898</v>
      </c>
      <c r="AR15" s="20"/>
      <c r="AS15" s="20">
        <v>0.72682298479677998</v>
      </c>
      <c r="AT15" s="20">
        <v>0.60358946794406598</v>
      </c>
      <c r="AU15" s="20">
        <v>0.47867500504310001</v>
      </c>
      <c r="AV15" s="20"/>
      <c r="AW15" s="20">
        <v>0.51058140066172497</v>
      </c>
      <c r="AX15" s="20">
        <v>0.35810052399168402</v>
      </c>
      <c r="AY15" s="20"/>
      <c r="AZ15" s="20">
        <v>0.34264850277995901</v>
      </c>
      <c r="BA15" s="20">
        <v>0.38354730428476203</v>
      </c>
      <c r="BB15" s="20"/>
      <c r="BC15" s="20">
        <v>0.36226304044337099</v>
      </c>
      <c r="BD15" s="20">
        <v>0.46815409466511199</v>
      </c>
      <c r="BE15" s="20"/>
      <c r="BF15" s="20">
        <v>0.70291559610599397</v>
      </c>
      <c r="BG15" s="20">
        <v>0.258272187735333</v>
      </c>
      <c r="BH15" s="20"/>
      <c r="BI15" s="20">
        <v>0.244371951287364</v>
      </c>
      <c r="BJ15" s="20">
        <v>0.48606669706415601</v>
      </c>
      <c r="BK15" s="20">
        <v>0.41157290282002301</v>
      </c>
      <c r="BL15" s="20">
        <v>0.57294364943149101</v>
      </c>
    </row>
    <row r="16" spans="2:64" x14ac:dyDescent="0.35">
      <c r="B16" s="18" t="s">
        <v>184</v>
      </c>
      <c r="C16" s="20">
        <v>0.38094204789580899</v>
      </c>
      <c r="D16" s="20">
        <v>0.235295639231518</v>
      </c>
      <c r="E16" s="20">
        <v>0.26143104473386303</v>
      </c>
      <c r="F16" s="20">
        <v>0.34163788739898299</v>
      </c>
      <c r="G16" s="20">
        <v>0.55397380163819399</v>
      </c>
      <c r="H16" s="20">
        <v>0.36973800389077499</v>
      </c>
      <c r="I16" s="20">
        <v>0.33517278951826202</v>
      </c>
      <c r="J16" s="20">
        <v>0.41662520999375602</v>
      </c>
      <c r="K16" s="20">
        <v>0.49510724282829399</v>
      </c>
      <c r="L16" s="20">
        <v>0.60737580417201098</v>
      </c>
      <c r="M16" s="20">
        <v>0.53183764533313305</v>
      </c>
      <c r="N16" s="20">
        <v>0.38269041759674399</v>
      </c>
      <c r="O16" s="20">
        <v>0.34342489205582899</v>
      </c>
      <c r="P16" s="20">
        <v>5.3675265686165999E-2</v>
      </c>
      <c r="Q16" s="20"/>
      <c r="R16" s="20">
        <v>0.38277760745870598</v>
      </c>
      <c r="S16" s="20">
        <v>0.37675938051451702</v>
      </c>
      <c r="T16" s="20">
        <v>0.14121093189401501</v>
      </c>
      <c r="U16" s="20">
        <v>0.295631807657113</v>
      </c>
      <c r="V16" s="20"/>
      <c r="W16" s="20">
        <v>0.29058214375406199</v>
      </c>
      <c r="X16" s="20">
        <v>0.51127803847043296</v>
      </c>
      <c r="Y16" s="20">
        <v>0.31046216346248701</v>
      </c>
      <c r="Z16" s="20">
        <v>0.49604197228912</v>
      </c>
      <c r="AA16" s="20">
        <v>0.78023073339648297</v>
      </c>
      <c r="AB16" s="20">
        <v>0.40730273693074098</v>
      </c>
      <c r="AC16" s="20">
        <v>0.29480198973042798</v>
      </c>
      <c r="AD16" s="20">
        <v>0.26211637603277399</v>
      </c>
      <c r="AE16" s="20">
        <v>0.209389788744026</v>
      </c>
      <c r="AF16" s="20">
        <v>0.134836480006989</v>
      </c>
      <c r="AG16" s="20"/>
      <c r="AH16" s="20">
        <v>0.46125536178554499</v>
      </c>
      <c r="AI16" s="20">
        <v>0.109148362941792</v>
      </c>
      <c r="AJ16" s="20">
        <v>0.41577605290558001</v>
      </c>
      <c r="AK16" s="20">
        <v>0.30804847009791397</v>
      </c>
      <c r="AL16" s="20">
        <v>0.45588622878451701</v>
      </c>
      <c r="AM16" s="20">
        <v>0.44111128619071799</v>
      </c>
      <c r="AN16" s="20">
        <v>0.35860407711198</v>
      </c>
      <c r="AO16" s="20"/>
      <c r="AP16" s="20">
        <v>0.27538296889078201</v>
      </c>
      <c r="AQ16" s="20">
        <v>0.43041092976155798</v>
      </c>
      <c r="AR16" s="20"/>
      <c r="AS16" s="20">
        <v>0.17425637127071</v>
      </c>
      <c r="AT16" s="20">
        <v>0.30309991373387601</v>
      </c>
      <c r="AU16" s="20">
        <v>0.306125564127113</v>
      </c>
      <c r="AV16" s="20"/>
      <c r="AW16" s="20">
        <v>0.36307537075948498</v>
      </c>
      <c r="AX16" s="20">
        <v>0.38145700038803998</v>
      </c>
      <c r="AY16" s="20"/>
      <c r="AZ16" s="20">
        <v>0.37708939121100199</v>
      </c>
      <c r="BA16" s="20">
        <v>0.385078208995148</v>
      </c>
      <c r="BB16" s="20"/>
      <c r="BC16" s="20">
        <v>0.38103008393779197</v>
      </c>
      <c r="BD16" s="20">
        <v>0.295631807657113</v>
      </c>
      <c r="BE16" s="20"/>
      <c r="BF16" s="20">
        <v>0.15549923810182401</v>
      </c>
      <c r="BG16" s="20">
        <v>0.44985719995086798</v>
      </c>
      <c r="BH16" s="20"/>
      <c r="BI16" s="20">
        <v>0.46665300063931497</v>
      </c>
      <c r="BJ16" s="20">
        <v>0.28705621456533498</v>
      </c>
      <c r="BK16" s="20">
        <v>0.33726601431532999</v>
      </c>
      <c r="BL16" s="20">
        <v>0.297027172993026</v>
      </c>
    </row>
    <row r="17" spans="2:64" x14ac:dyDescent="0.35">
      <c r="B17" s="18" t="s">
        <v>185</v>
      </c>
      <c r="C17" s="21">
        <v>-1.8569845655489602E-2</v>
      </c>
      <c r="D17" s="21">
        <v>0.33460584146938699</v>
      </c>
      <c r="E17" s="21">
        <v>0.23384102104326801</v>
      </c>
      <c r="F17" s="21">
        <v>-6.5970365001656898E-3</v>
      </c>
      <c r="G17" s="21">
        <v>-0.43541506574911898</v>
      </c>
      <c r="H17" s="21">
        <v>-0.112932168310749</v>
      </c>
      <c r="I17" s="21">
        <v>9.1646534213004598E-3</v>
      </c>
      <c r="J17" s="21">
        <v>6.52756631511347E-2</v>
      </c>
      <c r="K17" s="21">
        <v>-0.17942287935058601</v>
      </c>
      <c r="L17" s="21">
        <v>-0.31962600913393002</v>
      </c>
      <c r="M17" s="21">
        <v>-0.34774501046223399</v>
      </c>
      <c r="N17" s="21">
        <v>-4.3565948615381003E-2</v>
      </c>
      <c r="O17" s="21">
        <v>-0.11798828480902999</v>
      </c>
      <c r="P17" s="21">
        <v>0.83897420294150205</v>
      </c>
      <c r="Q17" s="21"/>
      <c r="R17" s="21">
        <v>-2.8192936778614001E-2</v>
      </c>
      <c r="S17" s="21">
        <v>0.114186326114988</v>
      </c>
      <c r="T17" s="21">
        <v>0.62269494532055103</v>
      </c>
      <c r="U17" s="21">
        <v>0.17252228700799899</v>
      </c>
      <c r="V17" s="21"/>
      <c r="W17" s="21">
        <v>0.116776522108215</v>
      </c>
      <c r="X17" s="21">
        <v>-0.190612731686117</v>
      </c>
      <c r="Y17" s="21">
        <v>2.32154831805556E-2</v>
      </c>
      <c r="Z17" s="21">
        <v>-0.16575191959476601</v>
      </c>
      <c r="AA17" s="21">
        <v>-0.60336924972372397</v>
      </c>
      <c r="AB17" s="21">
        <v>-0.25763139875358498</v>
      </c>
      <c r="AC17" s="21">
        <v>0.212582436280463</v>
      </c>
      <c r="AD17" s="21">
        <v>0.47545485277673399</v>
      </c>
      <c r="AE17" s="21">
        <v>0.41824437248867802</v>
      </c>
      <c r="AF17" s="21">
        <v>0.26034986513590003</v>
      </c>
      <c r="AG17" s="21"/>
      <c r="AH17" s="21">
        <v>-0.121518532977354</v>
      </c>
      <c r="AI17" s="21">
        <v>0.55207995122689102</v>
      </c>
      <c r="AJ17" s="21">
        <v>-0.17425872483989199</v>
      </c>
      <c r="AK17" s="21">
        <v>0.11764313113352701</v>
      </c>
      <c r="AL17" s="21">
        <v>-0.115677920623476</v>
      </c>
      <c r="AM17" s="21">
        <v>-6.7433858153262402E-2</v>
      </c>
      <c r="AN17" s="21">
        <v>-0.103602845694719</v>
      </c>
      <c r="AO17" s="21"/>
      <c r="AP17" s="21">
        <v>0.25025953351791302</v>
      </c>
      <c r="AQ17" s="21">
        <v>-0.144553218433289</v>
      </c>
      <c r="AR17" s="21"/>
      <c r="AS17" s="21">
        <v>0.55256661352607095</v>
      </c>
      <c r="AT17" s="21">
        <v>0.30048955421019002</v>
      </c>
      <c r="AU17" s="21">
        <v>0.17254944091598701</v>
      </c>
      <c r="AV17" s="21"/>
      <c r="AW17" s="21">
        <v>0.14750602990223999</v>
      </c>
      <c r="AX17" s="21">
        <v>-2.3356476396355599E-2</v>
      </c>
      <c r="AY17" s="21"/>
      <c r="AZ17" s="21">
        <v>-3.44408884310431E-2</v>
      </c>
      <c r="BA17" s="21">
        <v>-1.53090471038542E-3</v>
      </c>
      <c r="BB17" s="21"/>
      <c r="BC17" s="21">
        <v>-1.8767043494420901E-2</v>
      </c>
      <c r="BD17" s="21">
        <v>0.17252228700799899</v>
      </c>
      <c r="BE17" s="21"/>
      <c r="BF17" s="21">
        <v>0.54741635800416999</v>
      </c>
      <c r="BG17" s="21">
        <v>-0.19158501221553501</v>
      </c>
      <c r="BH17" s="21"/>
      <c r="BI17" s="21">
        <v>-0.222281049351952</v>
      </c>
      <c r="BJ17" s="21">
        <v>0.19901048249882</v>
      </c>
      <c r="BK17" s="21">
        <v>7.4306888504693205E-2</v>
      </c>
      <c r="BL17" s="21">
        <v>0.27591647643846501</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196</v>
      </c>
      <c r="E2" s="26"/>
      <c r="F2" s="26"/>
      <c r="G2" s="26"/>
      <c r="H2" s="26"/>
      <c r="I2" s="26"/>
    </row>
    <row r="6" spans="2:9" ht="50" customHeight="1" x14ac:dyDescent="0.35">
      <c r="B6" s="23" t="s">
        <v>15</v>
      </c>
      <c r="C6" s="23" t="s">
        <v>187</v>
      </c>
      <c r="D6" s="23" t="s">
        <v>188</v>
      </c>
      <c r="E6" s="23" t="s">
        <v>189</v>
      </c>
      <c r="F6" s="23" t="s">
        <v>190</v>
      </c>
      <c r="G6" s="23" t="s">
        <v>191</v>
      </c>
      <c r="H6" s="23" t="s">
        <v>192</v>
      </c>
    </row>
    <row r="7" spans="2:9" ht="29" x14ac:dyDescent="0.35">
      <c r="B7" s="18" t="s">
        <v>193</v>
      </c>
      <c r="C7" s="17">
        <v>0.38127406189652902</v>
      </c>
      <c r="D7" s="17">
        <v>0.22088057001369499</v>
      </c>
      <c r="E7" s="17">
        <v>0.21276704505770599</v>
      </c>
      <c r="F7" s="17">
        <v>0.13991165709040701</v>
      </c>
      <c r="G7" s="17">
        <v>0.185987178400808</v>
      </c>
      <c r="H7" s="17">
        <v>0.15470723143583501</v>
      </c>
    </row>
    <row r="8" spans="2:9" ht="43.5" x14ac:dyDescent="0.35">
      <c r="B8" s="18" t="s">
        <v>194</v>
      </c>
      <c r="C8" s="17">
        <v>0.335836688511846</v>
      </c>
      <c r="D8" s="17">
        <v>0.25973489007276201</v>
      </c>
      <c r="E8" s="17">
        <v>0.23257830165065499</v>
      </c>
      <c r="F8" s="17">
        <v>0.28325925465671298</v>
      </c>
      <c r="G8" s="17">
        <v>0.25783027193206898</v>
      </c>
      <c r="H8" s="17">
        <v>0.32714698606970399</v>
      </c>
    </row>
    <row r="9" spans="2:9" x14ac:dyDescent="0.35">
      <c r="B9" s="18" t="s">
        <v>195</v>
      </c>
      <c r="C9" s="17">
        <v>0.25239695250148297</v>
      </c>
      <c r="D9" s="17">
        <v>0.44593993027568102</v>
      </c>
      <c r="E9" s="17">
        <v>0.50630315064873199</v>
      </c>
      <c r="F9" s="17">
        <v>0.53624591787470599</v>
      </c>
      <c r="G9" s="17">
        <v>0.499253455435409</v>
      </c>
      <c r="H9" s="17">
        <v>0.46792400236842602</v>
      </c>
    </row>
    <row r="10" spans="2:9" x14ac:dyDescent="0.35">
      <c r="B10" s="18" t="s">
        <v>80</v>
      </c>
      <c r="C10" s="17">
        <v>3.0492297090141899E-2</v>
      </c>
      <c r="D10" s="17">
        <v>7.3444609637862104E-2</v>
      </c>
      <c r="E10" s="17">
        <v>4.8351502642907399E-2</v>
      </c>
      <c r="F10" s="17">
        <v>4.0583170378174903E-2</v>
      </c>
      <c r="G10" s="17">
        <v>5.6929094231714203E-2</v>
      </c>
      <c r="H10" s="17">
        <v>5.0221780126034697E-2</v>
      </c>
    </row>
    <row r="11" spans="2:9" x14ac:dyDescent="0.35">
      <c r="B11" s="16"/>
      <c r="C11" s="16"/>
      <c r="D11" s="16"/>
      <c r="E11" s="16"/>
      <c r="F11" s="16"/>
      <c r="G11" s="16"/>
      <c r="H11" s="16"/>
    </row>
    <row r="12" spans="2:9" x14ac:dyDescent="0.35">
      <c r="B12" t="s">
        <v>83</v>
      </c>
    </row>
    <row r="13" spans="2:9" x14ac:dyDescent="0.35">
      <c r="B13" t="s">
        <v>84</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193</v>
      </c>
      <c r="C9" s="17">
        <v>0.38127406189652902</v>
      </c>
      <c r="D9" s="17">
        <v>0.35473632368315</v>
      </c>
      <c r="E9" s="17">
        <v>0.253060575617572</v>
      </c>
      <c r="F9" s="17">
        <v>0.42209958187360502</v>
      </c>
      <c r="G9" s="17">
        <v>0.554542832799923</v>
      </c>
      <c r="H9" s="17">
        <v>0.503985544240378</v>
      </c>
      <c r="I9" s="17">
        <v>0.44786269079463598</v>
      </c>
      <c r="J9" s="17">
        <v>0.39327536510872602</v>
      </c>
      <c r="K9" s="17">
        <v>0.496801978846237</v>
      </c>
      <c r="L9" s="17">
        <v>0.32590679387028199</v>
      </c>
      <c r="M9" s="17">
        <v>0.32164165827900898</v>
      </c>
      <c r="N9" s="17">
        <v>0.38851681385743603</v>
      </c>
      <c r="O9" s="17">
        <v>0.28482028085845601</v>
      </c>
      <c r="P9" s="17">
        <v>0.94632473431383402</v>
      </c>
      <c r="Q9" s="17"/>
      <c r="R9" s="17">
        <v>0.37096865519289401</v>
      </c>
      <c r="S9" s="17">
        <v>0.56846407741016902</v>
      </c>
      <c r="T9" s="17">
        <v>0.78887999318649404</v>
      </c>
      <c r="U9" s="17">
        <v>0.65945032839775297</v>
      </c>
      <c r="V9" s="17"/>
      <c r="W9" s="17">
        <v>0.34873400171486102</v>
      </c>
      <c r="X9" s="17">
        <v>0.43530877595391798</v>
      </c>
      <c r="Y9" s="17">
        <v>0.37499696972708602</v>
      </c>
      <c r="Z9" s="17">
        <v>0.45746249641495701</v>
      </c>
      <c r="AA9" s="17">
        <v>0.33830803624662298</v>
      </c>
      <c r="AB9" s="17">
        <v>0.60738136990470604</v>
      </c>
      <c r="AC9" s="17">
        <v>0.34648248207792698</v>
      </c>
      <c r="AD9" s="17">
        <v>0.74333982005409505</v>
      </c>
      <c r="AE9" s="17">
        <v>0.83300739863149398</v>
      </c>
      <c r="AF9" s="17">
        <v>0.42023521003487602</v>
      </c>
      <c r="AG9" s="17"/>
      <c r="AH9" s="17">
        <v>0.37260237351241199</v>
      </c>
      <c r="AI9" s="17">
        <v>0.60494629765262398</v>
      </c>
      <c r="AJ9" s="17">
        <v>0.46447345703630799</v>
      </c>
      <c r="AK9" s="17">
        <v>0.39484457633221398</v>
      </c>
      <c r="AL9" s="17">
        <v>0.24093157655317801</v>
      </c>
      <c r="AM9" s="17">
        <v>0.54391731708900004</v>
      </c>
      <c r="AN9" s="17">
        <v>0.27730884079025298</v>
      </c>
      <c r="AO9" s="17"/>
      <c r="AP9" s="17">
        <v>0.48087015703613301</v>
      </c>
      <c r="AQ9" s="17">
        <v>0.334599654434939</v>
      </c>
      <c r="AR9" s="17"/>
      <c r="AS9" s="17">
        <v>0.30225359708810801</v>
      </c>
      <c r="AT9" s="17">
        <v>0.76346726323578196</v>
      </c>
      <c r="AU9" s="17">
        <v>0.466004465771369</v>
      </c>
      <c r="AV9" s="17"/>
      <c r="AW9" s="17">
        <v>0.56543748256071902</v>
      </c>
      <c r="AX9" s="17">
        <v>0.37596611281762898</v>
      </c>
      <c r="AY9" s="17"/>
      <c r="AZ9" s="17">
        <v>0.35267100245177702</v>
      </c>
      <c r="BA9" s="17">
        <v>0.41198192700789699</v>
      </c>
      <c r="BB9" s="17"/>
      <c r="BC9" s="17">
        <v>0.38098699744321401</v>
      </c>
      <c r="BD9" s="17">
        <v>0.65945032839775297</v>
      </c>
      <c r="BE9" s="17"/>
      <c r="BF9" s="17">
        <v>0.46029427216396002</v>
      </c>
      <c r="BG9" s="17">
        <v>0.35711853522003401</v>
      </c>
      <c r="BH9" s="17"/>
      <c r="BI9" s="17">
        <v>0.249233552510044</v>
      </c>
      <c r="BJ9" s="17">
        <v>0.43801764986006803</v>
      </c>
      <c r="BK9" s="17">
        <v>0.54766420452259601</v>
      </c>
      <c r="BL9" s="17">
        <v>0.74235229843373196</v>
      </c>
    </row>
    <row r="10" spans="2:64" ht="43.5" x14ac:dyDescent="0.35">
      <c r="B10" s="18" t="s">
        <v>194</v>
      </c>
      <c r="C10" s="17">
        <v>0.335836688511846</v>
      </c>
      <c r="D10" s="17">
        <v>0.48469650050798102</v>
      </c>
      <c r="E10" s="17">
        <v>0.24335845302557199</v>
      </c>
      <c r="F10" s="17">
        <v>0.25491901146026802</v>
      </c>
      <c r="G10" s="17">
        <v>0.118503571967762</v>
      </c>
      <c r="H10" s="17">
        <v>0.26072647229995199</v>
      </c>
      <c r="I10" s="17">
        <v>0.343654339243117</v>
      </c>
      <c r="J10" s="17">
        <v>0.23922742723221499</v>
      </c>
      <c r="K10" s="17">
        <v>0.408396791828046</v>
      </c>
      <c r="L10" s="17">
        <v>0.35720687640606402</v>
      </c>
      <c r="M10" s="17">
        <v>0.29160874601101899</v>
      </c>
      <c r="N10" s="17">
        <v>0.242818971354826</v>
      </c>
      <c r="O10" s="17">
        <v>0.34773288249812201</v>
      </c>
      <c r="P10" s="17">
        <v>0</v>
      </c>
      <c r="Q10" s="17"/>
      <c r="R10" s="17">
        <v>0.33611680397545401</v>
      </c>
      <c r="S10" s="17">
        <v>0.36156212401682503</v>
      </c>
      <c r="T10" s="17">
        <v>0.17042811081338999</v>
      </c>
      <c r="U10" s="17">
        <v>0.15438221158152801</v>
      </c>
      <c r="V10" s="17"/>
      <c r="W10" s="17">
        <v>0.32452262700282702</v>
      </c>
      <c r="X10" s="17">
        <v>0.33527487158916802</v>
      </c>
      <c r="Y10" s="17">
        <v>0.33902399324723698</v>
      </c>
      <c r="Z10" s="17">
        <v>0.450011527619536</v>
      </c>
      <c r="AA10" s="17">
        <v>0.645931375550021</v>
      </c>
      <c r="AB10" s="17">
        <v>0.21045089433924499</v>
      </c>
      <c r="AC10" s="17">
        <v>0.65303079515823304</v>
      </c>
      <c r="AD10" s="17">
        <v>0.256430115561533</v>
      </c>
      <c r="AE10" s="17">
        <v>4.4410359829372803E-2</v>
      </c>
      <c r="AF10" s="17">
        <v>0.39385475441496398</v>
      </c>
      <c r="AG10" s="17"/>
      <c r="AH10" s="17">
        <v>0.43801632694753301</v>
      </c>
      <c r="AI10" s="17">
        <v>0.25262686663808498</v>
      </c>
      <c r="AJ10" s="17">
        <v>2.62291469537312E-2</v>
      </c>
      <c r="AK10" s="17">
        <v>0.32906221576260503</v>
      </c>
      <c r="AL10" s="17">
        <v>0.371716249204181</v>
      </c>
      <c r="AM10" s="17">
        <v>0.28471201909696803</v>
      </c>
      <c r="AN10" s="17">
        <v>0.46061820068591403</v>
      </c>
      <c r="AO10" s="17"/>
      <c r="AP10" s="17">
        <v>0.377745065817021</v>
      </c>
      <c r="AQ10" s="17">
        <v>0.31619687556883802</v>
      </c>
      <c r="AR10" s="17"/>
      <c r="AS10" s="17">
        <v>0.48164614662081001</v>
      </c>
      <c r="AT10" s="17">
        <v>0.23554962125958201</v>
      </c>
      <c r="AU10" s="17">
        <v>0.39432911444850599</v>
      </c>
      <c r="AV10" s="17"/>
      <c r="AW10" s="17">
        <v>0.43316971765061602</v>
      </c>
      <c r="AX10" s="17">
        <v>0.33303136071927703</v>
      </c>
      <c r="AY10" s="17"/>
      <c r="AZ10" s="17">
        <v>0.368589631335554</v>
      </c>
      <c r="BA10" s="17">
        <v>0.300673563665937</v>
      </c>
      <c r="BB10" s="17"/>
      <c r="BC10" s="17">
        <v>0.33602394075617598</v>
      </c>
      <c r="BD10" s="17">
        <v>0.15438221158152801</v>
      </c>
      <c r="BE10" s="17"/>
      <c r="BF10" s="17">
        <v>0.44259554308871801</v>
      </c>
      <c r="BG10" s="17">
        <v>0.30320179231306099</v>
      </c>
      <c r="BH10" s="17"/>
      <c r="BI10" s="17">
        <v>0.31822988542354202</v>
      </c>
      <c r="BJ10" s="17">
        <v>0.383018485139966</v>
      </c>
      <c r="BK10" s="17">
        <v>0.33236610318311299</v>
      </c>
      <c r="BL10" s="17">
        <v>0.132522777645109</v>
      </c>
    </row>
    <row r="11" spans="2:64" x14ac:dyDescent="0.35">
      <c r="B11" s="18" t="s">
        <v>195</v>
      </c>
      <c r="C11" s="17">
        <v>0.25239695250148297</v>
      </c>
      <c r="D11" s="17">
        <v>0.15833401386927301</v>
      </c>
      <c r="E11" s="17">
        <v>0.26028408186785001</v>
      </c>
      <c r="F11" s="17">
        <v>0.32298140666612801</v>
      </c>
      <c r="G11" s="17">
        <v>0.217978257475096</v>
      </c>
      <c r="H11" s="17">
        <v>0.23527312859289501</v>
      </c>
      <c r="I11" s="17">
        <v>0.20848296996224699</v>
      </c>
      <c r="J11" s="17">
        <v>0.27548378079906799</v>
      </c>
      <c r="K11" s="17">
        <v>9.4407164368281199E-2</v>
      </c>
      <c r="L11" s="17">
        <v>0.24701132882957799</v>
      </c>
      <c r="M11" s="17">
        <v>0.35247488024083701</v>
      </c>
      <c r="N11" s="17">
        <v>0.368460600528494</v>
      </c>
      <c r="O11" s="17">
        <v>0.336826266923137</v>
      </c>
      <c r="P11" s="17">
        <v>0</v>
      </c>
      <c r="Q11" s="17"/>
      <c r="R11" s="17">
        <v>0.26177842882616897</v>
      </c>
      <c r="S11" s="17">
        <v>5.5900125562452697E-2</v>
      </c>
      <c r="T11" s="17">
        <v>3.2270829345629803E-2</v>
      </c>
      <c r="U11" s="17">
        <v>2.26082453245014E-2</v>
      </c>
      <c r="V11" s="17"/>
      <c r="W11" s="17">
        <v>0.31440166388802299</v>
      </c>
      <c r="X11" s="17">
        <v>0.21160813241111201</v>
      </c>
      <c r="Y11" s="17">
        <v>0.242503865000705</v>
      </c>
      <c r="Z11" s="17">
        <v>6.20259479081691E-2</v>
      </c>
      <c r="AA11" s="17">
        <v>1.5760588203355502E-2</v>
      </c>
      <c r="AB11" s="17">
        <v>4.9951189141873499E-2</v>
      </c>
      <c r="AC11" s="17">
        <v>0</v>
      </c>
      <c r="AD11" s="17">
        <v>2.3006438437238701E-4</v>
      </c>
      <c r="AE11" s="17">
        <v>0.122582241539133</v>
      </c>
      <c r="AF11" s="17">
        <v>1.2676121679808699E-2</v>
      </c>
      <c r="AG11" s="17"/>
      <c r="AH11" s="17">
        <v>0.18936753334164499</v>
      </c>
      <c r="AI11" s="17">
        <v>7.4302116987718603E-2</v>
      </c>
      <c r="AJ11" s="17">
        <v>0.50929739600996105</v>
      </c>
      <c r="AK11" s="17">
        <v>0.22281121399315301</v>
      </c>
      <c r="AL11" s="17">
        <v>0.38735217424264201</v>
      </c>
      <c r="AM11" s="17">
        <v>0.14542806561093899</v>
      </c>
      <c r="AN11" s="17">
        <v>0.22840321799152999</v>
      </c>
      <c r="AO11" s="17"/>
      <c r="AP11" s="17">
        <v>0.10934126222085</v>
      </c>
      <c r="AQ11" s="17">
        <v>0.31943813085790501</v>
      </c>
      <c r="AR11" s="17"/>
      <c r="AS11" s="17">
        <v>0.212734740960068</v>
      </c>
      <c r="AT11" s="17">
        <v>9.5519661739981298E-4</v>
      </c>
      <c r="AU11" s="17">
        <v>9.6925196393438995E-2</v>
      </c>
      <c r="AV11" s="17"/>
      <c r="AW11" s="17">
        <v>1.25679095610213E-3</v>
      </c>
      <c r="AX11" s="17">
        <v>0.25963530192148299</v>
      </c>
      <c r="AY11" s="17"/>
      <c r="AZ11" s="17">
        <v>0.25674292805907201</v>
      </c>
      <c r="BA11" s="17">
        <v>0.24773117080573401</v>
      </c>
      <c r="BB11" s="17"/>
      <c r="BC11" s="17">
        <v>0.252634083333792</v>
      </c>
      <c r="BD11" s="17">
        <v>2.26082453245014E-2</v>
      </c>
      <c r="BE11" s="17"/>
      <c r="BF11" s="17">
        <v>9.6988310905972305E-2</v>
      </c>
      <c r="BG11" s="17">
        <v>0.299903502725958</v>
      </c>
      <c r="BH11" s="17"/>
      <c r="BI11" s="17">
        <v>0.38632074744546002</v>
      </c>
      <c r="BJ11" s="17">
        <v>0.168785856932119</v>
      </c>
      <c r="BK11" s="17">
        <v>8.8525986357528202E-2</v>
      </c>
      <c r="BL11" s="17">
        <v>0.12512492392115901</v>
      </c>
    </row>
    <row r="12" spans="2:64" x14ac:dyDescent="0.35">
      <c r="B12" s="18" t="s">
        <v>80</v>
      </c>
      <c r="C12" s="19">
        <v>3.0492297090141899E-2</v>
      </c>
      <c r="D12" s="19">
        <v>2.2331619395953902E-3</v>
      </c>
      <c r="E12" s="19">
        <v>0.24329688948900599</v>
      </c>
      <c r="F12" s="19">
        <v>0</v>
      </c>
      <c r="G12" s="19">
        <v>0.108975337757219</v>
      </c>
      <c r="H12" s="19">
        <v>1.48548667752596E-5</v>
      </c>
      <c r="I12" s="19">
        <v>0</v>
      </c>
      <c r="J12" s="19">
        <v>9.2013426859991407E-2</v>
      </c>
      <c r="K12" s="19">
        <v>3.9406495743617999E-4</v>
      </c>
      <c r="L12" s="19">
        <v>6.9875000894076E-2</v>
      </c>
      <c r="M12" s="19">
        <v>3.4274715469135297E-2</v>
      </c>
      <c r="N12" s="19">
        <v>2.0361425924403801E-4</v>
      </c>
      <c r="O12" s="19">
        <v>3.06205697202852E-2</v>
      </c>
      <c r="P12" s="19">
        <v>5.3675265686165999E-2</v>
      </c>
      <c r="Q12" s="19"/>
      <c r="R12" s="19">
        <v>3.1136112005483298E-2</v>
      </c>
      <c r="S12" s="19">
        <v>1.40736730105537E-2</v>
      </c>
      <c r="T12" s="19">
        <v>8.4210666544860292E-3</v>
      </c>
      <c r="U12" s="19">
        <v>0.16355921469621701</v>
      </c>
      <c r="V12" s="19"/>
      <c r="W12" s="19">
        <v>1.23417073942885E-2</v>
      </c>
      <c r="X12" s="19">
        <v>1.7808220045801799E-2</v>
      </c>
      <c r="Y12" s="19">
        <v>4.34751720249721E-2</v>
      </c>
      <c r="Z12" s="19">
        <v>3.0500028057337501E-2</v>
      </c>
      <c r="AA12" s="19">
        <v>0</v>
      </c>
      <c r="AB12" s="19">
        <v>0.13221654661417501</v>
      </c>
      <c r="AC12" s="19">
        <v>4.8672276383931399E-4</v>
      </c>
      <c r="AD12" s="19">
        <v>0</v>
      </c>
      <c r="AE12" s="19">
        <v>0</v>
      </c>
      <c r="AF12" s="19">
        <v>0.173233913870352</v>
      </c>
      <c r="AG12" s="19"/>
      <c r="AH12" s="19">
        <v>1.3766198410233799E-5</v>
      </c>
      <c r="AI12" s="19">
        <v>6.8124718721572705E-2</v>
      </c>
      <c r="AJ12" s="19">
        <v>0</v>
      </c>
      <c r="AK12" s="19">
        <v>5.3281993912028501E-2</v>
      </c>
      <c r="AL12" s="19">
        <v>0</v>
      </c>
      <c r="AM12" s="19">
        <v>2.59425982030933E-2</v>
      </c>
      <c r="AN12" s="19">
        <v>3.3669740532303302E-2</v>
      </c>
      <c r="AO12" s="19"/>
      <c r="AP12" s="19">
        <v>3.2043514925996101E-2</v>
      </c>
      <c r="AQ12" s="19">
        <v>2.9765339138318001E-2</v>
      </c>
      <c r="AR12" s="19"/>
      <c r="AS12" s="19">
        <v>3.36551533101315E-3</v>
      </c>
      <c r="AT12" s="19">
        <v>2.7918887236055501E-5</v>
      </c>
      <c r="AU12" s="19">
        <v>4.2741223386685602E-2</v>
      </c>
      <c r="AV12" s="19"/>
      <c r="AW12" s="19">
        <v>1.36008832562831E-4</v>
      </c>
      <c r="AX12" s="19">
        <v>3.1367224541611602E-2</v>
      </c>
      <c r="AY12" s="19"/>
      <c r="AZ12" s="19">
        <v>2.1996438153596601E-2</v>
      </c>
      <c r="BA12" s="19">
        <v>3.9613338520432001E-2</v>
      </c>
      <c r="BB12" s="19"/>
      <c r="BC12" s="19">
        <v>3.0354978466819098E-2</v>
      </c>
      <c r="BD12" s="19">
        <v>0.16355921469621701</v>
      </c>
      <c r="BE12" s="19"/>
      <c r="BF12" s="19">
        <v>1.2187384135010299E-4</v>
      </c>
      <c r="BG12" s="19">
        <v>3.9776169740946797E-2</v>
      </c>
      <c r="BH12" s="19"/>
      <c r="BI12" s="19">
        <v>4.6215814620954497E-2</v>
      </c>
      <c r="BJ12" s="19">
        <v>1.01780080678466E-2</v>
      </c>
      <c r="BK12" s="19">
        <v>3.1443705936762302E-2</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193</v>
      </c>
      <c r="C9" s="17">
        <v>0.22088057001369499</v>
      </c>
      <c r="D9" s="17">
        <v>0.27571048035234702</v>
      </c>
      <c r="E9" s="17">
        <v>0.37356205749606203</v>
      </c>
      <c r="F9" s="17">
        <v>0.24928023332923299</v>
      </c>
      <c r="G9" s="17">
        <v>0.11000307223805</v>
      </c>
      <c r="H9" s="17">
        <v>0.202183974877089</v>
      </c>
      <c r="I9" s="17">
        <v>0.127415763186357</v>
      </c>
      <c r="J9" s="17">
        <v>0.150694878966665</v>
      </c>
      <c r="K9" s="17">
        <v>0.28864859767881901</v>
      </c>
      <c r="L9" s="17">
        <v>0.17784836809009499</v>
      </c>
      <c r="M9" s="17">
        <v>0.11532085820810099</v>
      </c>
      <c r="N9" s="17">
        <v>0.28301653627034901</v>
      </c>
      <c r="O9" s="17">
        <v>0.22136314498679999</v>
      </c>
      <c r="P9" s="17">
        <v>0</v>
      </c>
      <c r="Q9" s="17"/>
      <c r="R9" s="17">
        <v>0.216773294477343</v>
      </c>
      <c r="S9" s="17">
        <v>0.32610259907353201</v>
      </c>
      <c r="T9" s="17">
        <v>0.204241337677084</v>
      </c>
      <c r="U9" s="17">
        <v>0.31623918971569498</v>
      </c>
      <c r="V9" s="17"/>
      <c r="W9" s="17">
        <v>0.18901064657448</v>
      </c>
      <c r="X9" s="17">
        <v>0.29686889469672201</v>
      </c>
      <c r="Y9" s="17">
        <v>0.13343481836775001</v>
      </c>
      <c r="Z9" s="17">
        <v>0.38586151879560898</v>
      </c>
      <c r="AA9" s="17">
        <v>0.208777468114524</v>
      </c>
      <c r="AB9" s="17">
        <v>9.4029193599427005E-2</v>
      </c>
      <c r="AC9" s="17">
        <v>0.27679932525526002</v>
      </c>
      <c r="AD9" s="17">
        <v>0.54266796387972405</v>
      </c>
      <c r="AE9" s="17">
        <v>0.29329273788687399</v>
      </c>
      <c r="AF9" s="17">
        <v>0.225005586373757</v>
      </c>
      <c r="AG9" s="17"/>
      <c r="AH9" s="17">
        <v>0.22236249742077299</v>
      </c>
      <c r="AI9" s="17">
        <v>0.265335569959671</v>
      </c>
      <c r="AJ9" s="17">
        <v>0.177726266638393</v>
      </c>
      <c r="AK9" s="17">
        <v>0.21074618431596201</v>
      </c>
      <c r="AL9" s="17">
        <v>0.25889719772573799</v>
      </c>
      <c r="AM9" s="17">
        <v>0.209892981888161</v>
      </c>
      <c r="AN9" s="17">
        <v>0.31831995967243598</v>
      </c>
      <c r="AO9" s="17"/>
      <c r="AP9" s="17">
        <v>0.34246338856122399</v>
      </c>
      <c r="AQ9" s="17">
        <v>0.163902372171082</v>
      </c>
      <c r="AR9" s="17"/>
      <c r="AS9" s="17">
        <v>0.459777932603809</v>
      </c>
      <c r="AT9" s="17">
        <v>0.45177497380599402</v>
      </c>
      <c r="AU9" s="17">
        <v>0.31398374414174401</v>
      </c>
      <c r="AV9" s="17"/>
      <c r="AW9" s="17">
        <v>0.33911008942451898</v>
      </c>
      <c r="AX9" s="17">
        <v>0.217472964603281</v>
      </c>
      <c r="AY9" s="17"/>
      <c r="AZ9" s="17">
        <v>0.21966972910093199</v>
      </c>
      <c r="BA9" s="17">
        <v>0.22218051275206699</v>
      </c>
      <c r="BB9" s="17"/>
      <c r="BC9" s="17">
        <v>0.22078216453008501</v>
      </c>
      <c r="BD9" s="17">
        <v>0.31623918971569498</v>
      </c>
      <c r="BE9" s="17"/>
      <c r="BF9" s="17">
        <v>0.35228019159479701</v>
      </c>
      <c r="BG9" s="17">
        <v>0.180713288078583</v>
      </c>
      <c r="BH9" s="17"/>
      <c r="BI9" s="17">
        <v>9.5213747230396897E-2</v>
      </c>
      <c r="BJ9" s="17">
        <v>0.20358061103053901</v>
      </c>
      <c r="BK9" s="17">
        <v>0.47723756222498098</v>
      </c>
      <c r="BL9" s="17">
        <v>0.65293198040441602</v>
      </c>
    </row>
    <row r="10" spans="2:64" ht="43.5" x14ac:dyDescent="0.35">
      <c r="B10" s="18" t="s">
        <v>194</v>
      </c>
      <c r="C10" s="17">
        <v>0.25973489007276201</v>
      </c>
      <c r="D10" s="17">
        <v>0.36487955842686798</v>
      </c>
      <c r="E10" s="17">
        <v>0.243962716226861</v>
      </c>
      <c r="F10" s="17">
        <v>0.26057822517099799</v>
      </c>
      <c r="G10" s="17">
        <v>0.21906115587724001</v>
      </c>
      <c r="H10" s="17">
        <v>0.382019834387685</v>
      </c>
      <c r="I10" s="17">
        <v>0.122840384225176</v>
      </c>
      <c r="J10" s="17">
        <v>0.29174334839073901</v>
      </c>
      <c r="K10" s="17">
        <v>0.122231060082043</v>
      </c>
      <c r="L10" s="17">
        <v>0.18314298654147501</v>
      </c>
      <c r="M10" s="17">
        <v>0.25545989727129698</v>
      </c>
      <c r="N10" s="17">
        <v>0.24648218666116301</v>
      </c>
      <c r="O10" s="17">
        <v>0.164055965083865</v>
      </c>
      <c r="P10" s="17">
        <v>0.94632473431383402</v>
      </c>
      <c r="Q10" s="17"/>
      <c r="R10" s="17">
        <v>0.25225083763020101</v>
      </c>
      <c r="S10" s="17">
        <v>0.37158139670745499</v>
      </c>
      <c r="T10" s="17">
        <v>0.70107671608275002</v>
      </c>
      <c r="U10" s="17">
        <v>0.44721906291375702</v>
      </c>
      <c r="V10" s="17"/>
      <c r="W10" s="17">
        <v>0.243885170961123</v>
      </c>
      <c r="X10" s="17">
        <v>0.25461621798701201</v>
      </c>
      <c r="Y10" s="17">
        <v>0.23686730548171001</v>
      </c>
      <c r="Z10" s="17">
        <v>0.271519945406962</v>
      </c>
      <c r="AA10" s="17">
        <v>0.62709542823529196</v>
      </c>
      <c r="AB10" s="17">
        <v>0.62165658937721302</v>
      </c>
      <c r="AC10" s="17">
        <v>0.39608664565908802</v>
      </c>
      <c r="AD10" s="17">
        <v>0.236647791063886</v>
      </c>
      <c r="AE10" s="17">
        <v>0.68087585140816198</v>
      </c>
      <c r="AF10" s="17">
        <v>0.32351497558483799</v>
      </c>
      <c r="AG10" s="17"/>
      <c r="AH10" s="17">
        <v>0.25496079512537301</v>
      </c>
      <c r="AI10" s="17">
        <v>0.24522621012057799</v>
      </c>
      <c r="AJ10" s="17">
        <v>0.13141176777541699</v>
      </c>
      <c r="AK10" s="17">
        <v>0.32337856487775002</v>
      </c>
      <c r="AL10" s="17">
        <v>0.15604302348747301</v>
      </c>
      <c r="AM10" s="17">
        <v>0.307799986106714</v>
      </c>
      <c r="AN10" s="17">
        <v>0.27641044369994899</v>
      </c>
      <c r="AO10" s="17"/>
      <c r="AP10" s="17">
        <v>0.39614684237203601</v>
      </c>
      <c r="AQ10" s="17">
        <v>0.19580721263397399</v>
      </c>
      <c r="AR10" s="17"/>
      <c r="AS10" s="17">
        <v>0.303302318281366</v>
      </c>
      <c r="AT10" s="17">
        <v>0.39326109893800598</v>
      </c>
      <c r="AU10" s="17">
        <v>0.432320683599839</v>
      </c>
      <c r="AV10" s="17"/>
      <c r="AW10" s="17">
        <v>0.57726605594012903</v>
      </c>
      <c r="AX10" s="17">
        <v>0.25058302238204799</v>
      </c>
      <c r="AY10" s="17"/>
      <c r="AZ10" s="17">
        <v>0.26117595291970203</v>
      </c>
      <c r="BA10" s="17">
        <v>0.258187784120467</v>
      </c>
      <c r="BB10" s="17"/>
      <c r="BC10" s="17">
        <v>0.25954141547387199</v>
      </c>
      <c r="BD10" s="17">
        <v>0.44721906291375702</v>
      </c>
      <c r="BE10" s="17"/>
      <c r="BF10" s="17">
        <v>0.34808566276172298</v>
      </c>
      <c r="BG10" s="17">
        <v>0.23272712282746499</v>
      </c>
      <c r="BH10" s="17"/>
      <c r="BI10" s="17">
        <v>0.17634380293296201</v>
      </c>
      <c r="BJ10" s="17">
        <v>0.37424296324173301</v>
      </c>
      <c r="BK10" s="17">
        <v>0.27714048599169699</v>
      </c>
      <c r="BL10" s="17">
        <v>0.21217990872506101</v>
      </c>
    </row>
    <row r="11" spans="2:64" x14ac:dyDescent="0.35">
      <c r="B11" s="18" t="s">
        <v>195</v>
      </c>
      <c r="C11" s="17">
        <v>0.44593993027568102</v>
      </c>
      <c r="D11" s="17">
        <v>0.32553662598211802</v>
      </c>
      <c r="E11" s="17">
        <v>0.26079599976429102</v>
      </c>
      <c r="F11" s="17">
        <v>0.49014154149976902</v>
      </c>
      <c r="G11" s="17">
        <v>0.56196043412749097</v>
      </c>
      <c r="H11" s="17">
        <v>0.35707543491105997</v>
      </c>
      <c r="I11" s="17">
        <v>0.74249429786725196</v>
      </c>
      <c r="J11" s="17">
        <v>0.41962663566854302</v>
      </c>
      <c r="K11" s="17">
        <v>0.488151268899853</v>
      </c>
      <c r="L11" s="17">
        <v>0.46427692924124297</v>
      </c>
      <c r="M11" s="17">
        <v>0.52638642308751604</v>
      </c>
      <c r="N11" s="17">
        <v>0.466907355414105</v>
      </c>
      <c r="O11" s="17">
        <v>0.46147804132790898</v>
      </c>
      <c r="P11" s="17">
        <v>0</v>
      </c>
      <c r="Q11" s="17"/>
      <c r="R11" s="17">
        <v>0.45624004100336502</v>
      </c>
      <c r="S11" s="17">
        <v>0.25487295278481897</v>
      </c>
      <c r="T11" s="17">
        <v>7.9378990077797904E-2</v>
      </c>
      <c r="U11" s="17">
        <v>6.2462966084046903E-2</v>
      </c>
      <c r="V11" s="17"/>
      <c r="W11" s="17">
        <v>0.51038718477949696</v>
      </c>
      <c r="X11" s="17">
        <v>0.397194905606642</v>
      </c>
      <c r="Y11" s="17">
        <v>0.55279558404412599</v>
      </c>
      <c r="Z11" s="17">
        <v>0.311932162865528</v>
      </c>
      <c r="AA11" s="17">
        <v>0.16406605667062699</v>
      </c>
      <c r="AB11" s="17">
        <v>0.258768321476469</v>
      </c>
      <c r="AC11" s="17">
        <v>0.32711402908565101</v>
      </c>
      <c r="AD11" s="17">
        <v>1.2418803452583499E-2</v>
      </c>
      <c r="AE11" s="17">
        <v>2.5831410704963899E-2</v>
      </c>
      <c r="AF11" s="17">
        <v>0.27088101486282401</v>
      </c>
      <c r="AG11" s="17"/>
      <c r="AH11" s="17">
        <v>0.43770756675837802</v>
      </c>
      <c r="AI11" s="17">
        <v>0.42134639814339497</v>
      </c>
      <c r="AJ11" s="17">
        <v>0.69084684359821102</v>
      </c>
      <c r="AK11" s="17">
        <v>0.40650065715570299</v>
      </c>
      <c r="AL11" s="17">
        <v>0.50105162561026995</v>
      </c>
      <c r="AM11" s="17">
        <v>0.36634922601401898</v>
      </c>
      <c r="AN11" s="17">
        <v>0.36710286309932899</v>
      </c>
      <c r="AO11" s="17"/>
      <c r="AP11" s="17">
        <v>0.210042942172352</v>
      </c>
      <c r="AQ11" s="17">
        <v>0.55648996867089695</v>
      </c>
      <c r="AR11" s="17"/>
      <c r="AS11" s="17">
        <v>0.23357316072411699</v>
      </c>
      <c r="AT11" s="17">
        <v>7.0082732305475098E-2</v>
      </c>
      <c r="AU11" s="17">
        <v>0.21156484418325799</v>
      </c>
      <c r="AV11" s="17"/>
      <c r="AW11" s="17">
        <v>8.3466483006493397E-2</v>
      </c>
      <c r="AX11" s="17">
        <v>0.45638712219696198</v>
      </c>
      <c r="AY11" s="17"/>
      <c r="AZ11" s="17">
        <v>0.41039870183232202</v>
      </c>
      <c r="BA11" s="17">
        <v>0.48409652156756899</v>
      </c>
      <c r="BB11" s="17"/>
      <c r="BC11" s="17">
        <v>0.44633565995625202</v>
      </c>
      <c r="BD11" s="17">
        <v>6.2462966084046903E-2</v>
      </c>
      <c r="BE11" s="17"/>
      <c r="BF11" s="17">
        <v>0.25655693217009601</v>
      </c>
      <c r="BG11" s="17">
        <v>0.50383203214850603</v>
      </c>
      <c r="BH11" s="17"/>
      <c r="BI11" s="17">
        <v>0.62023098291562595</v>
      </c>
      <c r="BJ11" s="17">
        <v>0.352096028039451</v>
      </c>
      <c r="BK11" s="17">
        <v>0.234149391540316</v>
      </c>
      <c r="BL11" s="17">
        <v>0.13482905008652199</v>
      </c>
    </row>
    <row r="12" spans="2:64" x14ac:dyDescent="0.35">
      <c r="B12" s="18" t="s">
        <v>80</v>
      </c>
      <c r="C12" s="19">
        <v>7.3444609637862104E-2</v>
      </c>
      <c r="D12" s="19">
        <v>3.3873335238667597E-2</v>
      </c>
      <c r="E12" s="19">
        <v>0.121679226512786</v>
      </c>
      <c r="F12" s="19">
        <v>0</v>
      </c>
      <c r="G12" s="19">
        <v>0.108975337757219</v>
      </c>
      <c r="H12" s="19">
        <v>5.8720755824166498E-2</v>
      </c>
      <c r="I12" s="19">
        <v>7.2495547212145196E-3</v>
      </c>
      <c r="J12" s="19">
        <v>0.13793513697405399</v>
      </c>
      <c r="K12" s="19">
        <v>0.100969073339285</v>
      </c>
      <c r="L12" s="19">
        <v>0.17473171612718599</v>
      </c>
      <c r="M12" s="19">
        <v>0.102832821433086</v>
      </c>
      <c r="N12" s="19">
        <v>3.5939216543832901E-3</v>
      </c>
      <c r="O12" s="19">
        <v>0.15310284860142601</v>
      </c>
      <c r="P12" s="19">
        <v>5.3675265686165999E-2</v>
      </c>
      <c r="Q12" s="19"/>
      <c r="R12" s="19">
        <v>7.4735826889092194E-2</v>
      </c>
      <c r="S12" s="19">
        <v>4.7443051434194798E-2</v>
      </c>
      <c r="T12" s="19">
        <v>1.5302956162368E-2</v>
      </c>
      <c r="U12" s="19">
        <v>0.17407878128650001</v>
      </c>
      <c r="V12" s="19"/>
      <c r="W12" s="19">
        <v>5.67169976849001E-2</v>
      </c>
      <c r="X12" s="19">
        <v>5.1319981709624297E-2</v>
      </c>
      <c r="Y12" s="19">
        <v>7.6902292106413597E-2</v>
      </c>
      <c r="Z12" s="19">
        <v>3.0686372931901299E-2</v>
      </c>
      <c r="AA12" s="19">
        <v>6.1046979556632298E-5</v>
      </c>
      <c r="AB12" s="19">
        <v>2.5545895546890501E-2</v>
      </c>
      <c r="AC12" s="19">
        <v>0</v>
      </c>
      <c r="AD12" s="19">
        <v>0.208265441603806</v>
      </c>
      <c r="AE12" s="19">
        <v>0</v>
      </c>
      <c r="AF12" s="19">
        <v>0.18059842317858099</v>
      </c>
      <c r="AG12" s="19"/>
      <c r="AH12" s="19">
        <v>8.4969140695475606E-2</v>
      </c>
      <c r="AI12" s="19">
        <v>6.8091821776355504E-2</v>
      </c>
      <c r="AJ12" s="19">
        <v>1.51219879787411E-5</v>
      </c>
      <c r="AK12" s="19">
        <v>5.9374593650584298E-2</v>
      </c>
      <c r="AL12" s="19">
        <v>8.4008153176519496E-2</v>
      </c>
      <c r="AM12" s="19">
        <v>0.115957805991106</v>
      </c>
      <c r="AN12" s="19">
        <v>3.8166733528286499E-2</v>
      </c>
      <c r="AO12" s="19"/>
      <c r="AP12" s="19">
        <v>5.1346826894387597E-2</v>
      </c>
      <c r="AQ12" s="19">
        <v>8.3800446524046501E-2</v>
      </c>
      <c r="AR12" s="19"/>
      <c r="AS12" s="19">
        <v>3.34658839070765E-3</v>
      </c>
      <c r="AT12" s="19">
        <v>8.4881194950524902E-2</v>
      </c>
      <c r="AU12" s="19">
        <v>4.2130728075159399E-2</v>
      </c>
      <c r="AV12" s="19"/>
      <c r="AW12" s="19">
        <v>1.5737162885917801E-4</v>
      </c>
      <c r="AX12" s="19">
        <v>7.5556890817708305E-2</v>
      </c>
      <c r="AY12" s="19"/>
      <c r="AZ12" s="19">
        <v>0.108755616147044</v>
      </c>
      <c r="BA12" s="19">
        <v>3.5535181559897697E-2</v>
      </c>
      <c r="BB12" s="19"/>
      <c r="BC12" s="19">
        <v>7.3340760039790495E-2</v>
      </c>
      <c r="BD12" s="19">
        <v>0.17407878128650001</v>
      </c>
      <c r="BE12" s="19"/>
      <c r="BF12" s="19">
        <v>4.3077213473384099E-2</v>
      </c>
      <c r="BG12" s="19">
        <v>8.2727556945446007E-2</v>
      </c>
      <c r="BH12" s="19"/>
      <c r="BI12" s="19">
        <v>0.10821146692101501</v>
      </c>
      <c r="BJ12" s="19">
        <v>7.0080397688277105E-2</v>
      </c>
      <c r="BK12" s="19">
        <v>1.14725602430059E-2</v>
      </c>
      <c r="BL12" s="19">
        <v>5.9060784000734898E-5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193</v>
      </c>
      <c r="C9" s="17">
        <v>0.21276704505770599</v>
      </c>
      <c r="D9" s="17">
        <v>0.208230104622837</v>
      </c>
      <c r="E9" s="17">
        <v>0.37401241185593798</v>
      </c>
      <c r="F9" s="17">
        <v>0.34799724676155203</v>
      </c>
      <c r="G9" s="17">
        <v>0.336105872005726</v>
      </c>
      <c r="H9" s="17">
        <v>0.20166017577988199</v>
      </c>
      <c r="I9" s="17">
        <v>0.22484463166657401</v>
      </c>
      <c r="J9" s="17">
        <v>0.24567487158746301</v>
      </c>
      <c r="K9" s="17">
        <v>2.7800200476121899E-2</v>
      </c>
      <c r="L9" s="17">
        <v>0.21523469423744501</v>
      </c>
      <c r="M9" s="17">
        <v>1.5357918391225101E-2</v>
      </c>
      <c r="N9" s="17">
        <v>0.240742741051089</v>
      </c>
      <c r="O9" s="17">
        <v>0.28487166866404201</v>
      </c>
      <c r="P9" s="17">
        <v>5.3675265686165999E-2</v>
      </c>
      <c r="Q9" s="17"/>
      <c r="R9" s="17">
        <v>0.20627691464137299</v>
      </c>
      <c r="S9" s="17">
        <v>0.36644257147076797</v>
      </c>
      <c r="T9" s="17">
        <v>0.24623555657815699</v>
      </c>
      <c r="U9" s="17">
        <v>0.454684242009949</v>
      </c>
      <c r="V9" s="17"/>
      <c r="W9" s="17">
        <v>0.15995424930563501</v>
      </c>
      <c r="X9" s="17">
        <v>0.23700799675793599</v>
      </c>
      <c r="Y9" s="17">
        <v>0.180506959642003</v>
      </c>
      <c r="Z9" s="17">
        <v>0.35657107583648101</v>
      </c>
      <c r="AA9" s="17">
        <v>0.19050473330578399</v>
      </c>
      <c r="AB9" s="17">
        <v>0.50459856783659895</v>
      </c>
      <c r="AC9" s="17">
        <v>0.240410484802214</v>
      </c>
      <c r="AD9" s="17">
        <v>0.498300930453422</v>
      </c>
      <c r="AE9" s="17">
        <v>0.51148283096268499</v>
      </c>
      <c r="AF9" s="17">
        <v>0.352742678887702</v>
      </c>
      <c r="AG9" s="17"/>
      <c r="AH9" s="17">
        <v>0.208277629648117</v>
      </c>
      <c r="AI9" s="17">
        <v>7.8992626255857804E-2</v>
      </c>
      <c r="AJ9" s="17">
        <v>7.8651125156467397E-2</v>
      </c>
      <c r="AK9" s="17">
        <v>0.268979344543195</v>
      </c>
      <c r="AL9" s="17">
        <v>0.109470142396545</v>
      </c>
      <c r="AM9" s="17">
        <v>0.37302721808716399</v>
      </c>
      <c r="AN9" s="17">
        <v>0.17961457612108001</v>
      </c>
      <c r="AO9" s="17"/>
      <c r="AP9" s="17">
        <v>0.330139474987591</v>
      </c>
      <c r="AQ9" s="17">
        <v>0.15776199077695699</v>
      </c>
      <c r="AR9" s="17"/>
      <c r="AS9" s="17">
        <v>0.210873158558705</v>
      </c>
      <c r="AT9" s="17">
        <v>0.67557764323788805</v>
      </c>
      <c r="AU9" s="17">
        <v>0.31298341802127899</v>
      </c>
      <c r="AV9" s="17"/>
      <c r="AW9" s="17">
        <v>0.42973370038018299</v>
      </c>
      <c r="AX9" s="17">
        <v>0.20651364275817399</v>
      </c>
      <c r="AY9" s="17"/>
      <c r="AZ9" s="17">
        <v>0.22733611143892599</v>
      </c>
      <c r="BA9" s="17">
        <v>0.197125888694792</v>
      </c>
      <c r="BB9" s="17"/>
      <c r="BC9" s="17">
        <v>0.21251739821053101</v>
      </c>
      <c r="BD9" s="17">
        <v>0.454684242009949</v>
      </c>
      <c r="BE9" s="17"/>
      <c r="BF9" s="17">
        <v>0.32574742840533899</v>
      </c>
      <c r="BG9" s="17">
        <v>0.17823030243656801</v>
      </c>
      <c r="BH9" s="17"/>
      <c r="BI9" s="17">
        <v>8.8610678367645496E-2</v>
      </c>
      <c r="BJ9" s="17">
        <v>0.25530640962958001</v>
      </c>
      <c r="BK9" s="17">
        <v>0.35255058653402899</v>
      </c>
      <c r="BL9" s="17">
        <v>0.79996158683487295</v>
      </c>
    </row>
    <row r="10" spans="2:64" ht="43.5" x14ac:dyDescent="0.35">
      <c r="B10" s="18" t="s">
        <v>194</v>
      </c>
      <c r="C10" s="17">
        <v>0.23257830165065499</v>
      </c>
      <c r="D10" s="17">
        <v>0.27404193266580701</v>
      </c>
      <c r="E10" s="17">
        <v>0.13086943120834499</v>
      </c>
      <c r="F10" s="17">
        <v>0.24790037760524999</v>
      </c>
      <c r="G10" s="17">
        <v>0.11855873588907501</v>
      </c>
      <c r="H10" s="17">
        <v>0.26135425546458502</v>
      </c>
      <c r="I10" s="17">
        <v>0.240243890768712</v>
      </c>
      <c r="J10" s="17">
        <v>0.108126227762449</v>
      </c>
      <c r="K10" s="17">
        <v>0.30909875926906399</v>
      </c>
      <c r="L10" s="17">
        <v>0.25775089296512499</v>
      </c>
      <c r="M10" s="17">
        <v>0.29150785064601897</v>
      </c>
      <c r="N10" s="17">
        <v>0.197846554112105</v>
      </c>
      <c r="O10" s="17">
        <v>0.159650085928532</v>
      </c>
      <c r="P10" s="17">
        <v>0.89264946862766803</v>
      </c>
      <c r="Q10" s="17"/>
      <c r="R10" s="17">
        <v>0.22225780988372701</v>
      </c>
      <c r="S10" s="17">
        <v>0.42088180363668698</v>
      </c>
      <c r="T10" s="17">
        <v>0.67038729698211896</v>
      </c>
      <c r="U10" s="17">
        <v>0.29992518493959902</v>
      </c>
      <c r="V10" s="17"/>
      <c r="W10" s="17">
        <v>0.14087787403898799</v>
      </c>
      <c r="X10" s="17">
        <v>0.24659585970344</v>
      </c>
      <c r="Y10" s="17">
        <v>0.52739668592310995</v>
      </c>
      <c r="Z10" s="17">
        <v>0.344489687904598</v>
      </c>
      <c r="AA10" s="17">
        <v>0.734260550519377</v>
      </c>
      <c r="AB10" s="17">
        <v>0.15104558381751301</v>
      </c>
      <c r="AC10" s="17">
        <v>0.75817316080068997</v>
      </c>
      <c r="AD10" s="17">
        <v>0.48916122350916702</v>
      </c>
      <c r="AE10" s="17">
        <v>0.458282810634626</v>
      </c>
      <c r="AF10" s="17">
        <v>0.44218602417431202</v>
      </c>
      <c r="AG10" s="17"/>
      <c r="AH10" s="17">
        <v>0.18168397246263299</v>
      </c>
      <c r="AI10" s="17">
        <v>0.19601277753678401</v>
      </c>
      <c r="AJ10" s="17">
        <v>0.41661367485655099</v>
      </c>
      <c r="AK10" s="17">
        <v>0.232072245658733</v>
      </c>
      <c r="AL10" s="17">
        <v>0.27941430559870301</v>
      </c>
      <c r="AM10" s="17">
        <v>0.257475607092782</v>
      </c>
      <c r="AN10" s="17">
        <v>0.35695927068712202</v>
      </c>
      <c r="AO10" s="17"/>
      <c r="AP10" s="17">
        <v>0.27933163227049701</v>
      </c>
      <c r="AQ10" s="17">
        <v>0.21066796469940999</v>
      </c>
      <c r="AR10" s="17"/>
      <c r="AS10" s="17">
        <v>0.31833470811374998</v>
      </c>
      <c r="AT10" s="17">
        <v>0.17674721429530099</v>
      </c>
      <c r="AU10" s="17">
        <v>0.29735189991334299</v>
      </c>
      <c r="AV10" s="17"/>
      <c r="AW10" s="17">
        <v>0.37368618226600098</v>
      </c>
      <c r="AX10" s="17">
        <v>0.22851129723557301</v>
      </c>
      <c r="AY10" s="17"/>
      <c r="AZ10" s="17">
        <v>0.190838495763198</v>
      </c>
      <c r="BA10" s="17">
        <v>0.27738960344312202</v>
      </c>
      <c r="BB10" s="17"/>
      <c r="BC10" s="17">
        <v>0.23250880292426401</v>
      </c>
      <c r="BD10" s="17">
        <v>0.29992518493959902</v>
      </c>
      <c r="BE10" s="17"/>
      <c r="BF10" s="17">
        <v>0.26679033952939302</v>
      </c>
      <c r="BG10" s="17">
        <v>0.22212009367018601</v>
      </c>
      <c r="BH10" s="17"/>
      <c r="BI10" s="17">
        <v>0.20775497979164501</v>
      </c>
      <c r="BJ10" s="17">
        <v>0.27022210562910298</v>
      </c>
      <c r="BK10" s="17">
        <v>0.239890276035785</v>
      </c>
      <c r="BL10" s="17">
        <v>5.4468981463445101E-2</v>
      </c>
    </row>
    <row r="11" spans="2:64" x14ac:dyDescent="0.35">
      <c r="B11" s="18" t="s">
        <v>195</v>
      </c>
      <c r="C11" s="17">
        <v>0.50630315064873199</v>
      </c>
      <c r="D11" s="17">
        <v>0.48607978322293299</v>
      </c>
      <c r="E11" s="17">
        <v>0.373469712191214</v>
      </c>
      <c r="F11" s="17">
        <v>0.40410237563319801</v>
      </c>
      <c r="G11" s="17">
        <v>0.43636005434797998</v>
      </c>
      <c r="H11" s="17">
        <v>0.53695585902198195</v>
      </c>
      <c r="I11" s="17">
        <v>0.53491147756471402</v>
      </c>
      <c r="J11" s="17">
        <v>0.50827538364736102</v>
      </c>
      <c r="K11" s="17">
        <v>0.66310104025481398</v>
      </c>
      <c r="L11" s="17">
        <v>0.387264411009277</v>
      </c>
      <c r="M11" s="17">
        <v>0.62458480002448602</v>
      </c>
      <c r="N11" s="17">
        <v>0.51537402052989501</v>
      </c>
      <c r="O11" s="17">
        <v>0.55333975048876505</v>
      </c>
      <c r="P11" s="17">
        <v>0</v>
      </c>
      <c r="Q11" s="17"/>
      <c r="R11" s="17">
        <v>0.52130913863029404</v>
      </c>
      <c r="S11" s="17">
        <v>0.20710233535685801</v>
      </c>
      <c r="T11" s="17">
        <v>7.3859176062279597E-2</v>
      </c>
      <c r="U11" s="17">
        <v>8.2249073281180904E-2</v>
      </c>
      <c r="V11" s="17"/>
      <c r="W11" s="17">
        <v>0.64326027203953495</v>
      </c>
      <c r="X11" s="17">
        <v>0.48101467603215298</v>
      </c>
      <c r="Y11" s="17">
        <v>0.24862118240991399</v>
      </c>
      <c r="Z11" s="17">
        <v>0.29893923625891999</v>
      </c>
      <c r="AA11" s="17">
        <v>6.8079210211136595E-2</v>
      </c>
      <c r="AB11" s="17">
        <v>0.342301171567229</v>
      </c>
      <c r="AC11" s="17">
        <v>1.4163543970958101E-3</v>
      </c>
      <c r="AD11" s="17">
        <v>1.2537846037411199E-2</v>
      </c>
      <c r="AE11" s="17">
        <v>3.0234358402689E-2</v>
      </c>
      <c r="AF11" s="17">
        <v>2.81449612151537E-2</v>
      </c>
      <c r="AG11" s="17"/>
      <c r="AH11" s="17">
        <v>0.54049025130911499</v>
      </c>
      <c r="AI11" s="17">
        <v>0.65690277443100298</v>
      </c>
      <c r="AJ11" s="17">
        <v>0.50473519998698102</v>
      </c>
      <c r="AK11" s="17">
        <v>0.449083992819657</v>
      </c>
      <c r="AL11" s="17">
        <v>0.61111555200475098</v>
      </c>
      <c r="AM11" s="17">
        <v>0.36949717482005401</v>
      </c>
      <c r="AN11" s="17">
        <v>0.42975641265949499</v>
      </c>
      <c r="AO11" s="17"/>
      <c r="AP11" s="17">
        <v>0.31085879618545798</v>
      </c>
      <c r="AQ11" s="17">
        <v>0.59789559133126902</v>
      </c>
      <c r="AR11" s="17"/>
      <c r="AS11" s="17">
        <v>0.46744554493683699</v>
      </c>
      <c r="AT11" s="17">
        <v>6.2834922563619305E-2</v>
      </c>
      <c r="AU11" s="17">
        <v>0.30465820720257902</v>
      </c>
      <c r="AV11" s="17"/>
      <c r="AW11" s="17">
        <v>0.196476658257703</v>
      </c>
      <c r="AX11" s="17">
        <v>0.51523295461835295</v>
      </c>
      <c r="AY11" s="17"/>
      <c r="AZ11" s="17">
        <v>0.52822064355117304</v>
      </c>
      <c r="BA11" s="17">
        <v>0.48277282107236302</v>
      </c>
      <c r="BB11" s="17"/>
      <c r="BC11" s="17">
        <v>0.50674075394762996</v>
      </c>
      <c r="BD11" s="17">
        <v>8.2249073281180904E-2</v>
      </c>
      <c r="BE11" s="17"/>
      <c r="BF11" s="17">
        <v>0.39300566324587299</v>
      </c>
      <c r="BG11" s="17">
        <v>0.540936828160822</v>
      </c>
      <c r="BH11" s="17"/>
      <c r="BI11" s="17">
        <v>0.63815452435349096</v>
      </c>
      <c r="BJ11" s="17">
        <v>0.422544603222337</v>
      </c>
      <c r="BK11" s="17">
        <v>0.39618385522204702</v>
      </c>
      <c r="BL11" s="17">
        <v>0.14556943170168199</v>
      </c>
    </row>
    <row r="12" spans="2:64" x14ac:dyDescent="0.35">
      <c r="B12" s="18" t="s">
        <v>80</v>
      </c>
      <c r="C12" s="19">
        <v>4.8351502642907399E-2</v>
      </c>
      <c r="D12" s="19">
        <v>3.1648179488423502E-2</v>
      </c>
      <c r="E12" s="19">
        <v>0.121648444744503</v>
      </c>
      <c r="F12" s="19">
        <v>0</v>
      </c>
      <c r="G12" s="19">
        <v>0.108975337757219</v>
      </c>
      <c r="H12" s="19">
        <v>2.9709733550519101E-5</v>
      </c>
      <c r="I12" s="19">
        <v>0</v>
      </c>
      <c r="J12" s="19">
        <v>0.13792351700272701</v>
      </c>
      <c r="K12" s="19">
        <v>0</v>
      </c>
      <c r="L12" s="19">
        <v>0.139750001788152</v>
      </c>
      <c r="M12" s="19">
        <v>6.8549430938270595E-2</v>
      </c>
      <c r="N12" s="19">
        <v>4.6036684306910297E-2</v>
      </c>
      <c r="O12" s="19">
        <v>2.1384949186615699E-3</v>
      </c>
      <c r="P12" s="19">
        <v>5.3675265686165999E-2</v>
      </c>
      <c r="Q12" s="19"/>
      <c r="R12" s="19">
        <v>5.0156136844606403E-2</v>
      </c>
      <c r="S12" s="19">
        <v>5.5732895356866803E-3</v>
      </c>
      <c r="T12" s="19">
        <v>9.51797037744412E-3</v>
      </c>
      <c r="U12" s="19">
        <v>0.163141499769271</v>
      </c>
      <c r="V12" s="19"/>
      <c r="W12" s="19">
        <v>5.5907604615841197E-2</v>
      </c>
      <c r="X12" s="19">
        <v>3.5381467506470803E-2</v>
      </c>
      <c r="Y12" s="19">
        <v>4.34751720249721E-2</v>
      </c>
      <c r="Z12" s="19">
        <v>0</v>
      </c>
      <c r="AA12" s="19">
        <v>7.1555059637025296E-3</v>
      </c>
      <c r="AB12" s="19">
        <v>2.05467677865925E-3</v>
      </c>
      <c r="AC12" s="19">
        <v>0</v>
      </c>
      <c r="AD12" s="19">
        <v>0</v>
      </c>
      <c r="AE12" s="19">
        <v>0</v>
      </c>
      <c r="AF12" s="19">
        <v>0.17692633572283101</v>
      </c>
      <c r="AG12" s="19"/>
      <c r="AH12" s="19">
        <v>6.9548146580134501E-2</v>
      </c>
      <c r="AI12" s="19">
        <v>6.8091821776355504E-2</v>
      </c>
      <c r="AJ12" s="19">
        <v>0</v>
      </c>
      <c r="AK12" s="19">
        <v>4.9864416978414601E-2</v>
      </c>
      <c r="AL12" s="19">
        <v>0</v>
      </c>
      <c r="AM12" s="19">
        <v>0</v>
      </c>
      <c r="AN12" s="19">
        <v>3.3669740532303302E-2</v>
      </c>
      <c r="AO12" s="19"/>
      <c r="AP12" s="19">
        <v>7.9670096556454698E-2</v>
      </c>
      <c r="AQ12" s="19">
        <v>3.3674453192364E-2</v>
      </c>
      <c r="AR12" s="19"/>
      <c r="AS12" s="19">
        <v>3.34658839070765E-3</v>
      </c>
      <c r="AT12" s="19">
        <v>8.4840219903192099E-2</v>
      </c>
      <c r="AU12" s="19">
        <v>8.5006474862798595E-2</v>
      </c>
      <c r="AV12" s="19"/>
      <c r="AW12" s="19">
        <v>1.03459096113971E-4</v>
      </c>
      <c r="AX12" s="19">
        <v>4.9742105387900602E-2</v>
      </c>
      <c r="AY12" s="19"/>
      <c r="AZ12" s="19">
        <v>5.3604749246702603E-2</v>
      </c>
      <c r="BA12" s="19">
        <v>4.2711686789723098E-2</v>
      </c>
      <c r="BB12" s="19"/>
      <c r="BC12" s="19">
        <v>4.8233044917574998E-2</v>
      </c>
      <c r="BD12" s="19">
        <v>0.163141499769271</v>
      </c>
      <c r="BE12" s="19"/>
      <c r="BF12" s="19">
        <v>1.4456568819395599E-2</v>
      </c>
      <c r="BG12" s="19">
        <v>5.8712775732424297E-2</v>
      </c>
      <c r="BH12" s="19"/>
      <c r="BI12" s="19">
        <v>6.5479817487218497E-2</v>
      </c>
      <c r="BJ12" s="19">
        <v>5.1926881518979701E-2</v>
      </c>
      <c r="BK12" s="19">
        <v>1.1375282208139201E-2</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193</v>
      </c>
      <c r="C9" s="17">
        <v>0.13991165709040701</v>
      </c>
      <c r="D9" s="17">
        <v>0.14039031771834501</v>
      </c>
      <c r="E9" s="17">
        <v>0.12234505325064</v>
      </c>
      <c r="F9" s="17">
        <v>0.179817546819695</v>
      </c>
      <c r="G9" s="17">
        <v>0.118155196491287</v>
      </c>
      <c r="H9" s="17">
        <v>7.9902434062043198E-2</v>
      </c>
      <c r="I9" s="17">
        <v>0.114664406625159</v>
      </c>
      <c r="J9" s="17">
        <v>0.28832056965293101</v>
      </c>
      <c r="K9" s="17">
        <v>8.6507099463830998E-3</v>
      </c>
      <c r="L9" s="17">
        <v>0.14753208397197801</v>
      </c>
      <c r="M9" s="17">
        <v>0.11562674924626699</v>
      </c>
      <c r="N9" s="17">
        <v>0.15172174496587301</v>
      </c>
      <c r="O9" s="17">
        <v>0.16223725001116401</v>
      </c>
      <c r="P9" s="17">
        <v>0.89264946862766803</v>
      </c>
      <c r="Q9" s="17"/>
      <c r="R9" s="17">
        <v>0.13076287756028601</v>
      </c>
      <c r="S9" s="17">
        <v>0.28609815708816999</v>
      </c>
      <c r="T9" s="17">
        <v>0.63550708509908205</v>
      </c>
      <c r="U9" s="17">
        <v>0.29451531240615503</v>
      </c>
      <c r="V9" s="17"/>
      <c r="W9" s="17">
        <v>9.70926544344691E-2</v>
      </c>
      <c r="X9" s="17">
        <v>0.10410000144218801</v>
      </c>
      <c r="Y9" s="17">
        <v>0.13613267748909599</v>
      </c>
      <c r="Z9" s="17">
        <v>0.206760641490215</v>
      </c>
      <c r="AA9" s="17">
        <v>0.17056400655411999</v>
      </c>
      <c r="AB9" s="17">
        <v>0.48671819382537601</v>
      </c>
      <c r="AC9" s="17">
        <v>0.280378542671052</v>
      </c>
      <c r="AD9" s="17">
        <v>0.53034024424344794</v>
      </c>
      <c r="AE9" s="17">
        <v>0.211554945852159</v>
      </c>
      <c r="AF9" s="17">
        <v>0.21343649887579699</v>
      </c>
      <c r="AG9" s="17"/>
      <c r="AH9" s="17">
        <v>0.11830783688567</v>
      </c>
      <c r="AI9" s="17">
        <v>1.8621205935649001E-2</v>
      </c>
      <c r="AJ9" s="17">
        <v>0.27652042003612698</v>
      </c>
      <c r="AK9" s="17">
        <v>0.131365768879943</v>
      </c>
      <c r="AL9" s="17">
        <v>6.6393613545049995E-2</v>
      </c>
      <c r="AM9" s="17">
        <v>0.32458804389842999</v>
      </c>
      <c r="AN9" s="17">
        <v>0.13011062461310499</v>
      </c>
      <c r="AO9" s="17"/>
      <c r="AP9" s="17">
        <v>0.26360748717303201</v>
      </c>
      <c r="AQ9" s="17">
        <v>8.1943224026002695E-2</v>
      </c>
      <c r="AR9" s="17"/>
      <c r="AS9" s="17">
        <v>0.20321011178965301</v>
      </c>
      <c r="AT9" s="17">
        <v>0.42816740145798798</v>
      </c>
      <c r="AU9" s="17">
        <v>0.25970462824652202</v>
      </c>
      <c r="AV9" s="17"/>
      <c r="AW9" s="17">
        <v>0.42601311280364601</v>
      </c>
      <c r="AX9" s="17">
        <v>0.13166565496442401</v>
      </c>
      <c r="AY9" s="17"/>
      <c r="AZ9" s="17">
        <v>0.14082386641441899</v>
      </c>
      <c r="BA9" s="17">
        <v>0.13893232126344099</v>
      </c>
      <c r="BB9" s="17"/>
      <c r="BC9" s="17">
        <v>0.13975211359536999</v>
      </c>
      <c r="BD9" s="17">
        <v>0.29451531240615503</v>
      </c>
      <c r="BE9" s="17"/>
      <c r="BF9" s="17">
        <v>0.284307438419582</v>
      </c>
      <c r="BG9" s="17">
        <v>9.5771605626788603E-2</v>
      </c>
      <c r="BH9" s="17"/>
      <c r="BI9" s="17">
        <v>6.3895997436434204E-2</v>
      </c>
      <c r="BJ9" s="17">
        <v>0.10121311824986801</v>
      </c>
      <c r="BK9" s="17">
        <v>0.29216140477007901</v>
      </c>
      <c r="BL9" s="17">
        <v>0.77350079636255697</v>
      </c>
    </row>
    <row r="10" spans="2:64" ht="43.5" x14ac:dyDescent="0.35">
      <c r="B10" s="18" t="s">
        <v>194</v>
      </c>
      <c r="C10" s="17">
        <v>0.28325925465671298</v>
      </c>
      <c r="D10" s="17">
        <v>0.406681454102367</v>
      </c>
      <c r="E10" s="17">
        <v>0.13936302739776699</v>
      </c>
      <c r="F10" s="17">
        <v>0.24934154006831799</v>
      </c>
      <c r="G10" s="17">
        <v>0.22615796368898899</v>
      </c>
      <c r="H10" s="17">
        <v>0.19879650406779301</v>
      </c>
      <c r="I10" s="17">
        <v>0.24618263082900399</v>
      </c>
      <c r="J10" s="17">
        <v>0.20646357223112999</v>
      </c>
      <c r="K10" s="17">
        <v>0.32173373130307797</v>
      </c>
      <c r="L10" s="17">
        <v>0.35570231204005298</v>
      </c>
      <c r="M10" s="17">
        <v>0.19151021072642099</v>
      </c>
      <c r="N10" s="17">
        <v>0.244086852678259</v>
      </c>
      <c r="O10" s="17">
        <v>0.25593317454720599</v>
      </c>
      <c r="P10" s="17">
        <v>5.3675265686165999E-2</v>
      </c>
      <c r="Q10" s="17"/>
      <c r="R10" s="17">
        <v>0.27478479707890302</v>
      </c>
      <c r="S10" s="17">
        <v>0.50181298983276501</v>
      </c>
      <c r="T10" s="17">
        <v>0.242028101545366</v>
      </c>
      <c r="U10" s="17">
        <v>0.46956734351866303</v>
      </c>
      <c r="V10" s="17"/>
      <c r="W10" s="17">
        <v>0.17179834485238701</v>
      </c>
      <c r="X10" s="17">
        <v>0.38066696392404098</v>
      </c>
      <c r="Y10" s="17">
        <v>0.34209835415748602</v>
      </c>
      <c r="Z10" s="17">
        <v>0.61546414390878601</v>
      </c>
      <c r="AA10" s="17">
        <v>0.56538741020636096</v>
      </c>
      <c r="AB10" s="17">
        <v>0.30517417685278198</v>
      </c>
      <c r="AC10" s="17">
        <v>0.59657121877956798</v>
      </c>
      <c r="AD10" s="17">
        <v>0.30124459580398899</v>
      </c>
      <c r="AE10" s="17">
        <v>0.73000615144299796</v>
      </c>
      <c r="AF10" s="17">
        <v>0.53339110191979899</v>
      </c>
      <c r="AG10" s="17"/>
      <c r="AH10" s="17">
        <v>0.345935877341356</v>
      </c>
      <c r="AI10" s="17">
        <v>0.43018745979794298</v>
      </c>
      <c r="AJ10" s="17">
        <v>0.26684469613269302</v>
      </c>
      <c r="AK10" s="17">
        <v>0.31053642563741402</v>
      </c>
      <c r="AL10" s="17">
        <v>0.13958536884348199</v>
      </c>
      <c r="AM10" s="17">
        <v>0.179001250081057</v>
      </c>
      <c r="AN10" s="17">
        <v>0.28909933715498498</v>
      </c>
      <c r="AO10" s="17"/>
      <c r="AP10" s="17">
        <v>0.36062464303457697</v>
      </c>
      <c r="AQ10" s="17">
        <v>0.24700297718407599</v>
      </c>
      <c r="AR10" s="17"/>
      <c r="AS10" s="17">
        <v>0.47973353846287897</v>
      </c>
      <c r="AT10" s="17">
        <v>0.42330015901925899</v>
      </c>
      <c r="AU10" s="17">
        <v>0.34219463859670202</v>
      </c>
      <c r="AV10" s="17"/>
      <c r="AW10" s="17">
        <v>0.34569389731233202</v>
      </c>
      <c r="AX10" s="17">
        <v>0.28145976644792398</v>
      </c>
      <c r="AY10" s="17"/>
      <c r="AZ10" s="17">
        <v>0.27550313000863802</v>
      </c>
      <c r="BA10" s="17">
        <v>0.291586127169776</v>
      </c>
      <c r="BB10" s="17"/>
      <c r="BC10" s="17">
        <v>0.28306699371960897</v>
      </c>
      <c r="BD10" s="17">
        <v>0.46956734351866303</v>
      </c>
      <c r="BE10" s="17"/>
      <c r="BF10" s="17">
        <v>0.30287343439238101</v>
      </c>
      <c r="BG10" s="17">
        <v>0.27726343611561999</v>
      </c>
      <c r="BH10" s="17"/>
      <c r="BI10" s="17">
        <v>0.147247168371448</v>
      </c>
      <c r="BJ10" s="17">
        <v>0.396986877795726</v>
      </c>
      <c r="BK10" s="17">
        <v>0.42123421505992598</v>
      </c>
      <c r="BL10" s="17">
        <v>0.10138020401678</v>
      </c>
    </row>
    <row r="11" spans="2:64" x14ac:dyDescent="0.35">
      <c r="B11" s="18" t="s">
        <v>195</v>
      </c>
      <c r="C11" s="17">
        <v>0.53624591787470599</v>
      </c>
      <c r="D11" s="17">
        <v>0.450703072429044</v>
      </c>
      <c r="E11" s="17">
        <v>0.61661269283880704</v>
      </c>
      <c r="F11" s="17">
        <v>0.49008023476068402</v>
      </c>
      <c r="G11" s="17">
        <v>0.65568683981972398</v>
      </c>
      <c r="H11" s="17">
        <v>0.72125649726983798</v>
      </c>
      <c r="I11" s="17">
        <v>0.63866347788734201</v>
      </c>
      <c r="J11" s="17">
        <v>0.36748558768773198</v>
      </c>
      <c r="K11" s="17">
        <v>0.57560245933969401</v>
      </c>
      <c r="L11" s="17">
        <v>0.39195310264685501</v>
      </c>
      <c r="M11" s="17">
        <v>0.65858832455817695</v>
      </c>
      <c r="N11" s="17">
        <v>0.55836988125019305</v>
      </c>
      <c r="O11" s="17">
        <v>0.55120900572134501</v>
      </c>
      <c r="P11" s="17">
        <v>0</v>
      </c>
      <c r="Q11" s="17"/>
      <c r="R11" s="17">
        <v>0.55277984873166996</v>
      </c>
      <c r="S11" s="17">
        <v>0.19801518006851099</v>
      </c>
      <c r="T11" s="17">
        <v>0.11053330752417199</v>
      </c>
      <c r="U11" s="17">
        <v>6.9294695859226499E-2</v>
      </c>
      <c r="V11" s="17"/>
      <c r="W11" s="17">
        <v>0.680409470110652</v>
      </c>
      <c r="X11" s="17">
        <v>0.497424814587968</v>
      </c>
      <c r="Y11" s="17">
        <v>0.47829379632844599</v>
      </c>
      <c r="Z11" s="17">
        <v>0.17777521460099899</v>
      </c>
      <c r="AA11" s="17">
        <v>0.26401460448977199</v>
      </c>
      <c r="AB11" s="17">
        <v>7.6439324875446094E-2</v>
      </c>
      <c r="AC11" s="17">
        <v>0.122796481503841</v>
      </c>
      <c r="AD11" s="17">
        <v>0.16766038206793499</v>
      </c>
      <c r="AE11" s="17">
        <v>5.8438902704842401E-2</v>
      </c>
      <c r="AF11" s="17">
        <v>7.5812127543272906E-2</v>
      </c>
      <c r="AG11" s="17"/>
      <c r="AH11" s="17">
        <v>0.52446155121295701</v>
      </c>
      <c r="AI11" s="17">
        <v>0.48309951249005301</v>
      </c>
      <c r="AJ11" s="17">
        <v>0.45663488383118001</v>
      </c>
      <c r="AK11" s="17">
        <v>0.50824577118811198</v>
      </c>
      <c r="AL11" s="17">
        <v>0.79399534228500801</v>
      </c>
      <c r="AM11" s="17">
        <v>0.42135732665249898</v>
      </c>
      <c r="AN11" s="17">
        <v>0.54707918932473698</v>
      </c>
      <c r="AO11" s="17"/>
      <c r="AP11" s="17">
        <v>0.32795652578384998</v>
      </c>
      <c r="AQ11" s="17">
        <v>0.63385801745299297</v>
      </c>
      <c r="AR11" s="17"/>
      <c r="AS11" s="17">
        <v>0.31364960221724503</v>
      </c>
      <c r="AT11" s="17">
        <v>6.3692219619560897E-2</v>
      </c>
      <c r="AU11" s="17">
        <v>0.346828833523324</v>
      </c>
      <c r="AV11" s="17"/>
      <c r="AW11" s="17">
        <v>0.22818953078790799</v>
      </c>
      <c r="AX11" s="17">
        <v>0.54512470395605495</v>
      </c>
      <c r="AY11" s="17"/>
      <c r="AZ11" s="17">
        <v>0.53459601597038398</v>
      </c>
      <c r="BA11" s="17">
        <v>0.53801723066810703</v>
      </c>
      <c r="BB11" s="17"/>
      <c r="BC11" s="17">
        <v>0.53672778895220297</v>
      </c>
      <c r="BD11" s="17">
        <v>6.9294695859226499E-2</v>
      </c>
      <c r="BE11" s="17"/>
      <c r="BF11" s="17">
        <v>0.39934758419725802</v>
      </c>
      <c r="BG11" s="17">
        <v>0.57809408987933397</v>
      </c>
      <c r="BH11" s="17"/>
      <c r="BI11" s="17">
        <v>0.72765457484437401</v>
      </c>
      <c r="BJ11" s="17">
        <v>0.46841387730075601</v>
      </c>
      <c r="BK11" s="17">
        <v>0.27507466881763298</v>
      </c>
      <c r="BL11" s="17">
        <v>0.12504424287729601</v>
      </c>
    </row>
    <row r="12" spans="2:64" x14ac:dyDescent="0.35">
      <c r="B12" s="18" t="s">
        <v>80</v>
      </c>
      <c r="C12" s="19">
        <v>4.0583170378174903E-2</v>
      </c>
      <c r="D12" s="19">
        <v>2.2251557502440799E-3</v>
      </c>
      <c r="E12" s="19">
        <v>0.121679226512786</v>
      </c>
      <c r="F12" s="19">
        <v>8.0760678351303197E-2</v>
      </c>
      <c r="G12" s="19">
        <v>0</v>
      </c>
      <c r="H12" s="19">
        <v>4.4564600325778701E-5</v>
      </c>
      <c r="I12" s="19">
        <v>4.89484658495656E-4</v>
      </c>
      <c r="J12" s="19">
        <v>0.13773027042820701</v>
      </c>
      <c r="K12" s="19">
        <v>9.4013099410845E-2</v>
      </c>
      <c r="L12" s="19">
        <v>0.104812501341114</v>
      </c>
      <c r="M12" s="19">
        <v>3.4274715469135297E-2</v>
      </c>
      <c r="N12" s="19">
        <v>4.5821521105674001E-2</v>
      </c>
      <c r="O12" s="19">
        <v>3.06205697202852E-2</v>
      </c>
      <c r="P12" s="19">
        <v>5.3675265686165999E-2</v>
      </c>
      <c r="Q12" s="19"/>
      <c r="R12" s="19">
        <v>4.16724766291416E-2</v>
      </c>
      <c r="S12" s="19">
        <v>1.40736730105537E-2</v>
      </c>
      <c r="T12" s="19">
        <v>1.1931505831380401E-2</v>
      </c>
      <c r="U12" s="19">
        <v>0.16662264821595499</v>
      </c>
      <c r="V12" s="19"/>
      <c r="W12" s="19">
        <v>5.0699530602491702E-2</v>
      </c>
      <c r="X12" s="19">
        <v>1.7808220045801799E-2</v>
      </c>
      <c r="Y12" s="19">
        <v>4.34751720249721E-2</v>
      </c>
      <c r="Z12" s="19">
        <v>0</v>
      </c>
      <c r="AA12" s="19">
        <v>3.3978749747058402E-5</v>
      </c>
      <c r="AB12" s="19">
        <v>0.13166830444639599</v>
      </c>
      <c r="AC12" s="19">
        <v>2.5375704553846001E-4</v>
      </c>
      <c r="AD12" s="19">
        <v>7.5477788462855399E-4</v>
      </c>
      <c r="AE12" s="19">
        <v>0</v>
      </c>
      <c r="AF12" s="19">
        <v>0.177360271661131</v>
      </c>
      <c r="AG12" s="19"/>
      <c r="AH12" s="19">
        <v>1.12947345600175E-2</v>
      </c>
      <c r="AI12" s="19">
        <v>6.8091821776355504E-2</v>
      </c>
      <c r="AJ12" s="19">
        <v>0</v>
      </c>
      <c r="AK12" s="19">
        <v>4.9852034294531097E-2</v>
      </c>
      <c r="AL12" s="19">
        <v>2.56753264603002E-5</v>
      </c>
      <c r="AM12" s="19">
        <v>7.5053379368013706E-2</v>
      </c>
      <c r="AN12" s="19">
        <v>3.37108489071734E-2</v>
      </c>
      <c r="AO12" s="19"/>
      <c r="AP12" s="19">
        <v>4.7811344008541201E-2</v>
      </c>
      <c r="AQ12" s="19">
        <v>3.7195781336928399E-2</v>
      </c>
      <c r="AR12" s="19"/>
      <c r="AS12" s="19">
        <v>3.4067475302228599E-3</v>
      </c>
      <c r="AT12" s="19">
        <v>8.4840219903192099E-2</v>
      </c>
      <c r="AU12" s="19">
        <v>5.1271899633452599E-2</v>
      </c>
      <c r="AV12" s="19"/>
      <c r="AW12" s="19">
        <v>1.03459096113971E-4</v>
      </c>
      <c r="AX12" s="19">
        <v>4.17498746315976E-2</v>
      </c>
      <c r="AY12" s="19"/>
      <c r="AZ12" s="19">
        <v>4.9076987606559201E-2</v>
      </c>
      <c r="BA12" s="19">
        <v>3.1464320898676797E-2</v>
      </c>
      <c r="BB12" s="19"/>
      <c r="BC12" s="19">
        <v>4.0453103732817998E-2</v>
      </c>
      <c r="BD12" s="19">
        <v>0.16662264821595499</v>
      </c>
      <c r="BE12" s="19"/>
      <c r="BF12" s="19">
        <v>1.34715429907779E-2</v>
      </c>
      <c r="BG12" s="19">
        <v>4.8870868378257298E-2</v>
      </c>
      <c r="BH12" s="19"/>
      <c r="BI12" s="19">
        <v>6.1202259347744002E-2</v>
      </c>
      <c r="BJ12" s="19">
        <v>3.3386126653650698E-2</v>
      </c>
      <c r="BK12" s="19">
        <v>1.15297113523617E-2</v>
      </c>
      <c r="BL12" s="19">
        <v>7.4756743367147298E-5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193</v>
      </c>
      <c r="C9" s="17">
        <v>0.185987178400808</v>
      </c>
      <c r="D9" s="17">
        <v>0.20619709741702399</v>
      </c>
      <c r="E9" s="17">
        <v>0.13029594977533901</v>
      </c>
      <c r="F9" s="17">
        <v>0.249660959524695</v>
      </c>
      <c r="G9" s="17">
        <v>2.0554689616611899E-3</v>
      </c>
      <c r="H9" s="17">
        <v>0.19779347047370599</v>
      </c>
      <c r="I9" s="17">
        <v>0.22551802885872799</v>
      </c>
      <c r="J9" s="17">
        <v>0.19338705691743899</v>
      </c>
      <c r="K9" s="17">
        <v>0.20159147219641399</v>
      </c>
      <c r="L9" s="17">
        <v>0.110413350117932</v>
      </c>
      <c r="M9" s="17">
        <v>0.216397791786962</v>
      </c>
      <c r="N9" s="17">
        <v>0.24366079297240301</v>
      </c>
      <c r="O9" s="17">
        <v>0.129403547112903</v>
      </c>
      <c r="P9" s="17">
        <v>5.3675265686165999E-2</v>
      </c>
      <c r="Q9" s="17"/>
      <c r="R9" s="17">
        <v>0.181264242937168</v>
      </c>
      <c r="S9" s="17">
        <v>0.288443034873551</v>
      </c>
      <c r="T9" s="17">
        <v>0.23749819970417799</v>
      </c>
      <c r="U9" s="17">
        <v>0.53587667169226905</v>
      </c>
      <c r="V9" s="17"/>
      <c r="W9" s="17">
        <v>0.169873714016952</v>
      </c>
      <c r="X9" s="17">
        <v>0.18318901776025201</v>
      </c>
      <c r="Y9" s="17">
        <v>0.160351993602809</v>
      </c>
      <c r="Z9" s="17">
        <v>0.19827131359407099</v>
      </c>
      <c r="AA9" s="17">
        <v>0.17919522525214601</v>
      </c>
      <c r="AB9" s="17">
        <v>0.48287673450667601</v>
      </c>
      <c r="AC9" s="17">
        <v>0.37044066810200199</v>
      </c>
      <c r="AD9" s="17">
        <v>0.48745167615049001</v>
      </c>
      <c r="AE9" s="17">
        <v>0.57147599937815796</v>
      </c>
      <c r="AF9" s="17">
        <v>0.25956298567826003</v>
      </c>
      <c r="AG9" s="17"/>
      <c r="AH9" s="17">
        <v>0.188550799170767</v>
      </c>
      <c r="AI9" s="17">
        <v>0.44083132440025602</v>
      </c>
      <c r="AJ9" s="17">
        <v>0.13310162948648899</v>
      </c>
      <c r="AK9" s="17">
        <v>0.18521443854816</v>
      </c>
      <c r="AL9" s="17">
        <v>8.0163505411704E-2</v>
      </c>
      <c r="AM9" s="17">
        <v>0.20384381702267601</v>
      </c>
      <c r="AN9" s="17">
        <v>0.254783284340865</v>
      </c>
      <c r="AO9" s="17"/>
      <c r="AP9" s="17">
        <v>0.32811878556488</v>
      </c>
      <c r="AQ9" s="17">
        <v>0.11937905951173</v>
      </c>
      <c r="AR9" s="17"/>
      <c r="AS9" s="17">
        <v>0.46837330963569701</v>
      </c>
      <c r="AT9" s="17">
        <v>0.23400517724151601</v>
      </c>
      <c r="AU9" s="17">
        <v>0.32751194931233502</v>
      </c>
      <c r="AV9" s="17"/>
      <c r="AW9" s="17">
        <v>0.43655083667878802</v>
      </c>
      <c r="AX9" s="17">
        <v>0.178765444929709</v>
      </c>
      <c r="AY9" s="17"/>
      <c r="AZ9" s="17">
        <v>0.22376223738553899</v>
      </c>
      <c r="BA9" s="17">
        <v>0.14543237627841199</v>
      </c>
      <c r="BB9" s="17"/>
      <c r="BC9" s="17">
        <v>0.185626109365782</v>
      </c>
      <c r="BD9" s="17">
        <v>0.53587667169226905</v>
      </c>
      <c r="BE9" s="17"/>
      <c r="BF9" s="17">
        <v>0.32466571905639702</v>
      </c>
      <c r="BG9" s="17">
        <v>0.14359481856113501</v>
      </c>
      <c r="BH9" s="17"/>
      <c r="BI9" s="17">
        <v>3.7798765650415699E-2</v>
      </c>
      <c r="BJ9" s="17">
        <v>0.22623647078175901</v>
      </c>
      <c r="BK9" s="17">
        <v>0.378800313835226</v>
      </c>
      <c r="BL9" s="17">
        <v>0.803275641850969</v>
      </c>
    </row>
    <row r="10" spans="2:64" ht="43.5" x14ac:dyDescent="0.35">
      <c r="B10" s="18" t="s">
        <v>194</v>
      </c>
      <c r="C10" s="17">
        <v>0.25783027193206898</v>
      </c>
      <c r="D10" s="17">
        <v>0.400128170191136</v>
      </c>
      <c r="E10" s="17">
        <v>0.12234505325064</v>
      </c>
      <c r="F10" s="17">
        <v>0.25457915642419598</v>
      </c>
      <c r="G10" s="17">
        <v>0.23325477150073801</v>
      </c>
      <c r="H10" s="17">
        <v>0.206747249628422</v>
      </c>
      <c r="I10" s="17">
        <v>0.23319481529595901</v>
      </c>
      <c r="J10" s="17">
        <v>0.20314108029722799</v>
      </c>
      <c r="K10" s="17">
        <v>0.30253685029805999</v>
      </c>
      <c r="L10" s="17">
        <v>0.21309767472243399</v>
      </c>
      <c r="M10" s="17">
        <v>0.15917035370763599</v>
      </c>
      <c r="N10" s="17">
        <v>0.19758519514289999</v>
      </c>
      <c r="O10" s="17">
        <v>0.22538724308623401</v>
      </c>
      <c r="P10" s="17">
        <v>0.89264946862766803</v>
      </c>
      <c r="Q10" s="17"/>
      <c r="R10" s="17">
        <v>0.249012654228744</v>
      </c>
      <c r="S10" s="17">
        <v>0.41657808592349199</v>
      </c>
      <c r="T10" s="17">
        <v>0.65909784571446095</v>
      </c>
      <c r="U10" s="17">
        <v>0.22652214702595999</v>
      </c>
      <c r="V10" s="17"/>
      <c r="W10" s="17">
        <v>0.201827348703742</v>
      </c>
      <c r="X10" s="17">
        <v>0.351819588281303</v>
      </c>
      <c r="Y10" s="17">
        <v>0.16905974474024299</v>
      </c>
      <c r="Z10" s="17">
        <v>0.45336746615008999</v>
      </c>
      <c r="AA10" s="17">
        <v>0.41609552930149601</v>
      </c>
      <c r="AB10" s="17">
        <v>0.234538352194437</v>
      </c>
      <c r="AC10" s="17">
        <v>0.39343298508839802</v>
      </c>
      <c r="AD10" s="17">
        <v>0.14872407704696999</v>
      </c>
      <c r="AE10" s="17">
        <v>0.26381036260823598</v>
      </c>
      <c r="AF10" s="17">
        <v>0.53006841571783103</v>
      </c>
      <c r="AG10" s="17"/>
      <c r="AH10" s="17">
        <v>0.24337671793428001</v>
      </c>
      <c r="AI10" s="17">
        <v>0.40463475885263001</v>
      </c>
      <c r="AJ10" s="17">
        <v>0.218286374983651</v>
      </c>
      <c r="AK10" s="17">
        <v>0.29675727099537202</v>
      </c>
      <c r="AL10" s="17">
        <v>0.28192908498991198</v>
      </c>
      <c r="AM10" s="17">
        <v>0.383319618298257</v>
      </c>
      <c r="AN10" s="17">
        <v>0.101281199106459</v>
      </c>
      <c r="AO10" s="17"/>
      <c r="AP10" s="17">
        <v>0.35961813715128799</v>
      </c>
      <c r="AQ10" s="17">
        <v>0.210128720086809</v>
      </c>
      <c r="AR10" s="17"/>
      <c r="AS10" s="17">
        <v>0.206827793425921</v>
      </c>
      <c r="AT10" s="17">
        <v>0.54851757289229897</v>
      </c>
      <c r="AU10" s="17">
        <v>0.36070769147173398</v>
      </c>
      <c r="AV10" s="17"/>
      <c r="AW10" s="17">
        <v>0.42190249950328101</v>
      </c>
      <c r="AX10" s="17">
        <v>0.25310139023521</v>
      </c>
      <c r="AY10" s="17"/>
      <c r="AZ10" s="17">
        <v>0.19498724127933001</v>
      </c>
      <c r="BA10" s="17">
        <v>0.32529771583265099</v>
      </c>
      <c r="BB10" s="17"/>
      <c r="BC10" s="17">
        <v>0.25786258040278598</v>
      </c>
      <c r="BD10" s="17">
        <v>0.22652214702595999</v>
      </c>
      <c r="BE10" s="17"/>
      <c r="BF10" s="17">
        <v>0.42803626164367498</v>
      </c>
      <c r="BG10" s="17">
        <v>0.20580035058582599</v>
      </c>
      <c r="BH10" s="17"/>
      <c r="BI10" s="17">
        <v>0.17057388736064899</v>
      </c>
      <c r="BJ10" s="17">
        <v>0.29631277601936201</v>
      </c>
      <c r="BK10" s="17">
        <v>0.41999277170795901</v>
      </c>
      <c r="BL10" s="17">
        <v>7.2693425292303299E-2</v>
      </c>
    </row>
    <row r="11" spans="2:64" x14ac:dyDescent="0.35">
      <c r="B11" s="18" t="s">
        <v>195</v>
      </c>
      <c r="C11" s="17">
        <v>0.499253455435409</v>
      </c>
      <c r="D11" s="17">
        <v>0.35978538477446997</v>
      </c>
      <c r="E11" s="17">
        <v>0.62564898869295305</v>
      </c>
      <c r="F11" s="17">
        <v>0.409360427568771</v>
      </c>
      <c r="G11" s="17">
        <v>0.65571442178038097</v>
      </c>
      <c r="H11" s="17">
        <v>0.53673852407370504</v>
      </c>
      <c r="I11" s="17">
        <v>0.53403760112409904</v>
      </c>
      <c r="J11" s="17">
        <v>0.46233043359064502</v>
      </c>
      <c r="K11" s="17">
        <v>0.48854533385728999</v>
      </c>
      <c r="L11" s="17">
        <v>0.53658307027883201</v>
      </c>
      <c r="M11" s="17">
        <v>0.58776344402866698</v>
      </c>
      <c r="N11" s="17">
        <v>0.558154718048957</v>
      </c>
      <c r="O11" s="17">
        <v>0.55331650003503696</v>
      </c>
      <c r="P11" s="17">
        <v>0</v>
      </c>
      <c r="Q11" s="17"/>
      <c r="R11" s="17">
        <v>0.51250319582414805</v>
      </c>
      <c r="S11" s="17">
        <v>0.24282440205962999</v>
      </c>
      <c r="T11" s="17">
        <v>8.2021615173177298E-2</v>
      </c>
      <c r="U11" s="17">
        <v>6.0070241251952802E-2</v>
      </c>
      <c r="V11" s="17"/>
      <c r="W11" s="17">
        <v>0.58736643180917503</v>
      </c>
      <c r="X11" s="17">
        <v>0.43042729308073102</v>
      </c>
      <c r="Y11" s="17">
        <v>0.59368596955053499</v>
      </c>
      <c r="Z11" s="17">
        <v>0.316021527040732</v>
      </c>
      <c r="AA11" s="17">
        <v>0.40371561707874498</v>
      </c>
      <c r="AB11" s="17">
        <v>0.137851745077611</v>
      </c>
      <c r="AC11" s="17">
        <v>0.23593360061715599</v>
      </c>
      <c r="AD11" s="17">
        <v>0.155558805198734</v>
      </c>
      <c r="AE11" s="17">
        <v>0.164713638013607</v>
      </c>
      <c r="AF11" s="17">
        <v>2.6058991749133301E-2</v>
      </c>
      <c r="AG11" s="17"/>
      <c r="AH11" s="17">
        <v>0.51430918030622597</v>
      </c>
      <c r="AI11" s="17">
        <v>8.6442094970758596E-2</v>
      </c>
      <c r="AJ11" s="17">
        <v>0.64859757689556496</v>
      </c>
      <c r="AK11" s="17">
        <v>0.46585246419194998</v>
      </c>
      <c r="AL11" s="17">
        <v>0.595864961351531</v>
      </c>
      <c r="AM11" s="17">
        <v>0.35079593432621697</v>
      </c>
      <c r="AN11" s="17">
        <v>0.61024525741826996</v>
      </c>
      <c r="AO11" s="17"/>
      <c r="AP11" s="17">
        <v>0.24605398602968301</v>
      </c>
      <c r="AQ11" s="17">
        <v>0.61791207540977899</v>
      </c>
      <c r="AR11" s="17"/>
      <c r="AS11" s="17">
        <v>0.318099296474184</v>
      </c>
      <c r="AT11" s="17">
        <v>0.13263702996299301</v>
      </c>
      <c r="AU11" s="17">
        <v>0.232559467885187</v>
      </c>
      <c r="AV11" s="17"/>
      <c r="AW11" s="17">
        <v>0.14144320472181701</v>
      </c>
      <c r="AX11" s="17">
        <v>0.50956624493425096</v>
      </c>
      <c r="AY11" s="17"/>
      <c r="AZ11" s="17">
        <v>0.50884928386640005</v>
      </c>
      <c r="BA11" s="17">
        <v>0.488951501350398</v>
      </c>
      <c r="BB11" s="17"/>
      <c r="BC11" s="17">
        <v>0.49970667127179502</v>
      </c>
      <c r="BD11" s="17">
        <v>6.0070241251952802E-2</v>
      </c>
      <c r="BE11" s="17"/>
      <c r="BF11" s="17">
        <v>0.21593919743849599</v>
      </c>
      <c r="BG11" s="17">
        <v>0.58585921228818005</v>
      </c>
      <c r="BH11" s="17"/>
      <c r="BI11" s="17">
        <v>0.69729445524745604</v>
      </c>
      <c r="BJ11" s="17">
        <v>0.46410387853796198</v>
      </c>
      <c r="BK11" s="17">
        <v>0.151639180793465</v>
      </c>
      <c r="BL11" s="17">
        <v>0.12403093285672701</v>
      </c>
    </row>
    <row r="12" spans="2:64" x14ac:dyDescent="0.35">
      <c r="B12" s="18" t="s">
        <v>80</v>
      </c>
      <c r="C12" s="19">
        <v>5.6929094231714203E-2</v>
      </c>
      <c r="D12" s="19">
        <v>3.3889347617370197E-2</v>
      </c>
      <c r="E12" s="19">
        <v>0.121710008281069</v>
      </c>
      <c r="F12" s="19">
        <v>8.6399456482338502E-2</v>
      </c>
      <c r="G12" s="19">
        <v>0.108975337757219</v>
      </c>
      <c r="H12" s="19">
        <v>5.8720755824166498E-2</v>
      </c>
      <c r="I12" s="19">
        <v>7.2495547212145196E-3</v>
      </c>
      <c r="J12" s="19">
        <v>0.141141429194688</v>
      </c>
      <c r="K12" s="19">
        <v>7.3263436482369597E-3</v>
      </c>
      <c r="L12" s="19">
        <v>0.13990590488080201</v>
      </c>
      <c r="M12" s="19">
        <v>3.66684104767354E-2</v>
      </c>
      <c r="N12" s="19">
        <v>5.9929383573987095E-4</v>
      </c>
      <c r="O12" s="19">
        <v>9.1892709765825198E-2</v>
      </c>
      <c r="P12" s="19">
        <v>5.3675265686165999E-2</v>
      </c>
      <c r="Q12" s="19"/>
      <c r="R12" s="19">
        <v>5.7219907009940098E-2</v>
      </c>
      <c r="S12" s="19">
        <v>5.2154477143327299E-2</v>
      </c>
      <c r="T12" s="19">
        <v>2.1382339408183501E-2</v>
      </c>
      <c r="U12" s="19">
        <v>0.17753094002981801</v>
      </c>
      <c r="V12" s="19"/>
      <c r="W12" s="19">
        <v>4.0932505470130401E-2</v>
      </c>
      <c r="X12" s="19">
        <v>3.4564100877713E-2</v>
      </c>
      <c r="Y12" s="19">
        <v>7.6902292106413597E-2</v>
      </c>
      <c r="Z12" s="19">
        <v>3.2339693215106297E-2</v>
      </c>
      <c r="AA12" s="19">
        <v>9.9362836761336996E-4</v>
      </c>
      <c r="AB12" s="19">
        <v>0.14473316822127599</v>
      </c>
      <c r="AC12" s="19">
        <v>1.9274619244400299E-4</v>
      </c>
      <c r="AD12" s="19">
        <v>0.208265441603806</v>
      </c>
      <c r="AE12" s="19">
        <v>0</v>
      </c>
      <c r="AF12" s="19">
        <v>0.18430960685477499</v>
      </c>
      <c r="AG12" s="19"/>
      <c r="AH12" s="19">
        <v>5.37633025887281E-2</v>
      </c>
      <c r="AI12" s="19">
        <v>6.8091821776355504E-2</v>
      </c>
      <c r="AJ12" s="19">
        <v>1.44186342951398E-5</v>
      </c>
      <c r="AK12" s="19">
        <v>5.2175826264518499E-2</v>
      </c>
      <c r="AL12" s="19">
        <v>4.2042448246852999E-2</v>
      </c>
      <c r="AM12" s="19">
        <v>6.2040630352849201E-2</v>
      </c>
      <c r="AN12" s="19">
        <v>3.3690259134406098E-2</v>
      </c>
      <c r="AO12" s="19"/>
      <c r="AP12" s="19">
        <v>6.6209091254149102E-2</v>
      </c>
      <c r="AQ12" s="19">
        <v>5.2580144991682801E-2</v>
      </c>
      <c r="AR12" s="19"/>
      <c r="AS12" s="19">
        <v>6.69960046419814E-3</v>
      </c>
      <c r="AT12" s="19">
        <v>8.4840219903192099E-2</v>
      </c>
      <c r="AU12" s="19">
        <v>7.9220891330744295E-2</v>
      </c>
      <c r="AV12" s="19"/>
      <c r="AW12" s="19">
        <v>1.03459096113971E-4</v>
      </c>
      <c r="AX12" s="19">
        <v>5.8566919900829802E-2</v>
      </c>
      <c r="AY12" s="19"/>
      <c r="AZ12" s="19">
        <v>7.24012374687317E-2</v>
      </c>
      <c r="BA12" s="19">
        <v>4.0318406538539797E-2</v>
      </c>
      <c r="BB12" s="19"/>
      <c r="BC12" s="19">
        <v>5.6804638959636701E-2</v>
      </c>
      <c r="BD12" s="19">
        <v>0.17753094002981801</v>
      </c>
      <c r="BE12" s="19"/>
      <c r="BF12" s="19">
        <v>3.1358821861432101E-2</v>
      </c>
      <c r="BG12" s="19">
        <v>6.4745618564859206E-2</v>
      </c>
      <c r="BH12" s="19"/>
      <c r="BI12" s="19">
        <v>9.43328917414792E-2</v>
      </c>
      <c r="BJ12" s="19">
        <v>1.3346874660917E-2</v>
      </c>
      <c r="BK12" s="19">
        <v>4.9567733663350197E-2</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193</v>
      </c>
      <c r="C9" s="17">
        <v>0.15470723143583501</v>
      </c>
      <c r="D9" s="17">
        <v>0.19898103448129001</v>
      </c>
      <c r="E9" s="17">
        <v>0.13885110950132601</v>
      </c>
      <c r="F9" s="17">
        <v>0.25561915711210698</v>
      </c>
      <c r="G9" s="17">
        <v>0.117751657093498</v>
      </c>
      <c r="H9" s="17">
        <v>0.135048093862188</v>
      </c>
      <c r="I9" s="17">
        <v>1.0169895957385801E-2</v>
      </c>
      <c r="J9" s="17">
        <v>0.108161087676429</v>
      </c>
      <c r="K9" s="17">
        <v>0.20196184191621</v>
      </c>
      <c r="L9" s="17">
        <v>7.8557130520206006E-2</v>
      </c>
      <c r="M9" s="17">
        <v>0.184057934768177</v>
      </c>
      <c r="N9" s="17">
        <v>0.18848280671828799</v>
      </c>
      <c r="O9" s="17">
        <v>0.12509555667061101</v>
      </c>
      <c r="P9" s="17">
        <v>0.94632473431383402</v>
      </c>
      <c r="Q9" s="17"/>
      <c r="R9" s="17">
        <v>0.14851201888281099</v>
      </c>
      <c r="S9" s="17">
        <v>0.22237942060704899</v>
      </c>
      <c r="T9" s="17">
        <v>0.63283774156252004</v>
      </c>
      <c r="U9" s="17">
        <v>0.52369116599880305</v>
      </c>
      <c r="V9" s="17"/>
      <c r="W9" s="17">
        <v>0.14006303543516199</v>
      </c>
      <c r="X9" s="17">
        <v>0.15748534383653101</v>
      </c>
      <c r="Y9" s="17">
        <v>0.108348388360771</v>
      </c>
      <c r="Z9" s="17">
        <v>0.30204180244471701</v>
      </c>
      <c r="AA9" s="17">
        <v>0.247344732397142</v>
      </c>
      <c r="AB9" s="17">
        <v>0.181415873235338</v>
      </c>
      <c r="AC9" s="17">
        <v>0.132793851500698</v>
      </c>
      <c r="AD9" s="17">
        <v>0.45797952023046901</v>
      </c>
      <c r="AE9" s="17">
        <v>0.196323337479552</v>
      </c>
      <c r="AF9" s="17">
        <v>0.55423282158202403</v>
      </c>
      <c r="AG9" s="17"/>
      <c r="AH9" s="17">
        <v>0.140414592369384</v>
      </c>
      <c r="AI9" s="17">
        <v>0.189942172953106</v>
      </c>
      <c r="AJ9" s="17">
        <v>0.28305377824512701</v>
      </c>
      <c r="AK9" s="17">
        <v>0.13429178550489801</v>
      </c>
      <c r="AL9" s="17">
        <v>0.163295263684619</v>
      </c>
      <c r="AM9" s="17">
        <v>0.240937761149735</v>
      </c>
      <c r="AN9" s="17">
        <v>0.17735846762875701</v>
      </c>
      <c r="AO9" s="17"/>
      <c r="AP9" s="17">
        <v>0.25225288727367201</v>
      </c>
      <c r="AQ9" s="17">
        <v>0.10899373553721101</v>
      </c>
      <c r="AR9" s="17"/>
      <c r="AS9" s="17">
        <v>0.30360443562723699</v>
      </c>
      <c r="AT9" s="17">
        <v>0.35815449661565302</v>
      </c>
      <c r="AU9" s="17">
        <v>0.23415174944096601</v>
      </c>
      <c r="AV9" s="17"/>
      <c r="AW9" s="17">
        <v>0.243831327761622</v>
      </c>
      <c r="AX9" s="17">
        <v>0.15213850110223201</v>
      </c>
      <c r="AY9" s="17"/>
      <c r="AZ9" s="17">
        <v>0.14743269249301799</v>
      </c>
      <c r="BA9" s="17">
        <v>0.16251707992546599</v>
      </c>
      <c r="BB9" s="17"/>
      <c r="BC9" s="17">
        <v>0.15432645786089999</v>
      </c>
      <c r="BD9" s="17">
        <v>0.52369116599880305</v>
      </c>
      <c r="BE9" s="17"/>
      <c r="BF9" s="17">
        <v>0.369687042945396</v>
      </c>
      <c r="BG9" s="17">
        <v>8.8990491955485598E-2</v>
      </c>
      <c r="BH9" s="17"/>
      <c r="BI9" s="17">
        <v>8.2650302549454897E-3</v>
      </c>
      <c r="BJ9" s="17">
        <v>0.16442673514872899</v>
      </c>
      <c r="BK9" s="17">
        <v>0.40026817722802999</v>
      </c>
      <c r="BL9" s="17">
        <v>0.69777529208522604</v>
      </c>
    </row>
    <row r="10" spans="2:64" ht="43.5" x14ac:dyDescent="0.35">
      <c r="B10" s="18" t="s">
        <v>194</v>
      </c>
      <c r="C10" s="17">
        <v>0.32714698606970399</v>
      </c>
      <c r="D10" s="17">
        <v>0.38030353108090198</v>
      </c>
      <c r="E10" s="17">
        <v>0.36551881566651601</v>
      </c>
      <c r="F10" s="17">
        <v>0.41574022251103498</v>
      </c>
      <c r="G10" s="17">
        <v>0.32789858383117598</v>
      </c>
      <c r="H10" s="17">
        <v>0.32388229712782601</v>
      </c>
      <c r="I10" s="17">
        <v>0.45530301826002001</v>
      </c>
      <c r="J10" s="17">
        <v>0.331275714006186</v>
      </c>
      <c r="K10" s="17">
        <v>0.30258424077333901</v>
      </c>
      <c r="L10" s="17">
        <v>0.31727772091454798</v>
      </c>
      <c r="M10" s="17">
        <v>0.25528092667517199</v>
      </c>
      <c r="N10" s="17">
        <v>0.295962656376557</v>
      </c>
      <c r="O10" s="17">
        <v>0.19479767397091799</v>
      </c>
      <c r="P10" s="17">
        <v>0</v>
      </c>
      <c r="Q10" s="17"/>
      <c r="R10" s="17">
        <v>0.321180915251851</v>
      </c>
      <c r="S10" s="17">
        <v>0.48959189424598198</v>
      </c>
      <c r="T10" s="17">
        <v>0.28150654555531002</v>
      </c>
      <c r="U10" s="17">
        <v>0.24883713143616801</v>
      </c>
      <c r="V10" s="17"/>
      <c r="W10" s="17">
        <v>0.31001223378697002</v>
      </c>
      <c r="X10" s="17">
        <v>0.39934182092324799</v>
      </c>
      <c r="Y10" s="17">
        <v>0.38324402947860198</v>
      </c>
      <c r="Z10" s="17">
        <v>0.29717765121631001</v>
      </c>
      <c r="AA10" s="17">
        <v>0.334929881368631</v>
      </c>
      <c r="AB10" s="17">
        <v>0.56207036507407704</v>
      </c>
      <c r="AC10" s="17">
        <v>0.50396866822156206</v>
      </c>
      <c r="AD10" s="17">
        <v>0.203646553992893</v>
      </c>
      <c r="AE10" s="17">
        <v>0.65976250838946304</v>
      </c>
      <c r="AF10" s="17">
        <v>0.25118245857704802</v>
      </c>
      <c r="AG10" s="17"/>
      <c r="AH10" s="17">
        <v>0.30176877262799401</v>
      </c>
      <c r="AI10" s="17">
        <v>0.65022841915107499</v>
      </c>
      <c r="AJ10" s="17">
        <v>0.14108265633456199</v>
      </c>
      <c r="AK10" s="17">
        <v>0.399698076792045</v>
      </c>
      <c r="AL10" s="17">
        <v>0.18061434862430401</v>
      </c>
      <c r="AM10" s="17">
        <v>0.35598683324642699</v>
      </c>
      <c r="AN10" s="17">
        <v>0.32092316653807701</v>
      </c>
      <c r="AO10" s="17"/>
      <c r="AP10" s="17">
        <v>0.47130545812744301</v>
      </c>
      <c r="AQ10" s="17">
        <v>0.25958900345570801</v>
      </c>
      <c r="AR10" s="17"/>
      <c r="AS10" s="17">
        <v>0.46376729281768903</v>
      </c>
      <c r="AT10" s="17">
        <v>0.54948798466766102</v>
      </c>
      <c r="AU10" s="17">
        <v>0.46362632778818103</v>
      </c>
      <c r="AV10" s="17"/>
      <c r="AW10" s="17">
        <v>0.75479388714181805</v>
      </c>
      <c r="AX10" s="17">
        <v>0.31482136805905903</v>
      </c>
      <c r="AY10" s="17"/>
      <c r="AZ10" s="17">
        <v>0.307507161122691</v>
      </c>
      <c r="BA10" s="17">
        <v>0.34823204154947301</v>
      </c>
      <c r="BB10" s="17"/>
      <c r="BC10" s="17">
        <v>0.327227798052309</v>
      </c>
      <c r="BD10" s="17">
        <v>0.24883713143616801</v>
      </c>
      <c r="BE10" s="17"/>
      <c r="BF10" s="17">
        <v>0.41305263746422399</v>
      </c>
      <c r="BG10" s="17">
        <v>0.30088666295870198</v>
      </c>
      <c r="BH10" s="17"/>
      <c r="BI10" s="17">
        <v>0.221504633272399</v>
      </c>
      <c r="BJ10" s="17">
        <v>0.45551976538490702</v>
      </c>
      <c r="BK10" s="17">
        <v>0.38634936081829402</v>
      </c>
      <c r="BL10" s="17">
        <v>0.178343030140419</v>
      </c>
    </row>
    <row r="11" spans="2:64" x14ac:dyDescent="0.35">
      <c r="B11" s="18" t="s">
        <v>195</v>
      </c>
      <c r="C11" s="17">
        <v>0.46792400236842602</v>
      </c>
      <c r="D11" s="17">
        <v>0.420667397301701</v>
      </c>
      <c r="E11" s="17">
        <v>0.37392006655109</v>
      </c>
      <c r="F11" s="17">
        <v>0.24790037760524999</v>
      </c>
      <c r="G11" s="17">
        <v>0.44534683935745001</v>
      </c>
      <c r="H11" s="17">
        <v>0.48236370805259499</v>
      </c>
      <c r="I11" s="17">
        <v>0.52725125784228599</v>
      </c>
      <c r="J11" s="17">
        <v>0.37371654552580702</v>
      </c>
      <c r="K11" s="17">
        <v>0.49505985235301497</v>
      </c>
      <c r="L11" s="17">
        <v>0.49920558690988098</v>
      </c>
      <c r="M11" s="17">
        <v>0.52637774806183502</v>
      </c>
      <c r="N11" s="17">
        <v>0.51532782476192596</v>
      </c>
      <c r="O11" s="17">
        <v>0.557608990174845</v>
      </c>
      <c r="P11" s="17">
        <v>0</v>
      </c>
      <c r="Q11" s="17"/>
      <c r="R11" s="17">
        <v>0.478708465117756</v>
      </c>
      <c r="S11" s="17">
        <v>0.26960151042432701</v>
      </c>
      <c r="T11" s="17">
        <v>7.66838367438928E-2</v>
      </c>
      <c r="U11" s="17">
        <v>4.9212824209336203E-2</v>
      </c>
      <c r="V11" s="17"/>
      <c r="W11" s="17">
        <v>0.50916431103071402</v>
      </c>
      <c r="X11" s="17">
        <v>0.42536461519441898</v>
      </c>
      <c r="Y11" s="17">
        <v>0.46493241013565501</v>
      </c>
      <c r="Z11" s="17">
        <v>0.36863529421117203</v>
      </c>
      <c r="AA11" s="17">
        <v>0.417174848233346</v>
      </c>
      <c r="AB11" s="17">
        <v>0.124845457244189</v>
      </c>
      <c r="AC11" s="17">
        <v>0.36275075751390101</v>
      </c>
      <c r="AD11" s="17">
        <v>0.12951217979138399</v>
      </c>
      <c r="AE11" s="17">
        <v>0.14391415413098499</v>
      </c>
      <c r="AF11" s="17">
        <v>1.3949175564567101E-2</v>
      </c>
      <c r="AG11" s="17"/>
      <c r="AH11" s="17">
        <v>0.52400809318427299</v>
      </c>
      <c r="AI11" s="17">
        <v>9.1737586119463102E-2</v>
      </c>
      <c r="AJ11" s="17">
        <v>0.57582028171732003</v>
      </c>
      <c r="AK11" s="17">
        <v>0.415642442692087</v>
      </c>
      <c r="AL11" s="17">
        <v>0.65609038769107597</v>
      </c>
      <c r="AM11" s="17">
        <v>0.34352782999671999</v>
      </c>
      <c r="AN11" s="17">
        <v>0.46803606499727102</v>
      </c>
      <c r="AO11" s="17"/>
      <c r="AP11" s="17">
        <v>0.23613330430306101</v>
      </c>
      <c r="AQ11" s="17">
        <v>0.57654968163973497</v>
      </c>
      <c r="AR11" s="17"/>
      <c r="AS11" s="17">
        <v>0.225894054591259</v>
      </c>
      <c r="AT11" s="17">
        <v>7.5172988134939696E-3</v>
      </c>
      <c r="AU11" s="17">
        <v>0.26004323568593601</v>
      </c>
      <c r="AV11" s="17"/>
      <c r="AW11" s="17">
        <v>1.23877626399721E-3</v>
      </c>
      <c r="AX11" s="17">
        <v>0.48137478106869003</v>
      </c>
      <c r="AY11" s="17"/>
      <c r="AZ11" s="17">
        <v>0.48449566026385699</v>
      </c>
      <c r="BA11" s="17">
        <v>0.45013289032645998</v>
      </c>
      <c r="BB11" s="17"/>
      <c r="BC11" s="17">
        <v>0.46835609205374501</v>
      </c>
      <c r="BD11" s="17">
        <v>4.9212824209336203E-2</v>
      </c>
      <c r="BE11" s="17"/>
      <c r="BF11" s="17">
        <v>0.17428745088932601</v>
      </c>
      <c r="BG11" s="17">
        <v>0.55768516003230295</v>
      </c>
      <c r="BH11" s="17"/>
      <c r="BI11" s="17">
        <v>0.68349344349132402</v>
      </c>
      <c r="BJ11" s="17">
        <v>0.35312007792750799</v>
      </c>
      <c r="BK11" s="17">
        <v>0.201196410746904</v>
      </c>
      <c r="BL11" s="17">
        <v>0.12388167777435501</v>
      </c>
    </row>
    <row r="12" spans="2:64" x14ac:dyDescent="0.35">
      <c r="B12" s="18" t="s">
        <v>80</v>
      </c>
      <c r="C12" s="19">
        <v>5.0221780126034697E-2</v>
      </c>
      <c r="D12" s="19">
        <v>4.8037136107831102E-5</v>
      </c>
      <c r="E12" s="19">
        <v>0.121710008281069</v>
      </c>
      <c r="F12" s="19">
        <v>8.0740242771608101E-2</v>
      </c>
      <c r="G12" s="19">
        <v>0.109002919717876</v>
      </c>
      <c r="H12" s="19">
        <v>5.8705900957391199E-2</v>
      </c>
      <c r="I12" s="19">
        <v>7.2758279403085796E-3</v>
      </c>
      <c r="J12" s="19">
        <v>0.186846652791577</v>
      </c>
      <c r="K12" s="19">
        <v>3.9406495743617999E-4</v>
      </c>
      <c r="L12" s="19">
        <v>0.10495956165536501</v>
      </c>
      <c r="M12" s="19">
        <v>3.4283390494815803E-2</v>
      </c>
      <c r="N12" s="19">
        <v>2.2671214322852499E-4</v>
      </c>
      <c r="O12" s="19">
        <v>0.122497779183626</v>
      </c>
      <c r="P12" s="19">
        <v>5.3675265686165999E-2</v>
      </c>
      <c r="Q12" s="19"/>
      <c r="R12" s="19">
        <v>5.15986007475824E-2</v>
      </c>
      <c r="S12" s="19">
        <v>1.84271747226416E-2</v>
      </c>
      <c r="T12" s="19">
        <v>8.9718761382774504E-3</v>
      </c>
      <c r="U12" s="19">
        <v>0.17825887835569301</v>
      </c>
      <c r="V12" s="19"/>
      <c r="W12" s="19">
        <v>4.0760419747153998E-2</v>
      </c>
      <c r="X12" s="19">
        <v>1.7808220045801799E-2</v>
      </c>
      <c r="Y12" s="19">
        <v>4.34751720249721E-2</v>
      </c>
      <c r="Z12" s="19">
        <v>3.2145252127801199E-2</v>
      </c>
      <c r="AA12" s="19">
        <v>5.5053800088123003E-4</v>
      </c>
      <c r="AB12" s="19">
        <v>0.13166830444639599</v>
      </c>
      <c r="AC12" s="19">
        <v>4.8672276383931399E-4</v>
      </c>
      <c r="AD12" s="19">
        <v>0.208861745985254</v>
      </c>
      <c r="AE12" s="19">
        <v>0</v>
      </c>
      <c r="AF12" s="19">
        <v>0.180635544276361</v>
      </c>
      <c r="AG12" s="19"/>
      <c r="AH12" s="19">
        <v>3.3808541818349198E-2</v>
      </c>
      <c r="AI12" s="19">
        <v>6.8091821776355504E-2</v>
      </c>
      <c r="AJ12" s="19">
        <v>4.3283702991486901E-5</v>
      </c>
      <c r="AK12" s="19">
        <v>5.0367695010969403E-2</v>
      </c>
      <c r="AL12" s="19">
        <v>0</v>
      </c>
      <c r="AM12" s="19">
        <v>5.9547575607116897E-2</v>
      </c>
      <c r="AN12" s="19">
        <v>3.3682300835894803E-2</v>
      </c>
      <c r="AO12" s="19"/>
      <c r="AP12" s="19">
        <v>4.0308350295823601E-2</v>
      </c>
      <c r="AQ12" s="19">
        <v>5.4867579367346202E-2</v>
      </c>
      <c r="AR12" s="19"/>
      <c r="AS12" s="19">
        <v>6.7342169638146196E-3</v>
      </c>
      <c r="AT12" s="19">
        <v>8.4840219903192099E-2</v>
      </c>
      <c r="AU12" s="19">
        <v>4.21786870849181E-2</v>
      </c>
      <c r="AV12" s="19"/>
      <c r="AW12" s="19">
        <v>1.36008832562831E-4</v>
      </c>
      <c r="AX12" s="19">
        <v>5.1665349770019402E-2</v>
      </c>
      <c r="AY12" s="19"/>
      <c r="AZ12" s="19">
        <v>6.05644861204339E-2</v>
      </c>
      <c r="BA12" s="19">
        <v>3.9117988198601197E-2</v>
      </c>
      <c r="BB12" s="19"/>
      <c r="BC12" s="19">
        <v>5.0089652033046203E-2</v>
      </c>
      <c r="BD12" s="19">
        <v>0.17825887835569301</v>
      </c>
      <c r="BE12" s="19"/>
      <c r="BF12" s="19">
        <v>4.2972868701053803E-2</v>
      </c>
      <c r="BG12" s="19">
        <v>5.2437685053509299E-2</v>
      </c>
      <c r="BH12" s="19"/>
      <c r="BI12" s="19">
        <v>8.6736892981332303E-2</v>
      </c>
      <c r="BJ12" s="19">
        <v>2.6933421538856101E-2</v>
      </c>
      <c r="BK12" s="19">
        <v>1.2186051206772699E-2</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L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203</v>
      </c>
      <c r="C9" s="17">
        <v>0.50906635588479099</v>
      </c>
      <c r="D9" s="17">
        <v>0.44046590726351098</v>
      </c>
      <c r="E9" s="17">
        <v>0.25206752159297302</v>
      </c>
      <c r="F9" s="17">
        <v>0.664680600804196</v>
      </c>
      <c r="G9" s="17">
        <v>0.55548782139878405</v>
      </c>
      <c r="H9" s="17">
        <v>0.56626654122179099</v>
      </c>
      <c r="I9" s="17">
        <v>0.450658526145848</v>
      </c>
      <c r="J9" s="17">
        <v>0.62262094927655798</v>
      </c>
      <c r="K9" s="17">
        <v>0.61005934973737896</v>
      </c>
      <c r="L9" s="17">
        <v>0.53798946503122103</v>
      </c>
      <c r="M9" s="17">
        <v>0.63249911748314702</v>
      </c>
      <c r="N9" s="17">
        <v>0.47437421469074098</v>
      </c>
      <c r="O9" s="17">
        <v>0.47262204833829802</v>
      </c>
      <c r="P9" s="17">
        <v>0.94632473431383402</v>
      </c>
      <c r="Q9" s="17"/>
      <c r="R9" s="17">
        <v>0.50545917207356805</v>
      </c>
      <c r="S9" s="17">
        <v>0.544375913214725</v>
      </c>
      <c r="T9" s="17">
        <v>0.82807213217672404</v>
      </c>
      <c r="U9" s="17">
        <v>0.62416125126329203</v>
      </c>
      <c r="V9" s="17"/>
      <c r="W9" s="17">
        <v>0.50616340875806998</v>
      </c>
      <c r="X9" s="17">
        <v>0.57565400662250799</v>
      </c>
      <c r="Y9" s="17">
        <v>0.55525090772785302</v>
      </c>
      <c r="Z9" s="17">
        <v>0.33744310668758198</v>
      </c>
      <c r="AA9" s="17">
        <v>0.71386956947156099</v>
      </c>
      <c r="AB9" s="17">
        <v>0.69991576606640504</v>
      </c>
      <c r="AC9" s="17">
        <v>0.87968855855587103</v>
      </c>
      <c r="AD9" s="17">
        <v>0.29732178310716401</v>
      </c>
      <c r="AE9" s="17">
        <v>0.58337021632326103</v>
      </c>
      <c r="AF9" s="17">
        <v>0.41481197551595</v>
      </c>
      <c r="AG9" s="17"/>
      <c r="AH9" s="17">
        <v>0.50572356917024697</v>
      </c>
      <c r="AI9" s="17">
        <v>0.56297839591796905</v>
      </c>
      <c r="AJ9" s="17">
        <v>0.37300606132952002</v>
      </c>
      <c r="AK9" s="17">
        <v>0.58082394542691596</v>
      </c>
      <c r="AL9" s="17">
        <v>0.48392867605033302</v>
      </c>
      <c r="AM9" s="17">
        <v>0.581980193959032</v>
      </c>
      <c r="AN9" s="17">
        <v>0.360819875446317</v>
      </c>
      <c r="AO9" s="17"/>
      <c r="AP9" s="17">
        <v>0.59008252866090405</v>
      </c>
      <c r="AQ9" s="17">
        <v>0.47109918604916001</v>
      </c>
      <c r="AR9" s="17"/>
      <c r="AS9" s="17">
        <v>0.52830935543730495</v>
      </c>
      <c r="AT9" s="17">
        <v>0.61792152934121303</v>
      </c>
      <c r="AU9" s="17">
        <v>0.60915198042032004</v>
      </c>
      <c r="AV9" s="17"/>
      <c r="AW9" s="17">
        <v>0.96445568020867101</v>
      </c>
      <c r="AX9" s="17">
        <v>0.49594114711168902</v>
      </c>
      <c r="AY9" s="17"/>
      <c r="AZ9" s="17">
        <v>0.45813458128510598</v>
      </c>
      <c r="BA9" s="17">
        <v>0.56374603332665996</v>
      </c>
      <c r="BB9" s="17"/>
      <c r="BC9" s="17">
        <v>0.50894758351920799</v>
      </c>
      <c r="BD9" s="17">
        <v>0.62416125126329203</v>
      </c>
      <c r="BE9" s="17"/>
      <c r="BF9" s="17">
        <v>0.57157313439787905</v>
      </c>
      <c r="BG9" s="17">
        <v>0.489958786432308</v>
      </c>
      <c r="BH9" s="17"/>
      <c r="BI9" s="17">
        <v>0.376571911828955</v>
      </c>
      <c r="BJ9" s="17">
        <v>0.65639159871828801</v>
      </c>
      <c r="BK9" s="17">
        <v>0.51824069687369201</v>
      </c>
      <c r="BL9" s="17">
        <v>0.89597871766672299</v>
      </c>
    </row>
    <row r="10" spans="2:64" ht="29" x14ac:dyDescent="0.35">
      <c r="B10" s="18" t="s">
        <v>204</v>
      </c>
      <c r="C10" s="17">
        <v>0.32584965776739</v>
      </c>
      <c r="D10" s="17">
        <v>0.36448011630513</v>
      </c>
      <c r="E10" s="17">
        <v>0.244116625068274</v>
      </c>
      <c r="F10" s="17">
        <v>0.33506128647851302</v>
      </c>
      <c r="G10" s="17">
        <v>0.43825003154570102</v>
      </c>
      <c r="H10" s="17">
        <v>0.201704740380208</v>
      </c>
      <c r="I10" s="17">
        <v>0.23212045960688299</v>
      </c>
      <c r="J10" s="17">
        <v>0.42293750763111798</v>
      </c>
      <c r="K10" s="17">
        <v>0.422332434922567</v>
      </c>
      <c r="L10" s="17">
        <v>0.46225486584542202</v>
      </c>
      <c r="M10" s="17">
        <v>0.28210336618606302</v>
      </c>
      <c r="N10" s="17">
        <v>0.42010851789485998</v>
      </c>
      <c r="O10" s="17">
        <v>3.7366447726582902E-2</v>
      </c>
      <c r="P10" s="17">
        <v>0.94632473431383402</v>
      </c>
      <c r="Q10" s="17"/>
      <c r="R10" s="17">
        <v>0.32345428872991699</v>
      </c>
      <c r="S10" s="17">
        <v>0.32599653071241802</v>
      </c>
      <c r="T10" s="17">
        <v>0.663278370053905</v>
      </c>
      <c r="U10" s="17">
        <v>0.47947661340374298</v>
      </c>
      <c r="V10" s="17"/>
      <c r="W10" s="17">
        <v>0.31580191233270899</v>
      </c>
      <c r="X10" s="17">
        <v>0.36158993275423301</v>
      </c>
      <c r="Y10" s="17">
        <v>0.382550538833067</v>
      </c>
      <c r="Z10" s="17">
        <v>0.24122503381295299</v>
      </c>
      <c r="AA10" s="17">
        <v>0.57052547078392002</v>
      </c>
      <c r="AB10" s="17">
        <v>0.54454511349443202</v>
      </c>
      <c r="AC10" s="17">
        <v>0.20090117836073099</v>
      </c>
      <c r="AD10" s="17">
        <v>0.26424808268160699</v>
      </c>
      <c r="AE10" s="17">
        <v>0.36785948340174701</v>
      </c>
      <c r="AF10" s="17">
        <v>0.73318044611683597</v>
      </c>
      <c r="AG10" s="17"/>
      <c r="AH10" s="17">
        <v>0.394420583559706</v>
      </c>
      <c r="AI10" s="17">
        <v>0.25739683326433799</v>
      </c>
      <c r="AJ10" s="17">
        <v>0.245470985603398</v>
      </c>
      <c r="AK10" s="17">
        <v>0.32027741748743399</v>
      </c>
      <c r="AL10" s="17">
        <v>0.27266499694140001</v>
      </c>
      <c r="AM10" s="17">
        <v>0.50650424722834397</v>
      </c>
      <c r="AN10" s="17">
        <v>0.20150479263280099</v>
      </c>
      <c r="AO10" s="17"/>
      <c r="AP10" s="17">
        <v>0.43758871926541298</v>
      </c>
      <c r="AQ10" s="17">
        <v>0.27348460792859702</v>
      </c>
      <c r="AR10" s="17"/>
      <c r="AS10" s="17">
        <v>0.44026805158904903</v>
      </c>
      <c r="AT10" s="17">
        <v>0.722276833157808</v>
      </c>
      <c r="AU10" s="17">
        <v>0.39281321573595102</v>
      </c>
      <c r="AV10" s="17"/>
      <c r="AW10" s="17">
        <v>0.74327068703674604</v>
      </c>
      <c r="AX10" s="17">
        <v>0.31381876933236202</v>
      </c>
      <c r="AY10" s="17"/>
      <c r="AZ10" s="17">
        <v>0.27835823431587498</v>
      </c>
      <c r="BA10" s="17">
        <v>0.37683581986353898</v>
      </c>
      <c r="BB10" s="17"/>
      <c r="BC10" s="17">
        <v>0.325691122179185</v>
      </c>
      <c r="BD10" s="17">
        <v>0.47947661340374298</v>
      </c>
      <c r="BE10" s="17"/>
      <c r="BF10" s="17">
        <v>0.37629589358800503</v>
      </c>
      <c r="BG10" s="17">
        <v>0.31042885097670098</v>
      </c>
      <c r="BH10" s="17"/>
      <c r="BI10" s="17">
        <v>0.25249327146634498</v>
      </c>
      <c r="BJ10" s="17">
        <v>0.39306123283670902</v>
      </c>
      <c r="BK10" s="17">
        <v>0.34952217813402803</v>
      </c>
      <c r="BL10" s="17">
        <v>0.64334399315219104</v>
      </c>
    </row>
    <row r="11" spans="2:64" x14ac:dyDescent="0.35">
      <c r="B11" s="18" t="s">
        <v>205</v>
      </c>
      <c r="C11" s="17">
        <v>0.25298561032811401</v>
      </c>
      <c r="D11" s="17">
        <v>0.334271262857118</v>
      </c>
      <c r="E11" s="17">
        <v>0.48758683300261202</v>
      </c>
      <c r="F11" s="17">
        <v>1.1013074269961801E-3</v>
      </c>
      <c r="G11" s="17">
        <v>8.29003405652016E-3</v>
      </c>
      <c r="H11" s="17">
        <v>6.8040418594912694E-2</v>
      </c>
      <c r="I11" s="17">
        <v>0.23095757775623299</v>
      </c>
      <c r="J11" s="17">
        <v>0.27551864071304799</v>
      </c>
      <c r="K11" s="17">
        <v>0.38184987193715197</v>
      </c>
      <c r="L11" s="17">
        <v>0.28046195046740302</v>
      </c>
      <c r="M11" s="17">
        <v>0.18175646009989599</v>
      </c>
      <c r="N11" s="17">
        <v>0.19479418158350001</v>
      </c>
      <c r="O11" s="17">
        <v>0.37398632381928598</v>
      </c>
      <c r="P11" s="17">
        <v>5.3675265686165999E-2</v>
      </c>
      <c r="Q11" s="17"/>
      <c r="R11" s="17">
        <v>0.253497534418691</v>
      </c>
      <c r="S11" s="17">
        <v>0.24614779469650999</v>
      </c>
      <c r="T11" s="17">
        <v>0.19646978694879699</v>
      </c>
      <c r="U11" s="17">
        <v>0.37150703473555002</v>
      </c>
      <c r="V11" s="17"/>
      <c r="W11" s="17">
        <v>0.26656808374835</v>
      </c>
      <c r="X11" s="17">
        <v>0.286140137088989</v>
      </c>
      <c r="Y11" s="17">
        <v>0.27024648604197898</v>
      </c>
      <c r="Z11" s="17">
        <v>0.21708519384671299</v>
      </c>
      <c r="AA11" s="17">
        <v>2.8219335620557499E-2</v>
      </c>
      <c r="AB11" s="17">
        <v>6.1845574185352303E-2</v>
      </c>
      <c r="AC11" s="17">
        <v>0.299557318787878</v>
      </c>
      <c r="AD11" s="17">
        <v>0.40635492013621</v>
      </c>
      <c r="AE11" s="17">
        <v>0.33193784779810198</v>
      </c>
      <c r="AF11" s="17">
        <v>0.206550537705147</v>
      </c>
      <c r="AG11" s="17"/>
      <c r="AH11" s="17">
        <v>0.31087964752742803</v>
      </c>
      <c r="AI11" s="17">
        <v>0.51062056871998496</v>
      </c>
      <c r="AJ11" s="17">
        <v>0.27800967725853298</v>
      </c>
      <c r="AK11" s="17">
        <v>0.258211792258146</v>
      </c>
      <c r="AL11" s="17">
        <v>0.16362536100458999</v>
      </c>
      <c r="AM11" s="17">
        <v>0.20720399276149301</v>
      </c>
      <c r="AN11" s="17">
        <v>0.16668774774458101</v>
      </c>
      <c r="AO11" s="17"/>
      <c r="AP11" s="17">
        <v>0.29473659043197997</v>
      </c>
      <c r="AQ11" s="17">
        <v>0.23341955952504601</v>
      </c>
      <c r="AR11" s="17"/>
      <c r="AS11" s="17">
        <v>3.6807962642319302E-2</v>
      </c>
      <c r="AT11" s="17">
        <v>0.31497665686006399</v>
      </c>
      <c r="AU11" s="17">
        <v>0.34817439921149301</v>
      </c>
      <c r="AV11" s="17"/>
      <c r="AW11" s="17">
        <v>0.40447297688034001</v>
      </c>
      <c r="AX11" s="17">
        <v>0.248619448878375</v>
      </c>
      <c r="AY11" s="17"/>
      <c r="AZ11" s="17">
        <v>0.25099562677307902</v>
      </c>
      <c r="BA11" s="17">
        <v>0.25512203026947999</v>
      </c>
      <c r="BB11" s="17"/>
      <c r="BC11" s="17">
        <v>0.25286330195029399</v>
      </c>
      <c r="BD11" s="17">
        <v>0.37150703473555002</v>
      </c>
      <c r="BE11" s="17"/>
      <c r="BF11" s="17">
        <v>0.28866119381714</v>
      </c>
      <c r="BG11" s="17">
        <v>0.24208001407935401</v>
      </c>
      <c r="BH11" s="17"/>
      <c r="BI11" s="17">
        <v>0.21627042886332101</v>
      </c>
      <c r="BJ11" s="17">
        <v>0.241289823160385</v>
      </c>
      <c r="BK11" s="17">
        <v>0.36959599953870198</v>
      </c>
      <c r="BL11" s="17">
        <v>0.15447062021132801</v>
      </c>
    </row>
    <row r="12" spans="2:64" x14ac:dyDescent="0.35">
      <c r="B12" s="18" t="s">
        <v>206</v>
      </c>
      <c r="C12" s="17">
        <v>0.16382531873615599</v>
      </c>
      <c r="D12" s="17">
        <v>7.7779479829482398E-2</v>
      </c>
      <c r="E12" s="17">
        <v>0.147160015081052</v>
      </c>
      <c r="F12" s="17">
        <v>0.249620088365304</v>
      </c>
      <c r="G12" s="17">
        <v>1.48643779993248E-3</v>
      </c>
      <c r="H12" s="17">
        <v>7.1674934086035702E-2</v>
      </c>
      <c r="I12" s="17">
        <v>0.12219326025211601</v>
      </c>
      <c r="J12" s="17">
        <v>0.27892979947952901</v>
      </c>
      <c r="K12" s="17">
        <v>7.8151895562315402E-3</v>
      </c>
      <c r="L12" s="17">
        <v>7.0422295177620206E-2</v>
      </c>
      <c r="M12" s="17">
        <v>0.28889180991389102</v>
      </c>
      <c r="N12" s="17">
        <v>0.32812327412036102</v>
      </c>
      <c r="O12" s="17">
        <v>0.27799201444160199</v>
      </c>
      <c r="P12" s="17">
        <v>0</v>
      </c>
      <c r="Q12" s="17"/>
      <c r="R12" s="17">
        <v>0.16084159257438799</v>
      </c>
      <c r="S12" s="17">
        <v>0.23896870342134499</v>
      </c>
      <c r="T12" s="17">
        <v>0.16679349006212199</v>
      </c>
      <c r="U12" s="17">
        <v>0.18806926781611399</v>
      </c>
      <c r="V12" s="17"/>
      <c r="W12" s="17">
        <v>0.14373803749167899</v>
      </c>
      <c r="X12" s="17">
        <v>0.18145284410392901</v>
      </c>
      <c r="Y12" s="17">
        <v>0.29242839614814597</v>
      </c>
      <c r="Z12" s="17">
        <v>0.17761288690473001</v>
      </c>
      <c r="AA12" s="17">
        <v>0.17080590583962199</v>
      </c>
      <c r="AB12" s="17">
        <v>0.20943635551009401</v>
      </c>
      <c r="AC12" s="17">
        <v>0.21273866296555199</v>
      </c>
      <c r="AD12" s="17">
        <v>5.7191975724888502E-2</v>
      </c>
      <c r="AE12" s="17">
        <v>6.5448830972013303E-2</v>
      </c>
      <c r="AF12" s="17">
        <v>0.384505266279138</v>
      </c>
      <c r="AG12" s="17"/>
      <c r="AH12" s="17">
        <v>0.14624118978671499</v>
      </c>
      <c r="AI12" s="17">
        <v>0.338191645728391</v>
      </c>
      <c r="AJ12" s="17">
        <v>0.195573439618282</v>
      </c>
      <c r="AK12" s="17">
        <v>0.17106791786041001</v>
      </c>
      <c r="AL12" s="17">
        <v>7.6091326990360697E-2</v>
      </c>
      <c r="AM12" s="17">
        <v>0.14620579349444801</v>
      </c>
      <c r="AN12" s="17">
        <v>0.230499442728684</v>
      </c>
      <c r="AO12" s="17"/>
      <c r="AP12" s="17">
        <v>0.22580891637818801</v>
      </c>
      <c r="AQ12" s="17">
        <v>0.13477751632759499</v>
      </c>
      <c r="AR12" s="17"/>
      <c r="AS12" s="17">
        <v>0.42017729241967999</v>
      </c>
      <c r="AT12" s="17">
        <v>0.14606099748644299</v>
      </c>
      <c r="AU12" s="17">
        <v>0.19274648983322501</v>
      </c>
      <c r="AV12" s="17"/>
      <c r="AW12" s="17">
        <v>0.41107887375800301</v>
      </c>
      <c r="AX12" s="17">
        <v>0.15669898889877701</v>
      </c>
      <c r="AY12" s="17"/>
      <c r="AZ12" s="17">
        <v>0.12359496526585</v>
      </c>
      <c r="BA12" s="17">
        <v>0.20701609244114999</v>
      </c>
      <c r="BB12" s="17"/>
      <c r="BC12" s="17">
        <v>0.16380030015324001</v>
      </c>
      <c r="BD12" s="17">
        <v>0.18806926781611399</v>
      </c>
      <c r="BE12" s="17"/>
      <c r="BF12" s="17">
        <v>0.14775729512549099</v>
      </c>
      <c r="BG12" s="17">
        <v>0.16873712005448199</v>
      </c>
      <c r="BH12" s="17"/>
      <c r="BI12" s="17">
        <v>0.14280791289056699</v>
      </c>
      <c r="BJ12" s="17">
        <v>0.15574787730137399</v>
      </c>
      <c r="BK12" s="17">
        <v>0.18269467700344699</v>
      </c>
      <c r="BL12" s="17">
        <v>0.50587274194554599</v>
      </c>
    </row>
    <row r="13" spans="2:64" x14ac:dyDescent="0.35">
      <c r="B13" s="18" t="s">
        <v>207</v>
      </c>
      <c r="C13" s="17">
        <v>0.15570534627347399</v>
      </c>
      <c r="D13" s="17">
        <v>0.137121043699795</v>
      </c>
      <c r="E13" s="17">
        <v>0.26938194125856102</v>
      </c>
      <c r="F13" s="17">
        <v>7.2058123153404604E-4</v>
      </c>
      <c r="G13" s="17">
        <v>5.9661312238542196E-4</v>
      </c>
      <c r="H13" s="17">
        <v>0.126627480618102</v>
      </c>
      <c r="I13" s="17">
        <v>0.118977053395399</v>
      </c>
      <c r="J13" s="17">
        <v>0.27873655290500898</v>
      </c>
      <c r="K13" s="17">
        <v>0.201615167434053</v>
      </c>
      <c r="L13" s="17">
        <v>0.107764407432974</v>
      </c>
      <c r="M13" s="17">
        <v>0.149612923728597</v>
      </c>
      <c r="N13" s="17">
        <v>0.19642125429739701</v>
      </c>
      <c r="O13" s="17">
        <v>0.24944793843003901</v>
      </c>
      <c r="P13" s="17">
        <v>5.3675265686165999E-2</v>
      </c>
      <c r="Q13" s="17"/>
      <c r="R13" s="17">
        <v>0.152696142363142</v>
      </c>
      <c r="S13" s="17">
        <v>0.233742527275585</v>
      </c>
      <c r="T13" s="17">
        <v>0.118938892881768</v>
      </c>
      <c r="U13" s="17">
        <v>0.34138755679309102</v>
      </c>
      <c r="V13" s="17"/>
      <c r="W13" s="17">
        <v>0.172925192056544</v>
      </c>
      <c r="X13" s="17">
        <v>0.15695952795569501</v>
      </c>
      <c r="Y13" s="17">
        <v>0.20544683053603</v>
      </c>
      <c r="Z13" s="17">
        <v>0.108498414778795</v>
      </c>
      <c r="AA13" s="17">
        <v>3.6032654435705601E-2</v>
      </c>
      <c r="AB13" s="17">
        <v>0.24785440984051099</v>
      </c>
      <c r="AC13" s="17">
        <v>0.17555164366027601</v>
      </c>
      <c r="AD13" s="17">
        <v>4.4258177252592498E-2</v>
      </c>
      <c r="AE13" s="17">
        <v>0.266598950868355</v>
      </c>
      <c r="AF13" s="17">
        <v>0.16269051726996001</v>
      </c>
      <c r="AG13" s="17"/>
      <c r="AH13" s="17">
        <v>0.19247958662821599</v>
      </c>
      <c r="AI13" s="17">
        <v>0.58926894565170596</v>
      </c>
      <c r="AJ13" s="17">
        <v>0.16756504107699899</v>
      </c>
      <c r="AK13" s="17">
        <v>0.107013527892931</v>
      </c>
      <c r="AL13" s="17">
        <v>7.9627374652152305E-2</v>
      </c>
      <c r="AM13" s="17">
        <v>9.3894895068666606E-2</v>
      </c>
      <c r="AN13" s="17">
        <v>0.18924649788967299</v>
      </c>
      <c r="AO13" s="17"/>
      <c r="AP13" s="17">
        <v>0.20509448171256101</v>
      </c>
      <c r="AQ13" s="17">
        <v>0.13255977386495399</v>
      </c>
      <c r="AR13" s="17"/>
      <c r="AS13" s="17">
        <v>0.19641368779551399</v>
      </c>
      <c r="AT13" s="17">
        <v>0.180415083511345</v>
      </c>
      <c r="AU13" s="17">
        <v>0.20503752432262601</v>
      </c>
      <c r="AV13" s="17"/>
      <c r="AW13" s="17">
        <v>0.124590672612879</v>
      </c>
      <c r="AX13" s="17">
        <v>0.156602131871838</v>
      </c>
      <c r="AY13" s="17"/>
      <c r="AZ13" s="17">
        <v>0.17571757963766799</v>
      </c>
      <c r="BA13" s="17">
        <v>0.134220478058175</v>
      </c>
      <c r="BB13" s="17"/>
      <c r="BC13" s="17">
        <v>0.15551373121254999</v>
      </c>
      <c r="BD13" s="17">
        <v>0.34138755679309102</v>
      </c>
      <c r="BE13" s="17"/>
      <c r="BF13" s="17">
        <v>0.170999378156939</v>
      </c>
      <c r="BG13" s="17">
        <v>0.151030144905345</v>
      </c>
      <c r="BH13" s="17"/>
      <c r="BI13" s="17">
        <v>0.120508122059684</v>
      </c>
      <c r="BJ13" s="17">
        <v>0.18094677526221301</v>
      </c>
      <c r="BK13" s="17">
        <v>0.18603264615076801</v>
      </c>
      <c r="BL13" s="17">
        <v>0.24505183977095699</v>
      </c>
    </row>
    <row r="14" spans="2:64" ht="29" x14ac:dyDescent="0.35">
      <c r="B14" s="18" t="s">
        <v>208</v>
      </c>
      <c r="C14" s="17">
        <v>7.3923657309396207E-2</v>
      </c>
      <c r="D14" s="17">
        <v>0.100164667296889</v>
      </c>
      <c r="E14" s="17">
        <v>0.24329688948900599</v>
      </c>
      <c r="F14" s="17">
        <v>8.6739311518410397E-2</v>
      </c>
      <c r="G14" s="17">
        <v>4.5870331910188199E-4</v>
      </c>
      <c r="H14" s="17">
        <v>4.3756495366069799E-3</v>
      </c>
      <c r="I14" s="17">
        <v>7.4860136930610301E-3</v>
      </c>
      <c r="J14" s="17">
        <v>9.5049712448758997E-2</v>
      </c>
      <c r="K14" s="17">
        <v>0.100157248186773</v>
      </c>
      <c r="L14" s="17">
        <v>2.7606318856122402E-3</v>
      </c>
      <c r="M14" s="17">
        <v>0.105405487036811</v>
      </c>
      <c r="N14" s="17">
        <v>9.51026432584407E-2</v>
      </c>
      <c r="O14" s="17">
        <v>3.4951810616305201E-2</v>
      </c>
      <c r="P14" s="17">
        <v>0.89264946862766803</v>
      </c>
      <c r="Q14" s="17"/>
      <c r="R14" s="17">
        <v>7.0217205385866704E-2</v>
      </c>
      <c r="S14" s="17">
        <v>0.10171464240579001</v>
      </c>
      <c r="T14" s="17">
        <v>0.46937164575920298</v>
      </c>
      <c r="U14" s="17">
        <v>8.6559298577834301E-2</v>
      </c>
      <c r="V14" s="17"/>
      <c r="W14" s="17">
        <v>7.2551785693926396E-2</v>
      </c>
      <c r="X14" s="17">
        <v>7.6350722001621796E-2</v>
      </c>
      <c r="Y14" s="17">
        <v>0.16151524425506</v>
      </c>
      <c r="Z14" s="17">
        <v>1.3901658654624199E-2</v>
      </c>
      <c r="AA14" s="17">
        <v>0.107416153587387</v>
      </c>
      <c r="AB14" s="17">
        <v>0.17740477419483</v>
      </c>
      <c r="AC14" s="17">
        <v>5.5045179472455401E-2</v>
      </c>
      <c r="AD14" s="17">
        <v>0.12935396424359799</v>
      </c>
      <c r="AE14" s="17">
        <v>7.9407755569530503E-3</v>
      </c>
      <c r="AF14" s="17">
        <v>0.28210369019732501</v>
      </c>
      <c r="AG14" s="17"/>
      <c r="AH14" s="17">
        <v>0.11600237003167201</v>
      </c>
      <c r="AI14" s="17">
        <v>0.25902434913090899</v>
      </c>
      <c r="AJ14" s="17">
        <v>1.08490004255768E-2</v>
      </c>
      <c r="AK14" s="17">
        <v>3.93164787197465E-2</v>
      </c>
      <c r="AL14" s="17">
        <v>2.2545448675727799E-2</v>
      </c>
      <c r="AM14" s="17">
        <v>0.121687527603091</v>
      </c>
      <c r="AN14" s="17">
        <v>4.8499320506290598E-2</v>
      </c>
      <c r="AO14" s="17"/>
      <c r="AP14" s="17">
        <v>0.159813892822987</v>
      </c>
      <c r="AQ14" s="17">
        <v>3.3672321715223899E-2</v>
      </c>
      <c r="AR14" s="17"/>
      <c r="AS14" s="17">
        <v>0.29757403310789399</v>
      </c>
      <c r="AT14" s="17">
        <v>9.0824988219387601E-2</v>
      </c>
      <c r="AU14" s="17">
        <v>0.13299002282368499</v>
      </c>
      <c r="AV14" s="17"/>
      <c r="AW14" s="17">
        <v>0.12301033702297701</v>
      </c>
      <c r="AX14" s="17">
        <v>7.2508883433931096E-2</v>
      </c>
      <c r="AY14" s="17"/>
      <c r="AZ14" s="17">
        <v>6.5224177072599102E-2</v>
      </c>
      <c r="BA14" s="17">
        <v>8.3263303865966906E-2</v>
      </c>
      <c r="BB14" s="17"/>
      <c r="BC14" s="17">
        <v>7.3910617938717199E-2</v>
      </c>
      <c r="BD14" s="17">
        <v>8.6559298577834301E-2</v>
      </c>
      <c r="BE14" s="17"/>
      <c r="BF14" s="17">
        <v>0.141634384529844</v>
      </c>
      <c r="BG14" s="17">
        <v>5.3225303405716698E-2</v>
      </c>
      <c r="BH14" s="17"/>
      <c r="BI14" s="17">
        <v>3.12034887811279E-2</v>
      </c>
      <c r="BJ14" s="17">
        <v>0.103532585289453</v>
      </c>
      <c r="BK14" s="17">
        <v>0.13109290351531899</v>
      </c>
      <c r="BL14" s="17">
        <v>1.9560125555421901E-2</v>
      </c>
    </row>
    <row r="15" spans="2:64" x14ac:dyDescent="0.35">
      <c r="B15" s="18" t="s">
        <v>121</v>
      </c>
      <c r="C15" s="19">
        <v>0.22799978376077701</v>
      </c>
      <c r="D15" s="19">
        <v>0.25765680813087</v>
      </c>
      <c r="E15" s="19">
        <v>0.24329688948900599</v>
      </c>
      <c r="F15" s="19">
        <v>0.16148048554321601</v>
      </c>
      <c r="G15" s="19">
        <v>0.435928932989535</v>
      </c>
      <c r="H15" s="19">
        <v>0.36112976543196201</v>
      </c>
      <c r="I15" s="19">
        <v>0.32601784260125299</v>
      </c>
      <c r="J15" s="19">
        <v>9.5231339051952205E-2</v>
      </c>
      <c r="K15" s="19">
        <v>0.18881432873656201</v>
      </c>
      <c r="L15" s="19">
        <v>0.14707879333228899</v>
      </c>
      <c r="M15" s="19">
        <v>0.178860553406643</v>
      </c>
      <c r="N15" s="19">
        <v>0.19214719621332799</v>
      </c>
      <c r="O15" s="19">
        <v>0.18387555809344899</v>
      </c>
      <c r="P15" s="19">
        <v>0</v>
      </c>
      <c r="Q15" s="19"/>
      <c r="R15" s="19">
        <v>0.23277298643107799</v>
      </c>
      <c r="S15" s="19">
        <v>0.144149266312918</v>
      </c>
      <c r="T15" s="19">
        <v>3.2240632425739102E-2</v>
      </c>
      <c r="U15" s="19">
        <v>3.8398520181835399E-2</v>
      </c>
      <c r="V15" s="19"/>
      <c r="W15" s="19">
        <v>0.240560883090118</v>
      </c>
      <c r="X15" s="19">
        <v>0.13489449458076999</v>
      </c>
      <c r="Y15" s="19">
        <v>0.15892626922095299</v>
      </c>
      <c r="Z15" s="19">
        <v>0.31221516367000601</v>
      </c>
      <c r="AA15" s="19">
        <v>0.12444700597295399</v>
      </c>
      <c r="AB15" s="19">
        <v>5.0559406136841602E-2</v>
      </c>
      <c r="AC15" s="19">
        <v>0</v>
      </c>
      <c r="AD15" s="19">
        <v>0.30851817046853702</v>
      </c>
      <c r="AE15" s="19">
        <v>0.13267236698142601</v>
      </c>
      <c r="AF15" s="19">
        <v>3.1958052599439103E-2</v>
      </c>
      <c r="AG15" s="19"/>
      <c r="AH15" s="19">
        <v>0.20412164255983001</v>
      </c>
      <c r="AI15" s="19">
        <v>7.1713165582473304E-4</v>
      </c>
      <c r="AJ15" s="19">
        <v>0.14377457816964101</v>
      </c>
      <c r="AK15" s="19">
        <v>0.225174669807749</v>
      </c>
      <c r="AL15" s="19">
        <v>0.33212296050114198</v>
      </c>
      <c r="AM15" s="19">
        <v>4.44419420014521E-2</v>
      </c>
      <c r="AN15" s="19">
        <v>0.32907968407675198</v>
      </c>
      <c r="AO15" s="19"/>
      <c r="AP15" s="19">
        <v>8.2224315503441101E-2</v>
      </c>
      <c r="AQ15" s="19">
        <v>0.29631555049650998</v>
      </c>
      <c r="AR15" s="19"/>
      <c r="AS15" s="19">
        <v>0.17423219133429799</v>
      </c>
      <c r="AT15" s="19">
        <v>1.3349727976832599E-4</v>
      </c>
      <c r="AU15" s="19">
        <v>6.5856387536370395E-2</v>
      </c>
      <c r="AV15" s="19"/>
      <c r="AW15" s="19">
        <v>1.1933361829838799E-3</v>
      </c>
      <c r="AX15" s="19">
        <v>0.234536788070142</v>
      </c>
      <c r="AY15" s="19"/>
      <c r="AZ15" s="19">
        <v>0.28039726270127202</v>
      </c>
      <c r="BA15" s="19">
        <v>0.17174654558573901</v>
      </c>
      <c r="BB15" s="19"/>
      <c r="BC15" s="19">
        <v>0.22819544309491699</v>
      </c>
      <c r="BD15" s="19">
        <v>3.8398520181835399E-2</v>
      </c>
      <c r="BE15" s="19"/>
      <c r="BF15" s="19">
        <v>0.170111466841361</v>
      </c>
      <c r="BG15" s="19">
        <v>0.245695545121978</v>
      </c>
      <c r="BH15" s="19"/>
      <c r="BI15" s="19">
        <v>0.34148004918594299</v>
      </c>
      <c r="BJ15" s="19">
        <v>0.17042346659145599</v>
      </c>
      <c r="BK15" s="19">
        <v>9.6790349148447793E-2</v>
      </c>
      <c r="BL15" s="19">
        <v>7.2043478350711004E-4</v>
      </c>
    </row>
    <row r="16" spans="2:64" x14ac:dyDescent="0.35">
      <c r="B16" s="16"/>
    </row>
    <row r="17" spans="2:2" x14ac:dyDescent="0.35">
      <c r="B17" t="s">
        <v>83</v>
      </c>
    </row>
    <row r="18" spans="2:2" x14ac:dyDescent="0.35">
      <c r="B18" t="s">
        <v>84</v>
      </c>
    </row>
    <row r="20" spans="2:2" x14ac:dyDescent="0.3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220</v>
      </c>
      <c r="E2" s="26"/>
      <c r="F2" s="26"/>
    </row>
    <row r="6" spans="2:6" ht="50" customHeight="1" x14ac:dyDescent="0.35">
      <c r="B6" s="23" t="s">
        <v>15</v>
      </c>
      <c r="C6" s="23" t="s">
        <v>210</v>
      </c>
      <c r="D6" s="23" t="s">
        <v>211</v>
      </c>
      <c r="E6" s="23" t="s">
        <v>212</v>
      </c>
    </row>
    <row r="7" spans="2:6" x14ac:dyDescent="0.35">
      <c r="B7" s="18" t="s">
        <v>213</v>
      </c>
      <c r="C7" s="17">
        <v>0.243563419457834</v>
      </c>
      <c r="D7" s="17">
        <v>0.14521129789439099</v>
      </c>
      <c r="E7" s="17">
        <v>0.29585132718909901</v>
      </c>
    </row>
    <row r="8" spans="2:6" x14ac:dyDescent="0.35">
      <c r="B8" s="18" t="s">
        <v>214</v>
      </c>
      <c r="C8" s="17">
        <v>0.46294337495326798</v>
      </c>
      <c r="D8" s="17">
        <v>0.42029403126690701</v>
      </c>
      <c r="E8" s="17">
        <v>0.44515655225239598</v>
      </c>
    </row>
    <row r="9" spans="2:6" ht="29" x14ac:dyDescent="0.35">
      <c r="B9" s="18" t="s">
        <v>215</v>
      </c>
      <c r="C9" s="17">
        <v>0.127639099859712</v>
      </c>
      <c r="D9" s="17">
        <v>0.24167654860460799</v>
      </c>
      <c r="E9" s="17">
        <v>6.9005055263281198E-2</v>
      </c>
    </row>
    <row r="10" spans="2:6" x14ac:dyDescent="0.35">
      <c r="B10" s="18" t="s">
        <v>216</v>
      </c>
      <c r="C10" s="17">
        <v>0.10799734076065599</v>
      </c>
      <c r="D10" s="17">
        <v>0.10863855801071801</v>
      </c>
      <c r="E10" s="17">
        <v>0.16146161827524899</v>
      </c>
    </row>
    <row r="11" spans="2:6" x14ac:dyDescent="0.35">
      <c r="B11" s="18" t="s">
        <v>217</v>
      </c>
      <c r="C11" s="17">
        <v>3.4306446592717102E-2</v>
      </c>
      <c r="D11" s="17">
        <v>3.8911904773779302E-2</v>
      </c>
      <c r="E11" s="17">
        <v>2.1478803024400601E-2</v>
      </c>
    </row>
    <row r="12" spans="2:6" x14ac:dyDescent="0.35">
      <c r="B12" s="18" t="s">
        <v>80</v>
      </c>
      <c r="C12" s="17">
        <v>2.35503183758126E-2</v>
      </c>
      <c r="D12" s="17">
        <v>4.5267659449596501E-2</v>
      </c>
      <c r="E12" s="17">
        <v>7.0466439955749601E-3</v>
      </c>
    </row>
    <row r="13" spans="2:6" x14ac:dyDescent="0.35">
      <c r="B13" s="22" t="s">
        <v>218</v>
      </c>
      <c r="C13" s="20">
        <v>0.70650679441110198</v>
      </c>
      <c r="D13" s="20">
        <v>0.56550532916129803</v>
      </c>
      <c r="E13" s="20">
        <v>0.74100787944149404</v>
      </c>
    </row>
    <row r="14" spans="2:6" x14ac:dyDescent="0.35">
      <c r="B14" s="22" t="s">
        <v>219</v>
      </c>
      <c r="C14" s="20">
        <v>0.14230378735337301</v>
      </c>
      <c r="D14" s="20">
        <v>0.14755046278449699</v>
      </c>
      <c r="E14" s="20">
        <v>0.18294042129964899</v>
      </c>
    </row>
    <row r="15" spans="2:6" x14ac:dyDescent="0.35">
      <c r="B15" s="22" t="s">
        <v>185</v>
      </c>
      <c r="C15" s="21">
        <v>0.56420300705772897</v>
      </c>
      <c r="D15" s="21">
        <v>0.41795486637680102</v>
      </c>
      <c r="E15" s="21">
        <v>0.558067458141845</v>
      </c>
    </row>
    <row r="16" spans="2:6" x14ac:dyDescent="0.35">
      <c r="B16" s="16"/>
      <c r="C16" s="16"/>
      <c r="D16" s="16"/>
      <c r="E16" s="16"/>
    </row>
    <row r="17" spans="2:2" x14ac:dyDescent="0.35">
      <c r="B17" t="s">
        <v>83</v>
      </c>
    </row>
    <row r="18" spans="2:2" x14ac:dyDescent="0.35">
      <c r="B18" t="s">
        <v>84</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213</v>
      </c>
      <c r="C9" s="17">
        <v>0.29585132718909901</v>
      </c>
      <c r="D9" s="17">
        <v>0.198248290251857</v>
      </c>
      <c r="E9" s="17">
        <v>0.13872798242819501</v>
      </c>
      <c r="F9" s="17">
        <v>0.24925979774953699</v>
      </c>
      <c r="G9" s="17">
        <v>0.33553684084399699</v>
      </c>
      <c r="H9" s="17">
        <v>0.256005282067442</v>
      </c>
      <c r="I9" s="17">
        <v>0.54296579557355296</v>
      </c>
      <c r="J9" s="17">
        <v>0.36752044760171299</v>
      </c>
      <c r="K9" s="17">
        <v>0.28171631898801802</v>
      </c>
      <c r="L9" s="17">
        <v>0.32458882690188601</v>
      </c>
      <c r="M9" s="17">
        <v>0.250314566063847</v>
      </c>
      <c r="N9" s="17">
        <v>0.33380924171708998</v>
      </c>
      <c r="O9" s="17">
        <v>0.376284708660927</v>
      </c>
      <c r="P9" s="17">
        <v>0</v>
      </c>
      <c r="Q9" s="17"/>
      <c r="R9" s="17">
        <v>0.29813360357347601</v>
      </c>
      <c r="S9" s="17">
        <v>0.26473220595401598</v>
      </c>
      <c r="T9" s="17">
        <v>0.14200794305551601</v>
      </c>
      <c r="U9" s="17">
        <v>0.247990985280512</v>
      </c>
      <c r="V9" s="17"/>
      <c r="W9" s="17">
        <v>0.23370580819536799</v>
      </c>
      <c r="X9" s="17">
        <v>0.32147518585173401</v>
      </c>
      <c r="Y9" s="17">
        <v>0.28352261433075199</v>
      </c>
      <c r="Z9" s="17">
        <v>0.44112397333550402</v>
      </c>
      <c r="AA9" s="17">
        <v>0.39868731481775699</v>
      </c>
      <c r="AB9" s="17">
        <v>0.51671453443989701</v>
      </c>
      <c r="AC9" s="17">
        <v>8.0211073671577801E-2</v>
      </c>
      <c r="AD9" s="17">
        <v>0.65989774142614699</v>
      </c>
      <c r="AE9" s="17">
        <v>0.27265986689671801</v>
      </c>
      <c r="AF9" s="17">
        <v>0.40812092459425903</v>
      </c>
      <c r="AG9" s="17"/>
      <c r="AH9" s="17">
        <v>0.20877719712196</v>
      </c>
      <c r="AI9" s="17">
        <v>0.28573228323893701</v>
      </c>
      <c r="AJ9" s="17">
        <v>0.42982151821776099</v>
      </c>
      <c r="AK9" s="17">
        <v>0.29615788335041898</v>
      </c>
      <c r="AL9" s="17">
        <v>0.311232917943702</v>
      </c>
      <c r="AM9" s="17">
        <v>0.38892598555032898</v>
      </c>
      <c r="AN9" s="17">
        <v>0.38795138212419999</v>
      </c>
      <c r="AO9" s="17"/>
      <c r="AP9" s="17">
        <v>0.30098363863616301</v>
      </c>
      <c r="AQ9" s="17">
        <v>0.29344613655020602</v>
      </c>
      <c r="AR9" s="17"/>
      <c r="AS9" s="17">
        <v>0.23317740295011699</v>
      </c>
      <c r="AT9" s="17">
        <v>0.20876499937274101</v>
      </c>
      <c r="AU9" s="17">
        <v>0.33036635477872001</v>
      </c>
      <c r="AV9" s="17"/>
      <c r="AW9" s="17">
        <v>0.29061655278537701</v>
      </c>
      <c r="AX9" s="17">
        <v>0.29600220360024598</v>
      </c>
      <c r="AY9" s="17"/>
      <c r="AZ9" s="17">
        <v>0.30345110315129797</v>
      </c>
      <c r="BA9" s="17">
        <v>0.28769230855073902</v>
      </c>
      <c r="BB9" s="17"/>
      <c r="BC9" s="17">
        <v>0.29590071674723101</v>
      </c>
      <c r="BD9" s="17">
        <v>0.247990985280512</v>
      </c>
      <c r="BE9" s="17"/>
      <c r="BF9" s="17">
        <v>0.26191878125591</v>
      </c>
      <c r="BG9" s="17">
        <v>0.30622409784759902</v>
      </c>
      <c r="BH9" s="17"/>
      <c r="BI9" s="17">
        <v>0.28305983546749602</v>
      </c>
      <c r="BJ9" s="17">
        <v>0.25499117934948601</v>
      </c>
      <c r="BK9" s="17">
        <v>0.38210433189877802</v>
      </c>
      <c r="BL9" s="17">
        <v>0.25778592725430499</v>
      </c>
    </row>
    <row r="10" spans="2:64" x14ac:dyDescent="0.35">
      <c r="B10" s="18" t="s">
        <v>214</v>
      </c>
      <c r="C10" s="17">
        <v>0.44515655225239598</v>
      </c>
      <c r="D10" s="17">
        <v>0.54349530476175201</v>
      </c>
      <c r="E10" s="17">
        <v>0.61797512808279897</v>
      </c>
      <c r="F10" s="17">
        <v>0.42135856506237601</v>
      </c>
      <c r="G10" s="17">
        <v>0.22084080523233399</v>
      </c>
      <c r="H10" s="17">
        <v>0.495579785863067</v>
      </c>
      <c r="I10" s="17">
        <v>0.44106664100853099</v>
      </c>
      <c r="J10" s="17">
        <v>0.43913897536615498</v>
      </c>
      <c r="K10" s="17">
        <v>0.32254555645559002</v>
      </c>
      <c r="L10" s="17">
        <v>0.46009131799521302</v>
      </c>
      <c r="M10" s="17">
        <v>0.53383322896324703</v>
      </c>
      <c r="N10" s="17">
        <v>0.38395829892017702</v>
      </c>
      <c r="O10" s="17">
        <v>0.27787087527483401</v>
      </c>
      <c r="P10" s="17">
        <v>5.3675265686165999E-2</v>
      </c>
      <c r="Q10" s="17"/>
      <c r="R10" s="17">
        <v>0.44288020058878302</v>
      </c>
      <c r="S10" s="17">
        <v>0.52543320401778604</v>
      </c>
      <c r="T10" s="17">
        <v>0.31097514868050602</v>
      </c>
      <c r="U10" s="17">
        <v>0.46552294488482798</v>
      </c>
      <c r="V10" s="17"/>
      <c r="W10" s="17">
        <v>0.50325650060548499</v>
      </c>
      <c r="X10" s="17">
        <v>0.37956124642628603</v>
      </c>
      <c r="Y10" s="17">
        <v>0.35591278492214801</v>
      </c>
      <c r="Z10" s="17">
        <v>0.50005484951787904</v>
      </c>
      <c r="AA10" s="17">
        <v>0.44816865750919199</v>
      </c>
      <c r="AB10" s="17">
        <v>0.402207926853627</v>
      </c>
      <c r="AC10" s="17">
        <v>0.64891763904640998</v>
      </c>
      <c r="AD10" s="17">
        <v>8.3662600317163396E-2</v>
      </c>
      <c r="AE10" s="17">
        <v>0.65560230760456895</v>
      </c>
      <c r="AF10" s="17">
        <v>0.32982090783286799</v>
      </c>
      <c r="AG10" s="17"/>
      <c r="AH10" s="17">
        <v>0.519623587494073</v>
      </c>
      <c r="AI10" s="17">
        <v>0.57959467531679398</v>
      </c>
      <c r="AJ10" s="17">
        <v>0.44400268640903201</v>
      </c>
      <c r="AK10" s="17">
        <v>0.418694318004599</v>
      </c>
      <c r="AL10" s="17">
        <v>0.39298931173905799</v>
      </c>
      <c r="AM10" s="17">
        <v>0.23069128562029401</v>
      </c>
      <c r="AN10" s="17">
        <v>0.53962006496057502</v>
      </c>
      <c r="AO10" s="17"/>
      <c r="AP10" s="17">
        <v>0.49354324380440501</v>
      </c>
      <c r="AQ10" s="17">
        <v>0.42248076206151403</v>
      </c>
      <c r="AR10" s="17"/>
      <c r="AS10" s="17">
        <v>0.62014948062854003</v>
      </c>
      <c r="AT10" s="17">
        <v>0.445259388383351</v>
      </c>
      <c r="AU10" s="17">
        <v>0.48077599892110001</v>
      </c>
      <c r="AV10" s="17"/>
      <c r="AW10" s="17">
        <v>0.58894415363881303</v>
      </c>
      <c r="AX10" s="17">
        <v>0.441012313056665</v>
      </c>
      <c r="AY10" s="17"/>
      <c r="AZ10" s="17">
        <v>0.46807250722909499</v>
      </c>
      <c r="BA10" s="17">
        <v>0.420554287040807</v>
      </c>
      <c r="BB10" s="17"/>
      <c r="BC10" s="17">
        <v>0.44513553512019899</v>
      </c>
      <c r="BD10" s="17">
        <v>0.46552294488482798</v>
      </c>
      <c r="BE10" s="17"/>
      <c r="BF10" s="17">
        <v>0.56797224056468698</v>
      </c>
      <c r="BG10" s="17">
        <v>0.40761327534539299</v>
      </c>
      <c r="BH10" s="17"/>
      <c r="BI10" s="17">
        <v>0.43303453080568499</v>
      </c>
      <c r="BJ10" s="17">
        <v>0.46880998881553898</v>
      </c>
      <c r="BK10" s="17">
        <v>0.40501154021612101</v>
      </c>
      <c r="BL10" s="17">
        <v>0.73955643887870204</v>
      </c>
    </row>
    <row r="11" spans="2:64" ht="29" x14ac:dyDescent="0.35">
      <c r="B11" s="18" t="s">
        <v>215</v>
      </c>
      <c r="C11" s="17">
        <v>6.9005055263281198E-2</v>
      </c>
      <c r="D11" s="17">
        <v>3.6420829062196E-2</v>
      </c>
      <c r="E11" s="17">
        <v>0</v>
      </c>
      <c r="F11" s="17">
        <v>6.3389237828742097E-3</v>
      </c>
      <c r="G11" s="17">
        <v>0.217978257475096</v>
      </c>
      <c r="H11" s="17">
        <v>0.18863172318413701</v>
      </c>
      <c r="I11" s="17">
        <v>1.5425532321232199E-2</v>
      </c>
      <c r="J11" s="17">
        <v>3.2527721059411501E-3</v>
      </c>
      <c r="K11" s="17">
        <v>0.10750728707265</v>
      </c>
      <c r="L11" s="17">
        <v>3.78540354253004E-2</v>
      </c>
      <c r="M11" s="17">
        <v>0.107926102486453</v>
      </c>
      <c r="N11" s="17">
        <v>4.9630605961293602E-2</v>
      </c>
      <c r="O11" s="17">
        <v>9.6298588921158806E-2</v>
      </c>
      <c r="P11" s="17">
        <v>0.94632473431383402</v>
      </c>
      <c r="Q11" s="17"/>
      <c r="R11" s="17">
        <v>6.3205187449014405E-2</v>
      </c>
      <c r="S11" s="17">
        <v>0.14452486928344799</v>
      </c>
      <c r="T11" s="17">
        <v>0.47928597020002001</v>
      </c>
      <c r="U11" s="17">
        <v>0.20167320328155</v>
      </c>
      <c r="V11" s="17"/>
      <c r="W11" s="17">
        <v>5.7077863479567698E-2</v>
      </c>
      <c r="X11" s="17">
        <v>0.13720796353197701</v>
      </c>
      <c r="Y11" s="17">
        <v>5.4138657854605598E-3</v>
      </c>
      <c r="Z11" s="17">
        <v>5.4288575775315602E-4</v>
      </c>
      <c r="AA11" s="17">
        <v>0.13640198169106699</v>
      </c>
      <c r="AB11" s="17">
        <v>4.94768887741492E-2</v>
      </c>
      <c r="AC11" s="17">
        <v>0.19173834231774101</v>
      </c>
      <c r="AD11" s="17">
        <v>0.22032734814037799</v>
      </c>
      <c r="AE11" s="17">
        <v>4.0075628472160799E-2</v>
      </c>
      <c r="AF11" s="17">
        <v>0.206871550139168</v>
      </c>
      <c r="AG11" s="17"/>
      <c r="AH11" s="17">
        <v>8.4796214149807494E-2</v>
      </c>
      <c r="AI11" s="17">
        <v>6.9347022231748198E-2</v>
      </c>
      <c r="AJ11" s="17">
        <v>5.5824238584297001E-3</v>
      </c>
      <c r="AK11" s="17">
        <v>5.4785045236544698E-2</v>
      </c>
      <c r="AL11" s="17">
        <v>8.23608221879535E-2</v>
      </c>
      <c r="AM11" s="17">
        <v>4.6685336171363202E-2</v>
      </c>
      <c r="AN11" s="17">
        <v>3.9491354825671399E-2</v>
      </c>
      <c r="AO11" s="17"/>
      <c r="AP11" s="17">
        <v>5.6595660346328E-2</v>
      </c>
      <c r="AQ11" s="17">
        <v>7.4820555900066199E-2</v>
      </c>
      <c r="AR11" s="17"/>
      <c r="AS11" s="17">
        <v>2.7142248685445802E-2</v>
      </c>
      <c r="AT11" s="17">
        <v>0.14153620163988301</v>
      </c>
      <c r="AU11" s="17">
        <v>5.0755083621464497E-2</v>
      </c>
      <c r="AV11" s="17"/>
      <c r="AW11" s="17">
        <v>1.0646521474036901E-2</v>
      </c>
      <c r="AX11" s="17">
        <v>7.0687062062217906E-2</v>
      </c>
      <c r="AY11" s="17"/>
      <c r="AZ11" s="17">
        <v>5.6980345587476097E-2</v>
      </c>
      <c r="BA11" s="17">
        <v>8.1914624026063407E-2</v>
      </c>
      <c r="BB11" s="17"/>
      <c r="BC11" s="17">
        <v>6.8868148150886904E-2</v>
      </c>
      <c r="BD11" s="17">
        <v>0.20167320328155</v>
      </c>
      <c r="BE11" s="17"/>
      <c r="BF11" s="17">
        <v>3.7235320963624398E-2</v>
      </c>
      <c r="BG11" s="17">
        <v>7.8716680451107801E-2</v>
      </c>
      <c r="BH11" s="17"/>
      <c r="BI11" s="17">
        <v>8.3228856229214901E-2</v>
      </c>
      <c r="BJ11" s="17">
        <v>6.4958832166296707E-2</v>
      </c>
      <c r="BK11" s="17">
        <v>5.3152391099751402E-2</v>
      </c>
      <c r="BL11" s="17">
        <v>1.52994519263261E-3</v>
      </c>
    </row>
    <row r="12" spans="2:64" x14ac:dyDescent="0.35">
      <c r="B12" s="18" t="s">
        <v>216</v>
      </c>
      <c r="C12" s="17">
        <v>0.16146161827524899</v>
      </c>
      <c r="D12" s="17">
        <v>0.22180355116678999</v>
      </c>
      <c r="E12" s="17">
        <v>0.121679226512786</v>
      </c>
      <c r="F12" s="17">
        <v>0.32302227782551801</v>
      </c>
      <c r="G12" s="17">
        <v>0.225616514487917</v>
      </c>
      <c r="H12" s="17">
        <v>5.9536164203526601E-2</v>
      </c>
      <c r="I12" s="17">
        <v>4.89484658495656E-4</v>
      </c>
      <c r="J12" s="17">
        <v>9.5038092477432307E-2</v>
      </c>
      <c r="K12" s="17">
        <v>0.19461180303033401</v>
      </c>
      <c r="L12" s="17">
        <v>0.1771628562707</v>
      </c>
      <c r="M12" s="17">
        <v>7.36427119916373E-2</v>
      </c>
      <c r="N12" s="17">
        <v>0.18694929972903301</v>
      </c>
      <c r="O12" s="17">
        <v>0.186158442632606</v>
      </c>
      <c r="P12" s="17">
        <v>0</v>
      </c>
      <c r="Q12" s="17"/>
      <c r="R12" s="17">
        <v>0.16637336763714</v>
      </c>
      <c r="S12" s="17">
        <v>5.5431745330189401E-2</v>
      </c>
      <c r="T12" s="17">
        <v>6.0927404519081699E-2</v>
      </c>
      <c r="U12" s="17">
        <v>6.5502087494056005E-2</v>
      </c>
      <c r="V12" s="17"/>
      <c r="W12" s="17">
        <v>0.19062827312038</v>
      </c>
      <c r="X12" s="17">
        <v>0.119770409154449</v>
      </c>
      <c r="Y12" s="17">
        <v>0.24786939414270301</v>
      </c>
      <c r="Z12" s="17">
        <v>2.7770167118784699E-2</v>
      </c>
      <c r="AA12" s="17">
        <v>9.1703590781360804E-3</v>
      </c>
      <c r="AB12" s="17">
        <v>3.1515205396168297E-2</v>
      </c>
      <c r="AC12" s="17">
        <v>7.8260358187795698E-2</v>
      </c>
      <c r="AD12" s="17">
        <v>3.5360141198964697E-2</v>
      </c>
      <c r="AE12" s="17">
        <v>2.1454678021601999E-2</v>
      </c>
      <c r="AF12" s="17">
        <v>4.7102768525116898E-2</v>
      </c>
      <c r="AG12" s="17"/>
      <c r="AH12" s="17">
        <v>0.13816393686258599</v>
      </c>
      <c r="AI12" s="17">
        <v>6.5326019212521402E-2</v>
      </c>
      <c r="AJ12" s="17">
        <v>0.120550087811785</v>
      </c>
      <c r="AK12" s="17">
        <v>0.19272675670272399</v>
      </c>
      <c r="AL12" s="17">
        <v>0.21338064603722801</v>
      </c>
      <c r="AM12" s="17">
        <v>0.30003635374626098</v>
      </c>
      <c r="AN12" s="17">
        <v>3.28736181672101E-2</v>
      </c>
      <c r="AO12" s="17"/>
      <c r="AP12" s="17">
        <v>0.12236823271651499</v>
      </c>
      <c r="AQ12" s="17">
        <v>0.17978222215097101</v>
      </c>
      <c r="AR12" s="17"/>
      <c r="AS12" s="17">
        <v>6.8263830579586196E-2</v>
      </c>
      <c r="AT12" s="17">
        <v>0.20443941060402601</v>
      </c>
      <c r="AU12" s="17">
        <v>0.111259445117722</v>
      </c>
      <c r="AV12" s="17"/>
      <c r="AW12" s="17">
        <v>0.10961489901212</v>
      </c>
      <c r="AX12" s="17">
        <v>0.162955941875257</v>
      </c>
      <c r="AY12" s="17"/>
      <c r="AZ12" s="17">
        <v>0.165729978060602</v>
      </c>
      <c r="BA12" s="17">
        <v>0.15687916384275799</v>
      </c>
      <c r="BB12" s="17"/>
      <c r="BC12" s="17">
        <v>0.161560643870029</v>
      </c>
      <c r="BD12" s="17">
        <v>6.5502087494056005E-2</v>
      </c>
      <c r="BE12" s="17"/>
      <c r="BF12" s="17">
        <v>0.12144104979711801</v>
      </c>
      <c r="BG12" s="17">
        <v>0.173695424110621</v>
      </c>
      <c r="BH12" s="17"/>
      <c r="BI12" s="17">
        <v>0.16849726298658299</v>
      </c>
      <c r="BJ12" s="17">
        <v>0.17439442191287199</v>
      </c>
      <c r="BK12" s="17">
        <v>0.148329835022809</v>
      </c>
      <c r="BL12" s="17">
        <v>1.0301452748251901E-3</v>
      </c>
    </row>
    <row r="13" spans="2:64" x14ac:dyDescent="0.35">
      <c r="B13" s="18" t="s">
        <v>217</v>
      </c>
      <c r="C13" s="17">
        <v>2.1478803024400601E-2</v>
      </c>
      <c r="D13" s="17">
        <v>3.2024757405220699E-5</v>
      </c>
      <c r="E13" s="17">
        <v>0</v>
      </c>
      <c r="F13" s="17">
        <v>2.0435579695113299E-5</v>
      </c>
      <c r="G13" s="17">
        <v>2.7581960656708098E-5</v>
      </c>
      <c r="H13" s="17">
        <v>2.4704468182796299E-4</v>
      </c>
      <c r="I13" s="17">
        <v>5.2546438188113102E-5</v>
      </c>
      <c r="J13" s="17">
        <v>9.5049712448758997E-2</v>
      </c>
      <c r="K13" s="17">
        <v>9.36190344534088E-2</v>
      </c>
      <c r="L13" s="17">
        <v>3.0296340690117601E-4</v>
      </c>
      <c r="M13" s="17">
        <v>3.4283390494815803E-2</v>
      </c>
      <c r="N13" s="17">
        <v>4.5652553672406698E-2</v>
      </c>
      <c r="O13" s="17">
        <v>3.2766814790189197E-2</v>
      </c>
      <c r="P13" s="17">
        <v>0</v>
      </c>
      <c r="Q13" s="17"/>
      <c r="R13" s="17">
        <v>2.20314372690887E-2</v>
      </c>
      <c r="S13" s="17">
        <v>9.8779754145610493E-3</v>
      </c>
      <c r="T13" s="17">
        <v>6.8035335448767302E-3</v>
      </c>
      <c r="U13" s="17">
        <v>1.9310779059054099E-2</v>
      </c>
      <c r="V13" s="17"/>
      <c r="W13" s="17">
        <v>1.53315545991999E-2</v>
      </c>
      <c r="X13" s="17">
        <v>4.19851950355528E-2</v>
      </c>
      <c r="Y13" s="17">
        <v>6.3806168793964599E-2</v>
      </c>
      <c r="Z13" s="17">
        <v>8.0962127412785799E-6</v>
      </c>
      <c r="AA13" s="17">
        <v>7.5716869038484503E-3</v>
      </c>
      <c r="AB13" s="17">
        <v>8.5444536157558201E-5</v>
      </c>
      <c r="AC13" s="17">
        <v>8.7258677647544098E-4</v>
      </c>
      <c r="AD13" s="17">
        <v>7.5216891734687403E-4</v>
      </c>
      <c r="AE13" s="17">
        <v>1.0207519004950301E-2</v>
      </c>
      <c r="AF13" s="17">
        <v>8.0838489085881902E-3</v>
      </c>
      <c r="AG13" s="17"/>
      <c r="AH13" s="17">
        <v>4.8639064371573199E-2</v>
      </c>
      <c r="AI13" s="17">
        <v>0</v>
      </c>
      <c r="AJ13" s="17">
        <v>4.3283702991486901E-5</v>
      </c>
      <c r="AK13" s="17">
        <v>1.52435792742272E-2</v>
      </c>
      <c r="AL13" s="17">
        <v>3.6302092058976401E-5</v>
      </c>
      <c r="AM13" s="17">
        <v>3.3661038911752802E-2</v>
      </c>
      <c r="AN13" s="17">
        <v>6.3579922343944299E-5</v>
      </c>
      <c r="AO13" s="17"/>
      <c r="AP13" s="17">
        <v>2.6509224496588699E-2</v>
      </c>
      <c r="AQ13" s="17">
        <v>1.9121361789708202E-2</v>
      </c>
      <c r="AR13" s="17"/>
      <c r="AS13" s="17">
        <v>5.1267037156311097E-2</v>
      </c>
      <c r="AT13" s="17">
        <v>0</v>
      </c>
      <c r="AU13" s="17">
        <v>2.68431175609933E-2</v>
      </c>
      <c r="AV13" s="17"/>
      <c r="AW13" s="17">
        <v>1.7787308965212001E-4</v>
      </c>
      <c r="AX13" s="17">
        <v>2.20927373823697E-2</v>
      </c>
      <c r="AY13" s="17"/>
      <c r="AZ13" s="17">
        <v>5.7660659715292398E-3</v>
      </c>
      <c r="BA13" s="17">
        <v>3.8347789046050698E-2</v>
      </c>
      <c r="BB13" s="17"/>
      <c r="BC13" s="17">
        <v>2.1481040320278501E-2</v>
      </c>
      <c r="BD13" s="17">
        <v>1.9310779059054099E-2</v>
      </c>
      <c r="BE13" s="17"/>
      <c r="BF13" s="17">
        <v>1.14326074186612E-2</v>
      </c>
      <c r="BG13" s="17">
        <v>2.45498040395896E-2</v>
      </c>
      <c r="BH13" s="17"/>
      <c r="BI13" s="17">
        <v>1.6600044062852998E-2</v>
      </c>
      <c r="BJ13" s="17">
        <v>3.6845577755806401E-2</v>
      </c>
      <c r="BK13" s="17">
        <v>1.1401901762540601E-2</v>
      </c>
      <c r="BL13" s="17">
        <v>9.7543399535420303E-5</v>
      </c>
    </row>
    <row r="14" spans="2:64" x14ac:dyDescent="0.35">
      <c r="B14" s="18" t="s">
        <v>80</v>
      </c>
      <c r="C14" s="17">
        <v>7.0466439955749601E-3</v>
      </c>
      <c r="D14" s="17">
        <v>0</v>
      </c>
      <c r="E14" s="17">
        <v>0.12161766297622099</v>
      </c>
      <c r="F14" s="17">
        <v>0</v>
      </c>
      <c r="G14" s="17">
        <v>0</v>
      </c>
      <c r="H14" s="17">
        <v>0</v>
      </c>
      <c r="I14" s="17">
        <v>0</v>
      </c>
      <c r="J14" s="17">
        <v>0</v>
      </c>
      <c r="K14" s="17">
        <v>0</v>
      </c>
      <c r="L14" s="17">
        <v>0</v>
      </c>
      <c r="M14" s="17">
        <v>0</v>
      </c>
      <c r="N14" s="17">
        <v>0</v>
      </c>
      <c r="O14" s="17">
        <v>3.06205697202852E-2</v>
      </c>
      <c r="P14" s="17">
        <v>0</v>
      </c>
      <c r="Q14" s="17"/>
      <c r="R14" s="17">
        <v>7.3762034824982397E-3</v>
      </c>
      <c r="S14" s="17">
        <v>0</v>
      </c>
      <c r="T14" s="17">
        <v>0</v>
      </c>
      <c r="U14" s="17">
        <v>0</v>
      </c>
      <c r="V14" s="17"/>
      <c r="W14" s="17">
        <v>0</v>
      </c>
      <c r="X14" s="17">
        <v>0</v>
      </c>
      <c r="Y14" s="17">
        <v>4.34751720249721E-2</v>
      </c>
      <c r="Z14" s="17">
        <v>3.0500028057337501E-2</v>
      </c>
      <c r="AA14" s="17">
        <v>0</v>
      </c>
      <c r="AB14" s="17">
        <v>0</v>
      </c>
      <c r="AC14" s="17">
        <v>0</v>
      </c>
      <c r="AD14" s="17">
        <v>0</v>
      </c>
      <c r="AE14" s="17">
        <v>0</v>
      </c>
      <c r="AF14" s="17">
        <v>0</v>
      </c>
      <c r="AG14" s="17"/>
      <c r="AH14" s="17">
        <v>0</v>
      </c>
      <c r="AI14" s="17">
        <v>0</v>
      </c>
      <c r="AJ14" s="17">
        <v>0</v>
      </c>
      <c r="AK14" s="17">
        <v>2.23924174314853E-2</v>
      </c>
      <c r="AL14" s="17">
        <v>0</v>
      </c>
      <c r="AM14" s="17">
        <v>0</v>
      </c>
      <c r="AN14" s="17">
        <v>0</v>
      </c>
      <c r="AO14" s="17"/>
      <c r="AP14" s="17">
        <v>0</v>
      </c>
      <c r="AQ14" s="17">
        <v>1.0348961547535399E-2</v>
      </c>
      <c r="AR14" s="17"/>
      <c r="AS14" s="17">
        <v>0</v>
      </c>
      <c r="AT14" s="17">
        <v>0</v>
      </c>
      <c r="AU14" s="17">
        <v>0</v>
      </c>
      <c r="AV14" s="17"/>
      <c r="AW14" s="17">
        <v>0</v>
      </c>
      <c r="AX14" s="17">
        <v>7.24974202324384E-3</v>
      </c>
      <c r="AY14" s="17"/>
      <c r="AZ14" s="17">
        <v>0</v>
      </c>
      <c r="BA14" s="17">
        <v>1.4611827493581499E-2</v>
      </c>
      <c r="BB14" s="17"/>
      <c r="BC14" s="17">
        <v>7.05391579137459E-3</v>
      </c>
      <c r="BD14" s="17">
        <v>0</v>
      </c>
      <c r="BE14" s="17"/>
      <c r="BF14" s="17">
        <v>0</v>
      </c>
      <c r="BG14" s="17">
        <v>9.2007182056892105E-3</v>
      </c>
      <c r="BH14" s="17"/>
      <c r="BI14" s="17">
        <v>1.55794704481684E-2</v>
      </c>
      <c r="BJ14" s="17">
        <v>0</v>
      </c>
      <c r="BK14" s="17">
        <v>0</v>
      </c>
      <c r="BL14" s="17">
        <v>0</v>
      </c>
    </row>
    <row r="15" spans="2:64" x14ac:dyDescent="0.35">
      <c r="B15" s="18" t="s">
        <v>218</v>
      </c>
      <c r="C15" s="20">
        <v>0.74100787944149404</v>
      </c>
      <c r="D15" s="20">
        <v>0.74174359501360898</v>
      </c>
      <c r="E15" s="20">
        <v>0.75670311051099404</v>
      </c>
      <c r="F15" s="20">
        <v>0.670618362811913</v>
      </c>
      <c r="G15" s="20">
        <v>0.556377646076331</v>
      </c>
      <c r="H15" s="20">
        <v>0.75158506793050905</v>
      </c>
      <c r="I15" s="20">
        <v>0.98403243658208395</v>
      </c>
      <c r="J15" s="20">
        <v>0.80665942296786797</v>
      </c>
      <c r="K15" s="20">
        <v>0.60426187544360699</v>
      </c>
      <c r="L15" s="20">
        <v>0.78468014489709903</v>
      </c>
      <c r="M15" s="20">
        <v>0.78414779502709397</v>
      </c>
      <c r="N15" s="20">
        <v>0.717767540637267</v>
      </c>
      <c r="O15" s="20">
        <v>0.65415558393576101</v>
      </c>
      <c r="P15" s="20">
        <v>5.3675265686165999E-2</v>
      </c>
      <c r="Q15" s="20"/>
      <c r="R15" s="20">
        <v>0.74101380416225904</v>
      </c>
      <c r="S15" s="20">
        <v>0.79016540997180196</v>
      </c>
      <c r="T15" s="20">
        <v>0.45298309173602203</v>
      </c>
      <c r="U15" s="20">
        <v>0.71351393016534004</v>
      </c>
      <c r="V15" s="20"/>
      <c r="W15" s="20">
        <v>0.73696230880085301</v>
      </c>
      <c r="X15" s="20">
        <v>0.70103643227802004</v>
      </c>
      <c r="Y15" s="20">
        <v>0.63943539925290005</v>
      </c>
      <c r="Z15" s="20">
        <v>0.94117882285338295</v>
      </c>
      <c r="AA15" s="20">
        <v>0.84685597232694798</v>
      </c>
      <c r="AB15" s="20">
        <v>0.91892246129352495</v>
      </c>
      <c r="AC15" s="20">
        <v>0.72912871271798796</v>
      </c>
      <c r="AD15" s="20">
        <v>0.74356034174331098</v>
      </c>
      <c r="AE15" s="20">
        <v>0.92826217450128701</v>
      </c>
      <c r="AF15" s="20">
        <v>0.73794183242712696</v>
      </c>
      <c r="AG15" s="20"/>
      <c r="AH15" s="20">
        <v>0.72840078461603297</v>
      </c>
      <c r="AI15" s="20">
        <v>0.86532695855573005</v>
      </c>
      <c r="AJ15" s="20">
        <v>0.873824204626793</v>
      </c>
      <c r="AK15" s="20">
        <v>0.71485220135501804</v>
      </c>
      <c r="AL15" s="20">
        <v>0.70422222968276005</v>
      </c>
      <c r="AM15" s="20">
        <v>0.61961727117062304</v>
      </c>
      <c r="AN15" s="20">
        <v>0.92757144708477501</v>
      </c>
      <c r="AO15" s="20"/>
      <c r="AP15" s="20">
        <v>0.79452688244056802</v>
      </c>
      <c r="AQ15" s="20">
        <v>0.71592689861171999</v>
      </c>
      <c r="AR15" s="20"/>
      <c r="AS15" s="20">
        <v>0.85332688357865705</v>
      </c>
      <c r="AT15" s="20">
        <v>0.65402438775609195</v>
      </c>
      <c r="AU15" s="20">
        <v>0.81114235369982002</v>
      </c>
      <c r="AV15" s="20"/>
      <c r="AW15" s="20">
        <v>0.87956070642419104</v>
      </c>
      <c r="AX15" s="20">
        <v>0.73701451665691098</v>
      </c>
      <c r="AY15" s="20"/>
      <c r="AZ15" s="20">
        <v>0.77152361038039297</v>
      </c>
      <c r="BA15" s="20">
        <v>0.70824659559154601</v>
      </c>
      <c r="BB15" s="20"/>
      <c r="BC15" s="20">
        <v>0.74103625186743005</v>
      </c>
      <c r="BD15" s="20">
        <v>0.71351393016534004</v>
      </c>
      <c r="BE15" s="20"/>
      <c r="BF15" s="20">
        <v>0.82989102182059704</v>
      </c>
      <c r="BG15" s="20">
        <v>0.71383737319299301</v>
      </c>
      <c r="BH15" s="20"/>
      <c r="BI15" s="20">
        <v>0.71609436627318102</v>
      </c>
      <c r="BJ15" s="20">
        <v>0.72380116816502504</v>
      </c>
      <c r="BK15" s="20">
        <v>0.78711587211489897</v>
      </c>
      <c r="BL15" s="20">
        <v>0.99734236613300697</v>
      </c>
    </row>
    <row r="16" spans="2:64" x14ac:dyDescent="0.35">
      <c r="B16" s="18" t="s">
        <v>219</v>
      </c>
      <c r="C16" s="20">
        <v>0.18294042129964899</v>
      </c>
      <c r="D16" s="20">
        <v>0.22183557592419501</v>
      </c>
      <c r="E16" s="20">
        <v>0.121679226512786</v>
      </c>
      <c r="F16" s="20">
        <v>0.32304271340521301</v>
      </c>
      <c r="G16" s="20">
        <v>0.225644096448574</v>
      </c>
      <c r="H16" s="20">
        <v>5.97832088853546E-2</v>
      </c>
      <c r="I16" s="20">
        <v>5.4203109668376896E-4</v>
      </c>
      <c r="J16" s="20">
        <v>0.19008780492619101</v>
      </c>
      <c r="K16" s="20">
        <v>0.28823083748374301</v>
      </c>
      <c r="L16" s="20">
        <v>0.177465819677601</v>
      </c>
      <c r="M16" s="20">
        <v>0.107926102486453</v>
      </c>
      <c r="N16" s="20">
        <v>0.23260185340143999</v>
      </c>
      <c r="O16" s="20">
        <v>0.21892525742279501</v>
      </c>
      <c r="P16" s="20">
        <v>0</v>
      </c>
      <c r="Q16" s="20"/>
      <c r="R16" s="20">
        <v>0.18840480490622799</v>
      </c>
      <c r="S16" s="20">
        <v>6.5309720744750499E-2</v>
      </c>
      <c r="T16" s="20">
        <v>6.7730938063958399E-2</v>
      </c>
      <c r="U16" s="20">
        <v>8.48128665531101E-2</v>
      </c>
      <c r="V16" s="20"/>
      <c r="W16" s="20">
        <v>0.20595982771957999</v>
      </c>
      <c r="X16" s="20">
        <v>0.16175560419000201</v>
      </c>
      <c r="Y16" s="20">
        <v>0.31167556293666798</v>
      </c>
      <c r="Z16" s="20">
        <v>2.7778263331525999E-2</v>
      </c>
      <c r="AA16" s="20">
        <v>1.6742045981984501E-2</v>
      </c>
      <c r="AB16" s="20">
        <v>3.1600649932325899E-2</v>
      </c>
      <c r="AC16" s="20">
        <v>7.9132944964271104E-2</v>
      </c>
      <c r="AD16" s="20">
        <v>3.6112310116311497E-2</v>
      </c>
      <c r="AE16" s="20">
        <v>3.1662197026552298E-2</v>
      </c>
      <c r="AF16" s="20">
        <v>5.51866174337051E-2</v>
      </c>
      <c r="AG16" s="20"/>
      <c r="AH16" s="20">
        <v>0.18680300123415999</v>
      </c>
      <c r="AI16" s="20">
        <v>6.5326019212521402E-2</v>
      </c>
      <c r="AJ16" s="20">
        <v>0.120593371514777</v>
      </c>
      <c r="AK16" s="20">
        <v>0.207970335976952</v>
      </c>
      <c r="AL16" s="20">
        <v>0.21341694812928699</v>
      </c>
      <c r="AM16" s="20">
        <v>0.33369739265801301</v>
      </c>
      <c r="AN16" s="20">
        <v>3.2937198089553997E-2</v>
      </c>
      <c r="AO16" s="20"/>
      <c r="AP16" s="20">
        <v>0.148877457213104</v>
      </c>
      <c r="AQ16" s="20">
        <v>0.198903583940679</v>
      </c>
      <c r="AR16" s="20"/>
      <c r="AS16" s="20">
        <v>0.119530867735897</v>
      </c>
      <c r="AT16" s="20">
        <v>0.20443941060402601</v>
      </c>
      <c r="AU16" s="20">
        <v>0.13810256267871601</v>
      </c>
      <c r="AV16" s="20"/>
      <c r="AW16" s="20">
        <v>0.109792772101772</v>
      </c>
      <c r="AX16" s="20">
        <v>0.185048679257627</v>
      </c>
      <c r="AY16" s="20"/>
      <c r="AZ16" s="20">
        <v>0.17149604403213101</v>
      </c>
      <c r="BA16" s="20">
        <v>0.19522695288880901</v>
      </c>
      <c r="BB16" s="20"/>
      <c r="BC16" s="20">
        <v>0.183041684190308</v>
      </c>
      <c r="BD16" s="20">
        <v>8.48128665531101E-2</v>
      </c>
      <c r="BE16" s="20"/>
      <c r="BF16" s="20">
        <v>0.13287365721577901</v>
      </c>
      <c r="BG16" s="20">
        <v>0.19824522815021001</v>
      </c>
      <c r="BH16" s="20"/>
      <c r="BI16" s="20">
        <v>0.185097307049436</v>
      </c>
      <c r="BJ16" s="20">
        <v>0.21123999966867801</v>
      </c>
      <c r="BK16" s="20">
        <v>0.15973173678534999</v>
      </c>
      <c r="BL16" s="20">
        <v>1.1276886743606101E-3</v>
      </c>
    </row>
    <row r="17" spans="2:64" x14ac:dyDescent="0.35">
      <c r="B17" s="18" t="s">
        <v>185</v>
      </c>
      <c r="C17" s="21">
        <v>0.558067458141845</v>
      </c>
      <c r="D17" s="21">
        <v>0.51990801908941398</v>
      </c>
      <c r="E17" s="21">
        <v>0.63502388399820797</v>
      </c>
      <c r="F17" s="21">
        <v>0.34757564940669999</v>
      </c>
      <c r="G17" s="21">
        <v>0.33073354962775697</v>
      </c>
      <c r="H17" s="21">
        <v>0.69180185904515401</v>
      </c>
      <c r="I17" s="21">
        <v>0.98349040548540001</v>
      </c>
      <c r="J17" s="21">
        <v>0.61657161804167604</v>
      </c>
      <c r="K17" s="21">
        <v>0.31603103795986498</v>
      </c>
      <c r="L17" s="21">
        <v>0.60721432521949803</v>
      </c>
      <c r="M17" s="21">
        <v>0.67622169254064102</v>
      </c>
      <c r="N17" s="21">
        <v>0.48516568723582698</v>
      </c>
      <c r="O17" s="21">
        <v>0.435230326512966</v>
      </c>
      <c r="P17" s="21">
        <v>5.3675265686165999E-2</v>
      </c>
      <c r="Q17" s="21"/>
      <c r="R17" s="21">
        <v>0.55260899925603002</v>
      </c>
      <c r="S17" s="21">
        <v>0.72485568922705101</v>
      </c>
      <c r="T17" s="21">
        <v>0.385252153672063</v>
      </c>
      <c r="U17" s="21">
        <v>0.62870106361222999</v>
      </c>
      <c r="V17" s="21"/>
      <c r="W17" s="21">
        <v>0.53100248108127301</v>
      </c>
      <c r="X17" s="21">
        <v>0.53928082808801803</v>
      </c>
      <c r="Y17" s="21">
        <v>0.32775983631623201</v>
      </c>
      <c r="Z17" s="21">
        <v>0.91340055952185695</v>
      </c>
      <c r="AA17" s="21">
        <v>0.83011392634496395</v>
      </c>
      <c r="AB17" s="21">
        <v>0.88732181136119903</v>
      </c>
      <c r="AC17" s="21">
        <v>0.64999576775371704</v>
      </c>
      <c r="AD17" s="21">
        <v>0.70744803162699899</v>
      </c>
      <c r="AE17" s="21">
        <v>0.89659997747473497</v>
      </c>
      <c r="AF17" s="21">
        <v>0.68275521499342195</v>
      </c>
      <c r="AG17" s="21"/>
      <c r="AH17" s="21">
        <v>0.54159778338187303</v>
      </c>
      <c r="AI17" s="21">
        <v>0.80000093934320904</v>
      </c>
      <c r="AJ17" s="21">
        <v>0.753230833112017</v>
      </c>
      <c r="AK17" s="21">
        <v>0.50688186537806701</v>
      </c>
      <c r="AL17" s="21">
        <v>0.49080528155347303</v>
      </c>
      <c r="AM17" s="21">
        <v>0.28591987851261003</v>
      </c>
      <c r="AN17" s="21">
        <v>0.89463424899522104</v>
      </c>
      <c r="AO17" s="21"/>
      <c r="AP17" s="21">
        <v>0.64564942522746405</v>
      </c>
      <c r="AQ17" s="21">
        <v>0.51702331467104101</v>
      </c>
      <c r="AR17" s="21"/>
      <c r="AS17" s="21">
        <v>0.733796015842759</v>
      </c>
      <c r="AT17" s="21">
        <v>0.44958497715206602</v>
      </c>
      <c r="AU17" s="21">
        <v>0.67303979102110401</v>
      </c>
      <c r="AV17" s="21"/>
      <c r="AW17" s="21">
        <v>0.76976793432241897</v>
      </c>
      <c r="AX17" s="21">
        <v>0.55196583739928495</v>
      </c>
      <c r="AY17" s="21"/>
      <c r="AZ17" s="21">
        <v>0.60002756634826204</v>
      </c>
      <c r="BA17" s="21">
        <v>0.51301964270273803</v>
      </c>
      <c r="BB17" s="21"/>
      <c r="BC17" s="21">
        <v>0.55799456767712197</v>
      </c>
      <c r="BD17" s="21">
        <v>0.62870106361222999</v>
      </c>
      <c r="BE17" s="21"/>
      <c r="BF17" s="21">
        <v>0.697017364604818</v>
      </c>
      <c r="BG17" s="21">
        <v>0.51559214504278195</v>
      </c>
      <c r="BH17" s="21"/>
      <c r="BI17" s="21">
        <v>0.53099705922374496</v>
      </c>
      <c r="BJ17" s="21">
        <v>0.51256116849634603</v>
      </c>
      <c r="BK17" s="21">
        <v>0.62738413532954795</v>
      </c>
      <c r="BL17" s="21">
        <v>0.996214677458646</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213</v>
      </c>
      <c r="C9" s="17">
        <v>0.243563419457834</v>
      </c>
      <c r="D9" s="17">
        <v>0.20999977492588401</v>
      </c>
      <c r="E9" s="17">
        <v>0.26037642717269799</v>
      </c>
      <c r="F9" s="17">
        <v>0.24932110448862299</v>
      </c>
      <c r="G9" s="17">
        <v>0.21851970667616799</v>
      </c>
      <c r="H9" s="17">
        <v>0.25215343162804099</v>
      </c>
      <c r="I9" s="17">
        <v>0.34257998355404101</v>
      </c>
      <c r="J9" s="17">
        <v>0.50845701025055401</v>
      </c>
      <c r="K9" s="17">
        <v>0.28164523327509899</v>
      </c>
      <c r="L9" s="17">
        <v>0.147270067538536</v>
      </c>
      <c r="M9" s="17">
        <v>0.120116923248981</v>
      </c>
      <c r="N9" s="17">
        <v>0.19409521396644699</v>
      </c>
      <c r="O9" s="17">
        <v>0.37198446836987697</v>
      </c>
      <c r="P9" s="17">
        <v>5.3675265686165999E-2</v>
      </c>
      <c r="Q9" s="17"/>
      <c r="R9" s="17">
        <v>0.24061818738054899</v>
      </c>
      <c r="S9" s="17">
        <v>0.32719610948935601</v>
      </c>
      <c r="T9" s="17">
        <v>0.168364856189924</v>
      </c>
      <c r="U9" s="17">
        <v>0.40194604854806698</v>
      </c>
      <c r="V9" s="17"/>
      <c r="W9" s="17">
        <v>0.173183308121306</v>
      </c>
      <c r="X9" s="17">
        <v>0.27205362050902698</v>
      </c>
      <c r="Y9" s="17">
        <v>0.251140370916688</v>
      </c>
      <c r="Z9" s="17">
        <v>0.40776849778316598</v>
      </c>
      <c r="AA9" s="17">
        <v>0.202351615115897</v>
      </c>
      <c r="AB9" s="17">
        <v>0.31916659608644399</v>
      </c>
      <c r="AC9" s="17">
        <v>0.10365801505021199</v>
      </c>
      <c r="AD9" s="17">
        <v>0.69061281969105803</v>
      </c>
      <c r="AE9" s="17">
        <v>0.375591727266539</v>
      </c>
      <c r="AF9" s="17">
        <v>0.238164943236022</v>
      </c>
      <c r="AG9" s="17"/>
      <c r="AH9" s="17">
        <v>0.23007890282591001</v>
      </c>
      <c r="AI9" s="17">
        <v>0.44030706824091698</v>
      </c>
      <c r="AJ9" s="17">
        <v>0.354808273956571</v>
      </c>
      <c r="AK9" s="17">
        <v>0.188185857264691</v>
      </c>
      <c r="AL9" s="17">
        <v>0.28425045070896099</v>
      </c>
      <c r="AM9" s="17">
        <v>0.17968089955190999</v>
      </c>
      <c r="AN9" s="17">
        <v>0.32946500287843</v>
      </c>
      <c r="AO9" s="17"/>
      <c r="AP9" s="17">
        <v>0.25674605161412201</v>
      </c>
      <c r="AQ9" s="17">
        <v>0.23738555130129199</v>
      </c>
      <c r="AR9" s="17"/>
      <c r="AS9" s="17">
        <v>0.29983233304534102</v>
      </c>
      <c r="AT9" s="17">
        <v>0.29997687954201202</v>
      </c>
      <c r="AU9" s="17">
        <v>0.23764910830223901</v>
      </c>
      <c r="AV9" s="17"/>
      <c r="AW9" s="17">
        <v>0.38494268617807498</v>
      </c>
      <c r="AX9" s="17">
        <v>0.239488593165746</v>
      </c>
      <c r="AY9" s="17"/>
      <c r="AZ9" s="17">
        <v>0.25745729492643499</v>
      </c>
      <c r="BA9" s="17">
        <v>0.22864713910020201</v>
      </c>
      <c r="BB9" s="17"/>
      <c r="BC9" s="17">
        <v>0.243399976244628</v>
      </c>
      <c r="BD9" s="17">
        <v>0.40194604854806698</v>
      </c>
      <c r="BE9" s="17"/>
      <c r="BF9" s="17">
        <v>0.29671245529109602</v>
      </c>
      <c r="BG9" s="17">
        <v>0.227316399251795</v>
      </c>
      <c r="BH9" s="17"/>
      <c r="BI9" s="17">
        <v>0.20684435897092099</v>
      </c>
      <c r="BJ9" s="17">
        <v>0.203079339192864</v>
      </c>
      <c r="BK9" s="17">
        <v>0.38656510476253098</v>
      </c>
      <c r="BL9" s="17">
        <v>0.29038218420533302</v>
      </c>
    </row>
    <row r="10" spans="2:64" x14ac:dyDescent="0.35">
      <c r="B10" s="18" t="s">
        <v>214</v>
      </c>
      <c r="C10" s="17">
        <v>0.46294337495326798</v>
      </c>
      <c r="D10" s="17">
        <v>0.46627834868609402</v>
      </c>
      <c r="E10" s="17">
        <v>0.253122139154137</v>
      </c>
      <c r="F10" s="17">
        <v>0.42769748884525</v>
      </c>
      <c r="G10" s="17">
        <v>0.33691295080130301</v>
      </c>
      <c r="H10" s="17">
        <v>0.55063631646255995</v>
      </c>
      <c r="I10" s="17">
        <v>0.63379223330561496</v>
      </c>
      <c r="J10" s="17">
        <v>0.29180144824737198</v>
      </c>
      <c r="K10" s="17">
        <v>0.51022508079512296</v>
      </c>
      <c r="L10" s="17">
        <v>0.56735264503663896</v>
      </c>
      <c r="M10" s="17">
        <v>0.461243785553831</v>
      </c>
      <c r="N10" s="17">
        <v>0.524882463284292</v>
      </c>
      <c r="O10" s="17">
        <v>0.282307755035137</v>
      </c>
      <c r="P10" s="17">
        <v>0.89264946862766803</v>
      </c>
      <c r="Q10" s="17"/>
      <c r="R10" s="17">
        <v>0.46284951606491498</v>
      </c>
      <c r="S10" s="17">
        <v>0.42305297361428501</v>
      </c>
      <c r="T10" s="17">
        <v>0.73662164160844801</v>
      </c>
      <c r="U10" s="17">
        <v>0.32377443700883302</v>
      </c>
      <c r="V10" s="17"/>
      <c r="W10" s="17">
        <v>0.48804177364018497</v>
      </c>
      <c r="X10" s="17">
        <v>0.44674356804491699</v>
      </c>
      <c r="Y10" s="17">
        <v>0.342215131270312</v>
      </c>
      <c r="Z10" s="17">
        <v>0.51594451791151896</v>
      </c>
      <c r="AA10" s="17">
        <v>0.74559211910505396</v>
      </c>
      <c r="AB10" s="17">
        <v>0.49749835958111899</v>
      </c>
      <c r="AC10" s="17">
        <v>0.50817911784888603</v>
      </c>
      <c r="AD10" s="17">
        <v>8.6041874239906196E-2</v>
      </c>
      <c r="AE10" s="17">
        <v>0.56758516996392006</v>
      </c>
      <c r="AF10" s="17">
        <v>0.51350060646840401</v>
      </c>
      <c r="AG10" s="17"/>
      <c r="AH10" s="17">
        <v>0.46986810576551102</v>
      </c>
      <c r="AI10" s="17">
        <v>0.40871969104613298</v>
      </c>
      <c r="AJ10" s="17">
        <v>0.44239711933082498</v>
      </c>
      <c r="AK10" s="17">
        <v>0.46586494574820803</v>
      </c>
      <c r="AL10" s="17">
        <v>0.34481416653744701</v>
      </c>
      <c r="AM10" s="17">
        <v>0.487377692899988</v>
      </c>
      <c r="AN10" s="17">
        <v>0.56529772238685205</v>
      </c>
      <c r="AO10" s="17"/>
      <c r="AP10" s="17">
        <v>0.51419947598226501</v>
      </c>
      <c r="AQ10" s="17">
        <v>0.43892287353735898</v>
      </c>
      <c r="AR10" s="17"/>
      <c r="AS10" s="17">
        <v>0.61479422195835898</v>
      </c>
      <c r="AT10" s="17">
        <v>0.49551726668127999</v>
      </c>
      <c r="AU10" s="17">
        <v>0.51641761808056497</v>
      </c>
      <c r="AV10" s="17"/>
      <c r="AW10" s="17">
        <v>0.61315256650772498</v>
      </c>
      <c r="AX10" s="17">
        <v>0.45861405300063302</v>
      </c>
      <c r="AY10" s="17"/>
      <c r="AZ10" s="17">
        <v>0.488109154532408</v>
      </c>
      <c r="BA10" s="17">
        <v>0.43592572789941803</v>
      </c>
      <c r="BB10" s="17"/>
      <c r="BC10" s="17">
        <v>0.46308699056646202</v>
      </c>
      <c r="BD10" s="17">
        <v>0.32377443700883302</v>
      </c>
      <c r="BE10" s="17"/>
      <c r="BF10" s="17">
        <v>0.521784376785002</v>
      </c>
      <c r="BG10" s="17">
        <v>0.44495638928709602</v>
      </c>
      <c r="BH10" s="17"/>
      <c r="BI10" s="17">
        <v>0.47773996334964303</v>
      </c>
      <c r="BJ10" s="17">
        <v>0.43028510880272203</v>
      </c>
      <c r="BK10" s="17">
        <v>0.45721667880060801</v>
      </c>
      <c r="BL10" s="17">
        <v>0.58531727081400498</v>
      </c>
    </row>
    <row r="11" spans="2:64" ht="29" x14ac:dyDescent="0.35">
      <c r="B11" s="18" t="s">
        <v>215</v>
      </c>
      <c r="C11" s="17">
        <v>0.127639099859712</v>
      </c>
      <c r="D11" s="17">
        <v>0.19474683674211801</v>
      </c>
      <c r="E11" s="17">
        <v>0.12161766297622099</v>
      </c>
      <c r="F11" s="17">
        <v>8.0740242771608101E-2</v>
      </c>
      <c r="G11" s="17">
        <v>0.21895082803461299</v>
      </c>
      <c r="H11" s="17">
        <v>6.6933400933398696E-2</v>
      </c>
      <c r="I11" s="17">
        <v>2.26750870424468E-2</v>
      </c>
      <c r="J11" s="17">
        <v>5.8781738910579202E-2</v>
      </c>
      <c r="K11" s="17">
        <v>9.4060489886124199E-2</v>
      </c>
      <c r="L11" s="17">
        <v>7.2938596186589405E-2</v>
      </c>
      <c r="M11" s="17">
        <v>0.21283805286329299</v>
      </c>
      <c r="N11" s="17">
        <v>9.80626242511074E-2</v>
      </c>
      <c r="O11" s="17">
        <v>0.126934658943929</v>
      </c>
      <c r="P11" s="17">
        <v>5.3675265686165999E-2</v>
      </c>
      <c r="Q11" s="17"/>
      <c r="R11" s="17">
        <v>0.12679602202304499</v>
      </c>
      <c r="S11" s="17">
        <v>0.15948474809410099</v>
      </c>
      <c r="T11" s="17">
        <v>5.2580525776963802E-2</v>
      </c>
      <c r="U11" s="17">
        <v>0.213484438168251</v>
      </c>
      <c r="V11" s="17"/>
      <c r="W11" s="17">
        <v>0.14033574559770501</v>
      </c>
      <c r="X11" s="17">
        <v>0.19778528081933</v>
      </c>
      <c r="Y11" s="17">
        <v>0.10203749891934</v>
      </c>
      <c r="Z11" s="17">
        <v>4.3279768959474801E-2</v>
      </c>
      <c r="AA11" s="17">
        <v>4.1969912912388302E-2</v>
      </c>
      <c r="AB11" s="17">
        <v>3.5654642859369499E-2</v>
      </c>
      <c r="AC11" s="17">
        <v>0.24602703339193699</v>
      </c>
      <c r="AD11" s="17">
        <v>0.10299169978226</v>
      </c>
      <c r="AE11" s="17">
        <v>2.8072276693747698E-2</v>
      </c>
      <c r="AF11" s="17">
        <v>0.220325192094911</v>
      </c>
      <c r="AG11" s="17"/>
      <c r="AH11" s="17">
        <v>0.15471911158007001</v>
      </c>
      <c r="AI11" s="17">
        <v>0.15023925505913099</v>
      </c>
      <c r="AJ11" s="17">
        <v>1.9119986362124499E-2</v>
      </c>
      <c r="AK11" s="17">
        <v>0.123276566846615</v>
      </c>
      <c r="AL11" s="17">
        <v>0.30867753253203301</v>
      </c>
      <c r="AM11" s="17">
        <v>1.33758109974162E-2</v>
      </c>
      <c r="AN11" s="17">
        <v>3.4614343016336403E-2</v>
      </c>
      <c r="AO11" s="17"/>
      <c r="AP11" s="17">
        <v>9.1845876070383595E-2</v>
      </c>
      <c r="AQ11" s="17">
        <v>0.14441312608197801</v>
      </c>
      <c r="AR11" s="17"/>
      <c r="AS11" s="17">
        <v>3.7075722736933901E-2</v>
      </c>
      <c r="AT11" s="17">
        <v>2.2573963927475E-4</v>
      </c>
      <c r="AU11" s="17">
        <v>0.107243536526615</v>
      </c>
      <c r="AV11" s="17"/>
      <c r="AW11" s="17">
        <v>1.3208725638148399E-3</v>
      </c>
      <c r="AX11" s="17">
        <v>0.13127983761211401</v>
      </c>
      <c r="AY11" s="17"/>
      <c r="AZ11" s="17">
        <v>8.5691267792449802E-2</v>
      </c>
      <c r="BA11" s="17">
        <v>0.17267373579870399</v>
      </c>
      <c r="BB11" s="17"/>
      <c r="BC11" s="17">
        <v>0.1275505116224</v>
      </c>
      <c r="BD11" s="17">
        <v>0.213484438168251</v>
      </c>
      <c r="BE11" s="17"/>
      <c r="BF11" s="17">
        <v>7.1752006956565695E-2</v>
      </c>
      <c r="BG11" s="17">
        <v>0.14472311113891401</v>
      </c>
      <c r="BH11" s="17"/>
      <c r="BI11" s="17">
        <v>0.12878897563195499</v>
      </c>
      <c r="BJ11" s="17">
        <v>0.146946352431889</v>
      </c>
      <c r="BK11" s="17">
        <v>9.7329776050920899E-2</v>
      </c>
      <c r="BL11" s="17">
        <v>0.124277758324494</v>
      </c>
    </row>
    <row r="12" spans="2:64" x14ac:dyDescent="0.35">
      <c r="B12" s="18" t="s">
        <v>216</v>
      </c>
      <c r="C12" s="17">
        <v>0.10799734076065599</v>
      </c>
      <c r="D12" s="17">
        <v>9.7310847778778395E-2</v>
      </c>
      <c r="E12" s="17">
        <v>0.121648444744503</v>
      </c>
      <c r="F12" s="17">
        <v>0.242241163894519</v>
      </c>
      <c r="G12" s="17">
        <v>0.109030501678533</v>
      </c>
      <c r="H12" s="17">
        <v>6.7225010215552494E-2</v>
      </c>
      <c r="I12" s="17">
        <v>5.1575787758971199E-4</v>
      </c>
      <c r="J12" s="17">
        <v>9.5049712448758997E-2</v>
      </c>
      <c r="K12" s="17">
        <v>0.114045500806015</v>
      </c>
      <c r="L12" s="17">
        <v>0.17748350523439901</v>
      </c>
      <c r="M12" s="17">
        <v>6.87023764573539E-2</v>
      </c>
      <c r="N12" s="17">
        <v>0.13733024270973099</v>
      </c>
      <c r="O12" s="17">
        <v>0.126903658338959</v>
      </c>
      <c r="P12" s="17">
        <v>0</v>
      </c>
      <c r="Q12" s="17"/>
      <c r="R12" s="17">
        <v>0.109860548721819</v>
      </c>
      <c r="S12" s="17">
        <v>7.4313649791883596E-2</v>
      </c>
      <c r="T12" s="17">
        <v>3.4759799817080002E-2</v>
      </c>
      <c r="U12" s="17">
        <v>4.9110320187542598E-2</v>
      </c>
      <c r="V12" s="17"/>
      <c r="W12" s="17">
        <v>0.119118830662566</v>
      </c>
      <c r="X12" s="17">
        <v>6.6661649794814995E-2</v>
      </c>
      <c r="Y12" s="17">
        <v>0.26113182686868802</v>
      </c>
      <c r="Z12" s="17">
        <v>2.4990910757619199E-3</v>
      </c>
      <c r="AA12" s="17">
        <v>9.9560058967585498E-3</v>
      </c>
      <c r="AB12" s="17">
        <v>0.14768040147306799</v>
      </c>
      <c r="AC12" s="17">
        <v>0.14213583370896499</v>
      </c>
      <c r="AD12" s="17">
        <v>0.12035360628677599</v>
      </c>
      <c r="AE12" s="17">
        <v>1.79365849666395E-2</v>
      </c>
      <c r="AF12" s="17">
        <v>2.32048286427625E-2</v>
      </c>
      <c r="AG12" s="17"/>
      <c r="AH12" s="17">
        <v>9.4349474749785694E-2</v>
      </c>
      <c r="AI12" s="17">
        <v>6.9248996732443596E-4</v>
      </c>
      <c r="AJ12" s="17">
        <v>0.18367462035047999</v>
      </c>
      <c r="AK12" s="17">
        <v>0.148546952742692</v>
      </c>
      <c r="AL12" s="17">
        <v>6.2221889493905801E-2</v>
      </c>
      <c r="AM12" s="17">
        <v>0.16390442656845799</v>
      </c>
      <c r="AN12" s="17">
        <v>6.7671163412000704E-2</v>
      </c>
      <c r="AO12" s="17"/>
      <c r="AP12" s="17">
        <v>0.128967440022214</v>
      </c>
      <c r="AQ12" s="17">
        <v>9.8169977990338705E-2</v>
      </c>
      <c r="AR12" s="17"/>
      <c r="AS12" s="17">
        <v>4.5580764713749699E-4</v>
      </c>
      <c r="AT12" s="17">
        <v>0.20428011413743299</v>
      </c>
      <c r="AU12" s="17">
        <v>0.13723402301897</v>
      </c>
      <c r="AV12" s="17"/>
      <c r="AW12" s="17">
        <v>5.1587033410426301E-4</v>
      </c>
      <c r="AX12" s="17">
        <v>0.111095166430336</v>
      </c>
      <c r="AY12" s="17"/>
      <c r="AZ12" s="17">
        <v>0.1046172232765</v>
      </c>
      <c r="BA12" s="17">
        <v>0.111626190043879</v>
      </c>
      <c r="BB12" s="17"/>
      <c r="BC12" s="17">
        <v>0.108058109317877</v>
      </c>
      <c r="BD12" s="17">
        <v>4.9110320187542598E-2</v>
      </c>
      <c r="BE12" s="17"/>
      <c r="BF12" s="17">
        <v>0.109734966668787</v>
      </c>
      <c r="BG12" s="17">
        <v>0.107466169445931</v>
      </c>
      <c r="BH12" s="17"/>
      <c r="BI12" s="17">
        <v>9.1967060188487798E-2</v>
      </c>
      <c r="BJ12" s="17">
        <v>0.17216426787384501</v>
      </c>
      <c r="BK12" s="17">
        <v>5.88696268570051E-2</v>
      </c>
      <c r="BL12" s="17">
        <v>2.2786656168273001E-5</v>
      </c>
    </row>
    <row r="13" spans="2:64" x14ac:dyDescent="0.35">
      <c r="B13" s="18" t="s">
        <v>217</v>
      </c>
      <c r="C13" s="17">
        <v>3.4306446592717102E-2</v>
      </c>
      <c r="D13" s="17">
        <v>3.1664191867126101E-2</v>
      </c>
      <c r="E13" s="17">
        <v>0</v>
      </c>
      <c r="F13" s="17">
        <v>0</v>
      </c>
      <c r="G13" s="17">
        <v>0.108975337757219</v>
      </c>
      <c r="H13" s="17">
        <v>6.3051840760447703E-2</v>
      </c>
      <c r="I13" s="17">
        <v>4.3693822030754298E-4</v>
      </c>
      <c r="J13" s="17">
        <v>4.5910090142735699E-2</v>
      </c>
      <c r="K13" s="17">
        <v>2.3695237639599299E-5</v>
      </c>
      <c r="L13" s="17">
        <v>3.49551860038365E-2</v>
      </c>
      <c r="M13" s="17">
        <v>0.102824146407406</v>
      </c>
      <c r="N13" s="17">
        <v>0</v>
      </c>
      <c r="O13" s="17">
        <v>3.0628319871527601E-2</v>
      </c>
      <c r="P13" s="17">
        <v>0</v>
      </c>
      <c r="Q13" s="17"/>
      <c r="R13" s="17">
        <v>3.55608374485408E-2</v>
      </c>
      <c r="S13" s="17">
        <v>7.3374289192101299E-3</v>
      </c>
      <c r="T13" s="17">
        <v>7.6731766075841604E-3</v>
      </c>
      <c r="U13" s="17">
        <v>1.16847560873065E-2</v>
      </c>
      <c r="V13" s="17"/>
      <c r="W13" s="17">
        <v>5.26459483544853E-2</v>
      </c>
      <c r="X13" s="17">
        <v>1.6755880831911301E-2</v>
      </c>
      <c r="Y13" s="17">
        <v>0</v>
      </c>
      <c r="Z13" s="17">
        <v>8.0962127412785799E-6</v>
      </c>
      <c r="AA13" s="17">
        <v>1.30346969902643E-4</v>
      </c>
      <c r="AB13" s="17">
        <v>0</v>
      </c>
      <c r="AC13" s="17">
        <v>0</v>
      </c>
      <c r="AD13" s="17">
        <v>0</v>
      </c>
      <c r="AE13" s="17">
        <v>1.08142411091536E-2</v>
      </c>
      <c r="AF13" s="17">
        <v>4.8044295579012502E-3</v>
      </c>
      <c r="AG13" s="17"/>
      <c r="AH13" s="17">
        <v>3.9538648177281498E-2</v>
      </c>
      <c r="AI13" s="17">
        <v>4.1495686494740199E-5</v>
      </c>
      <c r="AJ13" s="17">
        <v>0</v>
      </c>
      <c r="AK13" s="17">
        <v>1.9850482204237799E-2</v>
      </c>
      <c r="AL13" s="17">
        <v>3.5960727653539299E-5</v>
      </c>
      <c r="AM13" s="17">
        <v>0.118447219869908</v>
      </c>
      <c r="AN13" s="17">
        <v>2.9517683063810299E-3</v>
      </c>
      <c r="AO13" s="17"/>
      <c r="AP13" s="17">
        <v>7.2327196571888202E-3</v>
      </c>
      <c r="AQ13" s="17">
        <v>4.6994194648716903E-2</v>
      </c>
      <c r="AR13" s="17"/>
      <c r="AS13" s="17">
        <v>4.7841914612228802E-2</v>
      </c>
      <c r="AT13" s="17">
        <v>0</v>
      </c>
      <c r="AU13" s="17">
        <v>1.3446865699540101E-5</v>
      </c>
      <c r="AV13" s="17"/>
      <c r="AW13" s="17">
        <v>6.8004416281415597E-5</v>
      </c>
      <c r="AX13" s="17">
        <v>3.5293265294052897E-2</v>
      </c>
      <c r="AY13" s="17"/>
      <c r="AZ13" s="17">
        <v>4.0101994125247203E-2</v>
      </c>
      <c r="BA13" s="17">
        <v>2.8084423657750799E-2</v>
      </c>
      <c r="BB13" s="17"/>
      <c r="BC13" s="17">
        <v>3.4329791083243501E-2</v>
      </c>
      <c r="BD13" s="17">
        <v>1.16847560873065E-2</v>
      </c>
      <c r="BE13" s="17"/>
      <c r="BF13" s="17">
        <v>1.6194298548382401E-5</v>
      </c>
      <c r="BG13" s="17">
        <v>4.4788563778084101E-2</v>
      </c>
      <c r="BH13" s="17"/>
      <c r="BI13" s="17">
        <v>5.6496620612520899E-2</v>
      </c>
      <c r="BJ13" s="17">
        <v>2.7649594296917102E-2</v>
      </c>
      <c r="BK13" s="17">
        <v>1.88135289345921E-5</v>
      </c>
      <c r="BL13" s="17">
        <v>0</v>
      </c>
    </row>
    <row r="14" spans="2:64" x14ac:dyDescent="0.35">
      <c r="B14" s="18" t="s">
        <v>80</v>
      </c>
      <c r="C14" s="17">
        <v>2.35503183758126E-2</v>
      </c>
      <c r="D14" s="17">
        <v>0</v>
      </c>
      <c r="E14" s="17">
        <v>0.24323532595244099</v>
      </c>
      <c r="F14" s="17">
        <v>0</v>
      </c>
      <c r="G14" s="17">
        <v>7.6106750521646198E-3</v>
      </c>
      <c r="H14" s="17">
        <v>0</v>
      </c>
      <c r="I14" s="17">
        <v>0</v>
      </c>
      <c r="J14" s="17">
        <v>0</v>
      </c>
      <c r="K14" s="17">
        <v>0</v>
      </c>
      <c r="L14" s="17">
        <v>0</v>
      </c>
      <c r="M14" s="17">
        <v>3.4274715469135297E-2</v>
      </c>
      <c r="N14" s="17">
        <v>4.5629455788422202E-2</v>
      </c>
      <c r="O14" s="17">
        <v>6.12411394405704E-2</v>
      </c>
      <c r="P14" s="17">
        <v>0</v>
      </c>
      <c r="Q14" s="17"/>
      <c r="R14" s="17">
        <v>2.43148883611311E-2</v>
      </c>
      <c r="S14" s="17">
        <v>8.6150900911641706E-3</v>
      </c>
      <c r="T14" s="17">
        <v>0</v>
      </c>
      <c r="U14" s="17">
        <v>0</v>
      </c>
      <c r="V14" s="17"/>
      <c r="W14" s="17">
        <v>2.6674393623752402E-2</v>
      </c>
      <c r="X14" s="17">
        <v>0</v>
      </c>
      <c r="Y14" s="17">
        <v>4.34751720249721E-2</v>
      </c>
      <c r="Z14" s="17">
        <v>3.0500028057337501E-2</v>
      </c>
      <c r="AA14" s="17">
        <v>0</v>
      </c>
      <c r="AB14" s="17">
        <v>0</v>
      </c>
      <c r="AC14" s="17">
        <v>0</v>
      </c>
      <c r="AD14" s="17">
        <v>0</v>
      </c>
      <c r="AE14" s="17">
        <v>0</v>
      </c>
      <c r="AF14" s="17">
        <v>0</v>
      </c>
      <c r="AG14" s="17"/>
      <c r="AH14" s="17">
        <v>1.14457569014427E-2</v>
      </c>
      <c r="AI14" s="17">
        <v>0</v>
      </c>
      <c r="AJ14" s="17">
        <v>0</v>
      </c>
      <c r="AK14" s="17">
        <v>5.4275195193556197E-2</v>
      </c>
      <c r="AL14" s="17">
        <v>0</v>
      </c>
      <c r="AM14" s="17">
        <v>3.7213950112318997E-2</v>
      </c>
      <c r="AN14" s="17">
        <v>0</v>
      </c>
      <c r="AO14" s="17"/>
      <c r="AP14" s="17">
        <v>1.00843665382573E-3</v>
      </c>
      <c r="AQ14" s="17">
        <v>3.4114276440315297E-2</v>
      </c>
      <c r="AR14" s="17"/>
      <c r="AS14" s="17">
        <v>0</v>
      </c>
      <c r="AT14" s="17">
        <v>0</v>
      </c>
      <c r="AU14" s="17">
        <v>1.44226720591054E-3</v>
      </c>
      <c r="AV14" s="17"/>
      <c r="AW14" s="17">
        <v>0</v>
      </c>
      <c r="AX14" s="17">
        <v>2.4229084497118799E-2</v>
      </c>
      <c r="AY14" s="17"/>
      <c r="AZ14" s="17">
        <v>2.4023065346960099E-2</v>
      </c>
      <c r="BA14" s="17">
        <v>2.3042783500047199E-2</v>
      </c>
      <c r="BB14" s="17"/>
      <c r="BC14" s="17">
        <v>2.3574621165389199E-2</v>
      </c>
      <c r="BD14" s="17">
        <v>0</v>
      </c>
      <c r="BE14" s="17"/>
      <c r="BF14" s="17">
        <v>0</v>
      </c>
      <c r="BG14" s="17">
        <v>3.0749367098179398E-2</v>
      </c>
      <c r="BH14" s="17"/>
      <c r="BI14" s="17">
        <v>3.8163021246472403E-2</v>
      </c>
      <c r="BJ14" s="17">
        <v>1.98753374017628E-2</v>
      </c>
      <c r="BK14" s="17">
        <v>0</v>
      </c>
      <c r="BL14" s="17">
        <v>0</v>
      </c>
    </row>
    <row r="15" spans="2:64" x14ac:dyDescent="0.35">
      <c r="B15" s="18" t="s">
        <v>218</v>
      </c>
      <c r="C15" s="20">
        <v>0.70650679441110198</v>
      </c>
      <c r="D15" s="20">
        <v>0.67627812361197703</v>
      </c>
      <c r="E15" s="20">
        <v>0.51349856632683499</v>
      </c>
      <c r="F15" s="20">
        <v>0.67701859333387204</v>
      </c>
      <c r="G15" s="20">
        <v>0.55543265747746995</v>
      </c>
      <c r="H15" s="20">
        <v>0.802789748090601</v>
      </c>
      <c r="I15" s="20">
        <v>0.97637221685965603</v>
      </c>
      <c r="J15" s="20">
        <v>0.80025845849792598</v>
      </c>
      <c r="K15" s="20">
        <v>0.79187031407022201</v>
      </c>
      <c r="L15" s="20">
        <v>0.71462271257517496</v>
      </c>
      <c r="M15" s="20">
        <v>0.58136070880281199</v>
      </c>
      <c r="N15" s="20">
        <v>0.71897767725073902</v>
      </c>
      <c r="O15" s="20">
        <v>0.65429222340501403</v>
      </c>
      <c r="P15" s="20">
        <v>0.94632473431383402</v>
      </c>
      <c r="Q15" s="20"/>
      <c r="R15" s="20">
        <v>0.70346770344546405</v>
      </c>
      <c r="S15" s="20">
        <v>0.75024908310364102</v>
      </c>
      <c r="T15" s="20">
        <v>0.90498649779837204</v>
      </c>
      <c r="U15" s="20">
        <v>0.72572048555690005</v>
      </c>
      <c r="V15" s="20"/>
      <c r="W15" s="20">
        <v>0.66122508176149097</v>
      </c>
      <c r="X15" s="20">
        <v>0.71879718855394403</v>
      </c>
      <c r="Y15" s="20">
        <v>0.59335550218699995</v>
      </c>
      <c r="Z15" s="20">
        <v>0.923713015694684</v>
      </c>
      <c r="AA15" s="20">
        <v>0.94794373422095102</v>
      </c>
      <c r="AB15" s="20">
        <v>0.81666495566756303</v>
      </c>
      <c r="AC15" s="20">
        <v>0.61183713289909802</v>
      </c>
      <c r="AD15" s="20">
        <v>0.77665469393096398</v>
      </c>
      <c r="AE15" s="20">
        <v>0.94317689723045905</v>
      </c>
      <c r="AF15" s="20">
        <v>0.75166554970442601</v>
      </c>
      <c r="AG15" s="20"/>
      <c r="AH15" s="20">
        <v>0.69994700859142001</v>
      </c>
      <c r="AI15" s="20">
        <v>0.84902675928704996</v>
      </c>
      <c r="AJ15" s="20">
        <v>0.79720539328739604</v>
      </c>
      <c r="AK15" s="20">
        <v>0.65405080301289897</v>
      </c>
      <c r="AL15" s="20">
        <v>0.62906461724640805</v>
      </c>
      <c r="AM15" s="20">
        <v>0.66705859245189902</v>
      </c>
      <c r="AN15" s="20">
        <v>0.894762725265282</v>
      </c>
      <c r="AO15" s="20"/>
      <c r="AP15" s="20">
        <v>0.77094552759638701</v>
      </c>
      <c r="AQ15" s="20">
        <v>0.67630842483865095</v>
      </c>
      <c r="AR15" s="20"/>
      <c r="AS15" s="20">
        <v>0.91462655500370005</v>
      </c>
      <c r="AT15" s="20">
        <v>0.79549414622329195</v>
      </c>
      <c r="AU15" s="20">
        <v>0.75406672638280403</v>
      </c>
      <c r="AV15" s="20"/>
      <c r="AW15" s="20">
        <v>0.99809525268580002</v>
      </c>
      <c r="AX15" s="20">
        <v>0.69810264616637896</v>
      </c>
      <c r="AY15" s="20"/>
      <c r="AZ15" s="20">
        <v>0.74556644945884298</v>
      </c>
      <c r="BA15" s="20">
        <v>0.66457286699961904</v>
      </c>
      <c r="BB15" s="20"/>
      <c r="BC15" s="20">
        <v>0.70648696681109002</v>
      </c>
      <c r="BD15" s="20">
        <v>0.72572048555690005</v>
      </c>
      <c r="BE15" s="20"/>
      <c r="BF15" s="20">
        <v>0.81849683207609902</v>
      </c>
      <c r="BG15" s="20">
        <v>0.67227278853889105</v>
      </c>
      <c r="BH15" s="20"/>
      <c r="BI15" s="20">
        <v>0.68458432232056399</v>
      </c>
      <c r="BJ15" s="20">
        <v>0.633364447995586</v>
      </c>
      <c r="BK15" s="20">
        <v>0.84378178356313904</v>
      </c>
      <c r="BL15" s="20">
        <v>0.87569945501933799</v>
      </c>
    </row>
    <row r="16" spans="2:64" x14ac:dyDescent="0.35">
      <c r="B16" s="18" t="s">
        <v>219</v>
      </c>
      <c r="C16" s="20">
        <v>0.14230378735337301</v>
      </c>
      <c r="D16" s="20">
        <v>0.12897503964590501</v>
      </c>
      <c r="E16" s="20">
        <v>0.121648444744503</v>
      </c>
      <c r="F16" s="20">
        <v>0.242241163894519</v>
      </c>
      <c r="G16" s="20">
        <v>0.218005839435752</v>
      </c>
      <c r="H16" s="20">
        <v>0.130276850976</v>
      </c>
      <c r="I16" s="20">
        <v>9.5269609789725503E-4</v>
      </c>
      <c r="J16" s="20">
        <v>0.14095980259149499</v>
      </c>
      <c r="K16" s="20">
        <v>0.11406919604365399</v>
      </c>
      <c r="L16" s="20">
        <v>0.212438691238236</v>
      </c>
      <c r="M16" s="20">
        <v>0.17152652286476</v>
      </c>
      <c r="N16" s="20">
        <v>0.13733024270973099</v>
      </c>
      <c r="O16" s="20">
        <v>0.15753197821048701</v>
      </c>
      <c r="P16" s="20">
        <v>0</v>
      </c>
      <c r="Q16" s="20"/>
      <c r="R16" s="20">
        <v>0.14542138617035899</v>
      </c>
      <c r="S16" s="20">
        <v>8.16510787110937E-2</v>
      </c>
      <c r="T16" s="20">
        <v>4.24329764246641E-2</v>
      </c>
      <c r="U16" s="20">
        <v>6.0795076274849098E-2</v>
      </c>
      <c r="V16" s="20"/>
      <c r="W16" s="20">
        <v>0.17176477901705201</v>
      </c>
      <c r="X16" s="20">
        <v>8.3417530626726202E-2</v>
      </c>
      <c r="Y16" s="20">
        <v>0.26113182686868802</v>
      </c>
      <c r="Z16" s="20">
        <v>2.5071872885032002E-3</v>
      </c>
      <c r="AA16" s="20">
        <v>1.0086352866661199E-2</v>
      </c>
      <c r="AB16" s="20">
        <v>0.14768040147306799</v>
      </c>
      <c r="AC16" s="20">
        <v>0.14213583370896499</v>
      </c>
      <c r="AD16" s="20">
        <v>0.12035360628677599</v>
      </c>
      <c r="AE16" s="20">
        <v>2.8750826075793101E-2</v>
      </c>
      <c r="AF16" s="20">
        <v>2.80092582006638E-2</v>
      </c>
      <c r="AG16" s="20"/>
      <c r="AH16" s="20">
        <v>0.133888122927067</v>
      </c>
      <c r="AI16" s="20">
        <v>7.3398565381917603E-4</v>
      </c>
      <c r="AJ16" s="20">
        <v>0.18367462035047999</v>
      </c>
      <c r="AK16" s="20">
        <v>0.16839743494692999</v>
      </c>
      <c r="AL16" s="20">
        <v>6.2257850221559302E-2</v>
      </c>
      <c r="AM16" s="20">
        <v>0.28235164643836602</v>
      </c>
      <c r="AN16" s="20">
        <v>7.0622931718381701E-2</v>
      </c>
      <c r="AO16" s="20"/>
      <c r="AP16" s="20">
        <v>0.13620015967940299</v>
      </c>
      <c r="AQ16" s="20">
        <v>0.14516417263905601</v>
      </c>
      <c r="AR16" s="20"/>
      <c r="AS16" s="20">
        <v>4.8297722259366301E-2</v>
      </c>
      <c r="AT16" s="20">
        <v>0.20428011413743299</v>
      </c>
      <c r="AU16" s="20">
        <v>0.13724746988466999</v>
      </c>
      <c r="AV16" s="20"/>
      <c r="AW16" s="20">
        <v>5.8387475038567803E-4</v>
      </c>
      <c r="AX16" s="20">
        <v>0.14638843172438901</v>
      </c>
      <c r="AY16" s="20"/>
      <c r="AZ16" s="20">
        <v>0.14471921740174701</v>
      </c>
      <c r="BA16" s="20">
        <v>0.13971061370162999</v>
      </c>
      <c r="BB16" s="20"/>
      <c r="BC16" s="20">
        <v>0.14238790040112001</v>
      </c>
      <c r="BD16" s="20">
        <v>6.0795076274849098E-2</v>
      </c>
      <c r="BE16" s="20"/>
      <c r="BF16" s="20">
        <v>0.109751160967336</v>
      </c>
      <c r="BG16" s="20">
        <v>0.152254733224015</v>
      </c>
      <c r="BH16" s="20"/>
      <c r="BI16" s="20">
        <v>0.148463680801009</v>
      </c>
      <c r="BJ16" s="20">
        <v>0.199813862170762</v>
      </c>
      <c r="BK16" s="20">
        <v>5.88884403859396E-2</v>
      </c>
      <c r="BL16" s="20">
        <v>2.2786656168273001E-5</v>
      </c>
    </row>
    <row r="17" spans="2:64" x14ac:dyDescent="0.35">
      <c r="B17" s="18" t="s">
        <v>185</v>
      </c>
      <c r="C17" s="21">
        <v>0.56420300705772897</v>
      </c>
      <c r="D17" s="21">
        <v>0.54730308396607297</v>
      </c>
      <c r="E17" s="21">
        <v>0.39185012158233201</v>
      </c>
      <c r="F17" s="21">
        <v>0.43477742943935299</v>
      </c>
      <c r="G17" s="21">
        <v>0.33742681804171798</v>
      </c>
      <c r="H17" s="21">
        <v>0.67251289711460105</v>
      </c>
      <c r="I17" s="21">
        <v>0.97541952076175897</v>
      </c>
      <c r="J17" s="21">
        <v>0.659298655906431</v>
      </c>
      <c r="K17" s="21">
        <v>0.67780111802656795</v>
      </c>
      <c r="L17" s="21">
        <v>0.50218402133693896</v>
      </c>
      <c r="M17" s="21">
        <v>0.40983418593805299</v>
      </c>
      <c r="N17" s="21">
        <v>0.58164743454100698</v>
      </c>
      <c r="O17" s="21">
        <v>0.49676024519452699</v>
      </c>
      <c r="P17" s="21">
        <v>0.94632473431383402</v>
      </c>
      <c r="Q17" s="21"/>
      <c r="R17" s="21">
        <v>0.55804631727510501</v>
      </c>
      <c r="S17" s="21">
        <v>0.66859800439254802</v>
      </c>
      <c r="T17" s="21">
        <v>0.862553521373708</v>
      </c>
      <c r="U17" s="21">
        <v>0.66492540928205102</v>
      </c>
      <c r="V17" s="21"/>
      <c r="W17" s="21">
        <v>0.48946030274443902</v>
      </c>
      <c r="X17" s="21">
        <v>0.63537965792721796</v>
      </c>
      <c r="Y17" s="21">
        <v>0.33222367531831198</v>
      </c>
      <c r="Z17" s="21">
        <v>0.92120582840618104</v>
      </c>
      <c r="AA17" s="21">
        <v>0.93785738135428898</v>
      </c>
      <c r="AB17" s="21">
        <v>0.66898455419449498</v>
      </c>
      <c r="AC17" s="21">
        <v>0.46970129919013298</v>
      </c>
      <c r="AD17" s="21">
        <v>0.65630108764418804</v>
      </c>
      <c r="AE17" s="21">
        <v>0.91442607115466601</v>
      </c>
      <c r="AF17" s="21">
        <v>0.72365629150376198</v>
      </c>
      <c r="AG17" s="21"/>
      <c r="AH17" s="21">
        <v>0.56605888566435303</v>
      </c>
      <c r="AI17" s="21">
        <v>0.84829277363323097</v>
      </c>
      <c r="AJ17" s="21">
        <v>0.61353077293691605</v>
      </c>
      <c r="AK17" s="21">
        <v>0.48565336806596898</v>
      </c>
      <c r="AL17" s="21">
        <v>0.566806767024849</v>
      </c>
      <c r="AM17" s="21">
        <v>0.384706946013533</v>
      </c>
      <c r="AN17" s="21">
        <v>0.82413979354690003</v>
      </c>
      <c r="AO17" s="21"/>
      <c r="AP17" s="21">
        <v>0.63474536791698399</v>
      </c>
      <c r="AQ17" s="21">
        <v>0.53114425219959505</v>
      </c>
      <c r="AR17" s="21"/>
      <c r="AS17" s="21">
        <v>0.86632883274433403</v>
      </c>
      <c r="AT17" s="21">
        <v>0.59121403208585899</v>
      </c>
      <c r="AU17" s="21">
        <v>0.61681925649813396</v>
      </c>
      <c r="AV17" s="21"/>
      <c r="AW17" s="21">
        <v>0.997511377935414</v>
      </c>
      <c r="AX17" s="21">
        <v>0.55171421444198998</v>
      </c>
      <c r="AY17" s="21"/>
      <c r="AZ17" s="21">
        <v>0.600847232057097</v>
      </c>
      <c r="BA17" s="21">
        <v>0.52486225329798997</v>
      </c>
      <c r="BB17" s="21"/>
      <c r="BC17" s="21">
        <v>0.56409906640996998</v>
      </c>
      <c r="BD17" s="21">
        <v>0.66492540928205102</v>
      </c>
      <c r="BE17" s="21"/>
      <c r="BF17" s="21">
        <v>0.70874567110876296</v>
      </c>
      <c r="BG17" s="21">
        <v>0.52001805531487599</v>
      </c>
      <c r="BH17" s="21"/>
      <c r="BI17" s="21">
        <v>0.53612064151955596</v>
      </c>
      <c r="BJ17" s="21">
        <v>0.43355058582482398</v>
      </c>
      <c r="BK17" s="21">
        <v>0.78489334317720005</v>
      </c>
      <c r="BL17" s="21">
        <v>0.87567666836317004</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213</v>
      </c>
      <c r="C9" s="17">
        <v>0.14521129789439099</v>
      </c>
      <c r="D9" s="17">
        <v>9.80886712992598E-2</v>
      </c>
      <c r="E9" s="17">
        <v>1.7048755915409199E-2</v>
      </c>
      <c r="F9" s="17">
        <v>0.16216019561535999</v>
      </c>
      <c r="G9" s="17">
        <v>0.32741229855141701</v>
      </c>
      <c r="H9" s="17">
        <v>0.12562444702401501</v>
      </c>
      <c r="I9" s="17">
        <v>0.31958961788246598</v>
      </c>
      <c r="J9" s="17">
        <v>0.23276836290563899</v>
      </c>
      <c r="K9" s="17">
        <v>0.18802619882169</v>
      </c>
      <c r="L9" s="17">
        <v>7.0039746765125505E-2</v>
      </c>
      <c r="M9" s="17">
        <v>2.5900156550860698E-3</v>
      </c>
      <c r="N9" s="17">
        <v>0.18935618265392901</v>
      </c>
      <c r="O9" s="17">
        <v>0.186060553919565</v>
      </c>
      <c r="P9" s="17">
        <v>0</v>
      </c>
      <c r="Q9" s="17"/>
      <c r="R9" s="17">
        <v>0.147715780910321</v>
      </c>
      <c r="S9" s="17">
        <v>9.6191339809567997E-2</v>
      </c>
      <c r="T9" s="17">
        <v>6.7370873161008801E-2</v>
      </c>
      <c r="U9" s="17">
        <v>7.5840951582751004E-2</v>
      </c>
      <c r="V9" s="17"/>
      <c r="W9" s="17">
        <v>0.13299243508841699</v>
      </c>
      <c r="X9" s="17">
        <v>0.100578571939358</v>
      </c>
      <c r="Y9" s="17">
        <v>8.3699979419466705E-2</v>
      </c>
      <c r="Z9" s="17">
        <v>0.369246471982626</v>
      </c>
      <c r="AA9" s="17">
        <v>2.4536894192910001E-2</v>
      </c>
      <c r="AB9" s="17">
        <v>4.41784739704498E-2</v>
      </c>
      <c r="AC9" s="17">
        <v>1.89519482148734E-2</v>
      </c>
      <c r="AD9" s="17">
        <v>0.117759715811614</v>
      </c>
      <c r="AE9" s="17">
        <v>5.63835969656657E-3</v>
      </c>
      <c r="AF9" s="17">
        <v>6.4213695637016704E-2</v>
      </c>
      <c r="AG9" s="17"/>
      <c r="AH9" s="17">
        <v>0.11263674697916801</v>
      </c>
      <c r="AI9" s="17">
        <v>1.22287796099112E-2</v>
      </c>
      <c r="AJ9" s="17">
        <v>0.25791841035844498</v>
      </c>
      <c r="AK9" s="17">
        <v>0.15562801780055599</v>
      </c>
      <c r="AL9" s="17">
        <v>0.15505983556852901</v>
      </c>
      <c r="AM9" s="17">
        <v>0.16487124563149799</v>
      </c>
      <c r="AN9" s="17">
        <v>0.164745146409809</v>
      </c>
      <c r="AO9" s="17"/>
      <c r="AP9" s="17">
        <v>0.16714110174600799</v>
      </c>
      <c r="AQ9" s="17">
        <v>0.13493418211903499</v>
      </c>
      <c r="AR9" s="17"/>
      <c r="AS9" s="17">
        <v>7.5148577817083895E-2</v>
      </c>
      <c r="AT9" s="17">
        <v>0.198574031530978</v>
      </c>
      <c r="AU9" s="17">
        <v>0.17478114498392</v>
      </c>
      <c r="AV9" s="17"/>
      <c r="AW9" s="17">
        <v>0.25302271693398598</v>
      </c>
      <c r="AX9" s="17">
        <v>0.14210396246196699</v>
      </c>
      <c r="AY9" s="17"/>
      <c r="AZ9" s="17">
        <v>0.18088465945041399</v>
      </c>
      <c r="BA9" s="17">
        <v>0.10691285024590599</v>
      </c>
      <c r="BB9" s="17"/>
      <c r="BC9" s="17">
        <v>0.14528288473675799</v>
      </c>
      <c r="BD9" s="17">
        <v>7.5840951582751004E-2</v>
      </c>
      <c r="BE9" s="17"/>
      <c r="BF9" s="17">
        <v>0.119858287891092</v>
      </c>
      <c r="BG9" s="17">
        <v>0.152961407738335</v>
      </c>
      <c r="BH9" s="17"/>
      <c r="BI9" s="17">
        <v>0.12163289954895699</v>
      </c>
      <c r="BJ9" s="17">
        <v>0.12575919956860199</v>
      </c>
      <c r="BK9" s="17">
        <v>0.22155675134946101</v>
      </c>
      <c r="BL9" s="17">
        <v>0.21508764222774701</v>
      </c>
    </row>
    <row r="10" spans="2:64" x14ac:dyDescent="0.35">
      <c r="B10" s="18" t="s">
        <v>214</v>
      </c>
      <c r="C10" s="17">
        <v>0.42029403126690701</v>
      </c>
      <c r="D10" s="17">
        <v>0.44323247269341598</v>
      </c>
      <c r="E10" s="17">
        <v>0.487863868917156</v>
      </c>
      <c r="F10" s="17">
        <v>0.42735763380917802</v>
      </c>
      <c r="G10" s="17">
        <v>0.33650941140351398</v>
      </c>
      <c r="H10" s="17">
        <v>0.44183275300659097</v>
      </c>
      <c r="I10" s="17">
        <v>0.23973783939541399</v>
      </c>
      <c r="J10" s="17">
        <v>0.46902922437704703</v>
      </c>
      <c r="K10" s="17">
        <v>0.38878215062795202</v>
      </c>
      <c r="L10" s="17">
        <v>0.39495806540910999</v>
      </c>
      <c r="M10" s="17">
        <v>0.43382691401796802</v>
      </c>
      <c r="N10" s="17">
        <v>0.51807875061002895</v>
      </c>
      <c r="O10" s="17">
        <v>0.34784913476675799</v>
      </c>
      <c r="P10" s="17">
        <v>0.94632473431383402</v>
      </c>
      <c r="Q10" s="17"/>
      <c r="R10" s="17">
        <v>0.41531464525454997</v>
      </c>
      <c r="S10" s="17">
        <v>0.50026720422152404</v>
      </c>
      <c r="T10" s="17">
        <v>0.68810973343579096</v>
      </c>
      <c r="U10" s="17">
        <v>0.50136826778681198</v>
      </c>
      <c r="V10" s="17"/>
      <c r="W10" s="17">
        <v>0.39708602819196198</v>
      </c>
      <c r="X10" s="17">
        <v>0.42717802113044101</v>
      </c>
      <c r="Y10" s="17">
        <v>0.49132409034518998</v>
      </c>
      <c r="Z10" s="17">
        <v>0.40289437473456202</v>
      </c>
      <c r="AA10" s="17">
        <v>0.67911417833394505</v>
      </c>
      <c r="AB10" s="17">
        <v>0.71601638891109698</v>
      </c>
      <c r="AC10" s="17">
        <v>0.35209384853973302</v>
      </c>
      <c r="AD10" s="17">
        <v>0.34670698283733697</v>
      </c>
      <c r="AE10" s="17">
        <v>0.61088994280485998</v>
      </c>
      <c r="AF10" s="17">
        <v>0.28424926090221903</v>
      </c>
      <c r="AG10" s="17"/>
      <c r="AH10" s="17">
        <v>0.47460738325268098</v>
      </c>
      <c r="AI10" s="17">
        <v>0.61477919981655105</v>
      </c>
      <c r="AJ10" s="17">
        <v>0.30706125767949399</v>
      </c>
      <c r="AK10" s="17">
        <v>0.39771768185002798</v>
      </c>
      <c r="AL10" s="17">
        <v>0.37356693019932202</v>
      </c>
      <c r="AM10" s="17">
        <v>0.55426914468112898</v>
      </c>
      <c r="AN10" s="17">
        <v>0.37350284302245601</v>
      </c>
      <c r="AO10" s="17"/>
      <c r="AP10" s="17">
        <v>0.55003720035914205</v>
      </c>
      <c r="AQ10" s="17">
        <v>0.35949159186322599</v>
      </c>
      <c r="AR10" s="17"/>
      <c r="AS10" s="17">
        <v>0.43020040915436702</v>
      </c>
      <c r="AT10" s="17">
        <v>0.46055561202678003</v>
      </c>
      <c r="AU10" s="17">
        <v>0.60177909356457904</v>
      </c>
      <c r="AV10" s="17"/>
      <c r="AW10" s="17">
        <v>0.46735460780526999</v>
      </c>
      <c r="AX10" s="17">
        <v>0.418937653637796</v>
      </c>
      <c r="AY10" s="17"/>
      <c r="AZ10" s="17">
        <v>0.43980915360141298</v>
      </c>
      <c r="BA10" s="17">
        <v>0.39934285485735699</v>
      </c>
      <c r="BB10" s="17"/>
      <c r="BC10" s="17">
        <v>0.420210366575892</v>
      </c>
      <c r="BD10" s="17">
        <v>0.50136826778681198</v>
      </c>
      <c r="BE10" s="17"/>
      <c r="BF10" s="17">
        <v>0.44930780601162301</v>
      </c>
      <c r="BG10" s="17">
        <v>0.41142486972633502</v>
      </c>
      <c r="BH10" s="17"/>
      <c r="BI10" s="17">
        <v>0.347023381385483</v>
      </c>
      <c r="BJ10" s="17">
        <v>0.42714500330675098</v>
      </c>
      <c r="BK10" s="17">
        <v>0.54198904888122501</v>
      </c>
      <c r="BL10" s="17">
        <v>0.59755940554527398</v>
      </c>
    </row>
    <row r="11" spans="2:64" ht="29" x14ac:dyDescent="0.35">
      <c r="B11" s="18" t="s">
        <v>215</v>
      </c>
      <c r="C11" s="17">
        <v>0.24167654860460799</v>
      </c>
      <c r="D11" s="17">
        <v>0.29312582135725701</v>
      </c>
      <c r="E11" s="17">
        <v>8.6167232625526894E-3</v>
      </c>
      <c r="F11" s="17">
        <v>0.24862095883678401</v>
      </c>
      <c r="G11" s="17">
        <v>0.118072450609317</v>
      </c>
      <c r="H11" s="17">
        <v>0.36505589020523899</v>
      </c>
      <c r="I11" s="17">
        <v>0.32141619042097802</v>
      </c>
      <c r="J11" s="17">
        <v>0.249051170439964</v>
      </c>
      <c r="K11" s="17">
        <v>0.121096255685013</v>
      </c>
      <c r="L11" s="17">
        <v>0.145141890801924</v>
      </c>
      <c r="M11" s="17">
        <v>0.28439296088549598</v>
      </c>
      <c r="N11" s="17">
        <v>0.23667229722626401</v>
      </c>
      <c r="O11" s="17">
        <v>0.216665623337365</v>
      </c>
      <c r="P11" s="17">
        <v>5.3675265686165999E-2</v>
      </c>
      <c r="Q11" s="17"/>
      <c r="R11" s="17">
        <v>0.242844469042057</v>
      </c>
      <c r="S11" s="17">
        <v>0.22167171796757801</v>
      </c>
      <c r="T11" s="17">
        <v>0.17101867791297501</v>
      </c>
      <c r="U11" s="17">
        <v>0.31573493668799402</v>
      </c>
      <c r="V11" s="17"/>
      <c r="W11" s="17">
        <v>0.28266080807642002</v>
      </c>
      <c r="X11" s="17">
        <v>0.202850020369228</v>
      </c>
      <c r="Y11" s="17">
        <v>0.24760355120136401</v>
      </c>
      <c r="Z11" s="17">
        <v>0.11487713446092999</v>
      </c>
      <c r="AA11" s="17">
        <v>0.155163528869113</v>
      </c>
      <c r="AB11" s="17">
        <v>0.19708557908367899</v>
      </c>
      <c r="AC11" s="17">
        <v>0.44745260975057399</v>
      </c>
      <c r="AD11" s="17">
        <v>0.29280687888772</v>
      </c>
      <c r="AE11" s="17">
        <v>0.340956443632497</v>
      </c>
      <c r="AF11" s="17">
        <v>0.52760672151900601</v>
      </c>
      <c r="AG11" s="17"/>
      <c r="AH11" s="17">
        <v>0.232242143364982</v>
      </c>
      <c r="AI11" s="17">
        <v>6.7940121748453403E-2</v>
      </c>
      <c r="AJ11" s="17">
        <v>0.29737215117791999</v>
      </c>
      <c r="AK11" s="17">
        <v>0.256967490965131</v>
      </c>
      <c r="AL11" s="17">
        <v>0.38280212345069797</v>
      </c>
      <c r="AM11" s="17">
        <v>7.5414215941505297E-2</v>
      </c>
      <c r="AN11" s="17">
        <v>0.18333251852360599</v>
      </c>
      <c r="AO11" s="17"/>
      <c r="AP11" s="17">
        <v>0.160568905093049</v>
      </c>
      <c r="AQ11" s="17">
        <v>0.27968658500414401</v>
      </c>
      <c r="AR11" s="17"/>
      <c r="AS11" s="17">
        <v>0.39003115939030197</v>
      </c>
      <c r="AT11" s="17">
        <v>4.1536082254259997E-2</v>
      </c>
      <c r="AU11" s="17">
        <v>0.124951135784982</v>
      </c>
      <c r="AV11" s="17"/>
      <c r="AW11" s="17">
        <v>0.25850894226499799</v>
      </c>
      <c r="AX11" s="17">
        <v>0.24119140617999901</v>
      </c>
      <c r="AY11" s="17"/>
      <c r="AZ11" s="17">
        <v>0.22430186676297001</v>
      </c>
      <c r="BA11" s="17">
        <v>0.26032977650061301</v>
      </c>
      <c r="BB11" s="17"/>
      <c r="BC11" s="17">
        <v>0.24160012392986499</v>
      </c>
      <c r="BD11" s="17">
        <v>0.31573493668799402</v>
      </c>
      <c r="BE11" s="17"/>
      <c r="BF11" s="17">
        <v>0.27811753141724299</v>
      </c>
      <c r="BG11" s="17">
        <v>0.23053697899995601</v>
      </c>
      <c r="BH11" s="17"/>
      <c r="BI11" s="17">
        <v>0.30070088905810399</v>
      </c>
      <c r="BJ11" s="17">
        <v>0.21632140798344399</v>
      </c>
      <c r="BK11" s="17">
        <v>0.17851488859571699</v>
      </c>
      <c r="BL11" s="17">
        <v>4.1155192984571799E-2</v>
      </c>
    </row>
    <row r="12" spans="2:64" x14ac:dyDescent="0.35">
      <c r="B12" s="18" t="s">
        <v>216</v>
      </c>
      <c r="C12" s="17">
        <v>0.10863855801071801</v>
      </c>
      <c r="D12" s="17">
        <v>7.0366220005025307E-2</v>
      </c>
      <c r="E12" s="17">
        <v>0.24323532595244099</v>
      </c>
      <c r="F12" s="17">
        <v>8.1120968967070203E-2</v>
      </c>
      <c r="G12" s="17">
        <v>5.5163921313416102E-5</v>
      </c>
      <c r="H12" s="17">
        <v>8.5339641249365106E-3</v>
      </c>
      <c r="I12" s="17">
        <v>1.54518055403263E-2</v>
      </c>
      <c r="J12" s="17">
        <v>3.2295321632876302E-3</v>
      </c>
      <c r="K12" s="17">
        <v>0.11446326100109</v>
      </c>
      <c r="L12" s="17">
        <v>0.25009260967889002</v>
      </c>
      <c r="M12" s="17">
        <v>0.244762448453231</v>
      </c>
      <c r="N12" s="17">
        <v>5.5689155250533903E-2</v>
      </c>
      <c r="O12" s="17">
        <v>0.21879636810478401</v>
      </c>
      <c r="P12" s="17">
        <v>0</v>
      </c>
      <c r="Q12" s="17"/>
      <c r="R12" s="17">
        <v>0.10616403947407101</v>
      </c>
      <c r="S12" s="17">
        <v>0.18186973800132999</v>
      </c>
      <c r="T12" s="17">
        <v>5.1813010162111699E-2</v>
      </c>
      <c r="U12" s="17">
        <v>9.5473236307551501E-2</v>
      </c>
      <c r="V12" s="17"/>
      <c r="W12" s="17">
        <v>0.12042052526135701</v>
      </c>
      <c r="X12" s="17">
        <v>0.114067842611128</v>
      </c>
      <c r="Y12" s="17">
        <v>0.13389720700900701</v>
      </c>
      <c r="Z12" s="17">
        <v>1.82492867845164E-2</v>
      </c>
      <c r="AA12" s="17">
        <v>0.141151419854285</v>
      </c>
      <c r="AB12" s="17">
        <v>4.0841699088595397E-2</v>
      </c>
      <c r="AC12" s="17">
        <v>0.18150159349481901</v>
      </c>
      <c r="AD12" s="17">
        <v>0.242428557424617</v>
      </c>
      <c r="AE12" s="17">
        <v>2.4919575378354101E-2</v>
      </c>
      <c r="AF12" s="17">
        <v>8.2981040025992894E-2</v>
      </c>
      <c r="AG12" s="17"/>
      <c r="AH12" s="17">
        <v>7.8686795484009295E-2</v>
      </c>
      <c r="AI12" s="17">
        <v>0.30501040313859001</v>
      </c>
      <c r="AJ12" s="17">
        <v>7.7296230857789E-2</v>
      </c>
      <c r="AK12" s="17">
        <v>8.3060427748372398E-2</v>
      </c>
      <c r="AL12" s="17">
        <v>8.8355805376366101E-2</v>
      </c>
      <c r="AM12" s="17">
        <v>0.20507934637837399</v>
      </c>
      <c r="AN12" s="17">
        <v>0.154778294178467</v>
      </c>
      <c r="AO12" s="17"/>
      <c r="AP12" s="17">
        <v>9.0158849344273706E-2</v>
      </c>
      <c r="AQ12" s="17">
        <v>0.11729883179816</v>
      </c>
      <c r="AR12" s="17"/>
      <c r="AS12" s="17">
        <v>3.9699491521699701E-2</v>
      </c>
      <c r="AT12" s="17">
        <v>0.21378885010895499</v>
      </c>
      <c r="AU12" s="17">
        <v>8.07391864613584E-2</v>
      </c>
      <c r="AV12" s="17"/>
      <c r="AW12" s="17">
        <v>2.1057477942744499E-2</v>
      </c>
      <c r="AX12" s="17">
        <v>0.111162815605409</v>
      </c>
      <c r="AY12" s="17"/>
      <c r="AZ12" s="17">
        <v>9.0466183210924506E-2</v>
      </c>
      <c r="BA12" s="17">
        <v>0.128148178482722</v>
      </c>
      <c r="BB12" s="17"/>
      <c r="BC12" s="17">
        <v>0.10865214398598801</v>
      </c>
      <c r="BD12" s="17">
        <v>9.5473236307551501E-2</v>
      </c>
      <c r="BE12" s="17"/>
      <c r="BF12" s="17">
        <v>0.107030764655536</v>
      </c>
      <c r="BG12" s="17">
        <v>0.109130041077518</v>
      </c>
      <c r="BH12" s="17"/>
      <c r="BI12" s="17">
        <v>8.6618343830545994E-2</v>
      </c>
      <c r="BJ12" s="17">
        <v>0.170806928592485</v>
      </c>
      <c r="BK12" s="17">
        <v>5.7639107713374403E-2</v>
      </c>
      <c r="BL12" s="17">
        <v>0.14616640444569101</v>
      </c>
    </row>
    <row r="13" spans="2:64" x14ac:dyDescent="0.35">
      <c r="B13" s="18" t="s">
        <v>217</v>
      </c>
      <c r="C13" s="17">
        <v>3.8911904773779302E-2</v>
      </c>
      <c r="D13" s="17">
        <v>9.4920519897216504E-2</v>
      </c>
      <c r="E13" s="17">
        <v>0</v>
      </c>
      <c r="F13" s="17">
        <v>0</v>
      </c>
      <c r="G13" s="17">
        <v>0.217950675514439</v>
      </c>
      <c r="H13" s="17">
        <v>5.8938090772443899E-2</v>
      </c>
      <c r="I13" s="17">
        <v>0</v>
      </c>
      <c r="J13" s="17">
        <v>1.16199713267598E-5</v>
      </c>
      <c r="K13" s="17">
        <v>0</v>
      </c>
      <c r="L13" s="17">
        <v>3.49551860038365E-2</v>
      </c>
      <c r="M13" s="17">
        <v>1.52945519083288E-4</v>
      </c>
      <c r="N13" s="17">
        <v>2.0361425924403801E-4</v>
      </c>
      <c r="O13" s="17">
        <v>0</v>
      </c>
      <c r="P13" s="17">
        <v>0</v>
      </c>
      <c r="Q13" s="17"/>
      <c r="R13" s="17">
        <v>4.0663537091861199E-2</v>
      </c>
      <c r="S13" s="17">
        <v>0</v>
      </c>
      <c r="T13" s="17">
        <v>8.7308888235947991E-3</v>
      </c>
      <c r="U13" s="17">
        <v>9.8872871083887006E-3</v>
      </c>
      <c r="V13" s="17"/>
      <c r="W13" s="17">
        <v>2.1013778504572301E-2</v>
      </c>
      <c r="X13" s="17">
        <v>0.106683612333428</v>
      </c>
      <c r="Y13" s="17">
        <v>0</v>
      </c>
      <c r="Z13" s="17">
        <v>2.5701138758991402E-4</v>
      </c>
      <c r="AA13" s="17">
        <v>0</v>
      </c>
      <c r="AB13" s="17">
        <v>8.5444536157558201E-5</v>
      </c>
      <c r="AC13" s="17">
        <v>0</v>
      </c>
      <c r="AD13" s="17">
        <v>0</v>
      </c>
      <c r="AE13" s="17">
        <v>1.7595678487722598E-2</v>
      </c>
      <c r="AF13" s="17">
        <v>6.6968752340442897E-3</v>
      </c>
      <c r="AG13" s="17"/>
      <c r="AH13" s="17">
        <v>4.3842012578663103E-2</v>
      </c>
      <c r="AI13" s="17">
        <v>4.1495686494740199E-5</v>
      </c>
      <c r="AJ13" s="17">
        <v>0</v>
      </c>
      <c r="AK13" s="17">
        <v>2.3973949464184501E-2</v>
      </c>
      <c r="AL13" s="17">
        <v>2.15305405084494E-4</v>
      </c>
      <c r="AM13" s="17">
        <v>9.0351167853695108E-6</v>
      </c>
      <c r="AN13" s="17">
        <v>0.12364119786566199</v>
      </c>
      <c r="AO13" s="17"/>
      <c r="AP13" s="17">
        <v>1.2395307325192201E-2</v>
      </c>
      <c r="AQ13" s="17">
        <v>5.1338561381907601E-2</v>
      </c>
      <c r="AR13" s="17"/>
      <c r="AS13" s="17">
        <v>1.2094949582971401E-5</v>
      </c>
      <c r="AT13" s="17">
        <v>7.3312306307008704E-4</v>
      </c>
      <c r="AU13" s="17">
        <v>1.7604053296270301E-2</v>
      </c>
      <c r="AV13" s="17"/>
      <c r="AW13" s="17">
        <v>2.0800373168268398E-5</v>
      </c>
      <c r="AX13" s="17">
        <v>4.0032822277570997E-2</v>
      </c>
      <c r="AY13" s="17"/>
      <c r="AZ13" s="17">
        <v>4.4024751198313901E-2</v>
      </c>
      <c r="BA13" s="17">
        <v>3.3422820690204198E-2</v>
      </c>
      <c r="BB13" s="17"/>
      <c r="BC13" s="17">
        <v>3.8941856775463697E-2</v>
      </c>
      <c r="BD13" s="17">
        <v>9.8872871083887006E-3</v>
      </c>
      <c r="BE13" s="17"/>
      <c r="BF13" s="17">
        <v>7.1007879528605606E-5</v>
      </c>
      <c r="BG13" s="17">
        <v>5.0785099212174598E-2</v>
      </c>
      <c r="BH13" s="17"/>
      <c r="BI13" s="17">
        <v>6.0601730374382802E-2</v>
      </c>
      <c r="BJ13" s="17">
        <v>3.6253821756301298E-2</v>
      </c>
      <c r="BK13" s="17">
        <v>1.43763744538712E-4</v>
      </c>
      <c r="BL13" s="17">
        <v>3.1354796716221898E-5</v>
      </c>
    </row>
    <row r="14" spans="2:64" x14ac:dyDescent="0.35">
      <c r="B14" s="18" t="s">
        <v>80</v>
      </c>
      <c r="C14" s="17">
        <v>4.5267659449596501E-2</v>
      </c>
      <c r="D14" s="17">
        <v>2.6629474782523602E-4</v>
      </c>
      <c r="E14" s="17">
        <v>0.24323532595244099</v>
      </c>
      <c r="F14" s="17">
        <v>8.0740242771608101E-2</v>
      </c>
      <c r="G14" s="17">
        <v>0</v>
      </c>
      <c r="H14" s="17">
        <v>1.48548667752596E-5</v>
      </c>
      <c r="I14" s="17">
        <v>0.103804546760816</v>
      </c>
      <c r="J14" s="17">
        <v>4.5910090142735699E-2</v>
      </c>
      <c r="K14" s="17">
        <v>0.18763213386425401</v>
      </c>
      <c r="L14" s="17">
        <v>0.104812501341114</v>
      </c>
      <c r="M14" s="17">
        <v>3.4274715469135297E-2</v>
      </c>
      <c r="N14" s="17">
        <v>0</v>
      </c>
      <c r="O14" s="17">
        <v>3.0628319871527601E-2</v>
      </c>
      <c r="P14" s="17">
        <v>0</v>
      </c>
      <c r="Q14" s="17"/>
      <c r="R14" s="17">
        <v>4.7297528227140201E-2</v>
      </c>
      <c r="S14" s="17">
        <v>0</v>
      </c>
      <c r="T14" s="17">
        <v>1.29568165045191E-2</v>
      </c>
      <c r="U14" s="17">
        <v>1.6953205265034499E-3</v>
      </c>
      <c r="V14" s="17"/>
      <c r="W14" s="17">
        <v>4.5826424877271399E-2</v>
      </c>
      <c r="X14" s="17">
        <v>4.8641931616416202E-2</v>
      </c>
      <c r="Y14" s="17">
        <v>4.34751720249721E-2</v>
      </c>
      <c r="Z14" s="17">
        <v>9.4475720649775496E-2</v>
      </c>
      <c r="AA14" s="17">
        <v>3.3978749747058402E-5</v>
      </c>
      <c r="AB14" s="17">
        <v>1.7924144100211999E-3</v>
      </c>
      <c r="AC14" s="17">
        <v>0</v>
      </c>
      <c r="AD14" s="17">
        <v>2.9786503871267599E-4</v>
      </c>
      <c r="AE14" s="17">
        <v>0</v>
      </c>
      <c r="AF14" s="17">
        <v>3.4252406681721803E-2</v>
      </c>
      <c r="AG14" s="17"/>
      <c r="AH14" s="17">
        <v>5.7984918340495802E-2</v>
      </c>
      <c r="AI14" s="17">
        <v>0</v>
      </c>
      <c r="AJ14" s="17">
        <v>6.0351949926351997E-2</v>
      </c>
      <c r="AK14" s="17">
        <v>8.2652432171727699E-2</v>
      </c>
      <c r="AL14" s="17">
        <v>0</v>
      </c>
      <c r="AM14" s="17">
        <v>3.5701225070885198E-4</v>
      </c>
      <c r="AN14" s="17">
        <v>0</v>
      </c>
      <c r="AO14" s="17"/>
      <c r="AP14" s="17">
        <v>1.96986361323357E-2</v>
      </c>
      <c r="AQ14" s="17">
        <v>5.7250247833527897E-2</v>
      </c>
      <c r="AR14" s="17"/>
      <c r="AS14" s="17">
        <v>6.4908267166964004E-2</v>
      </c>
      <c r="AT14" s="17">
        <v>8.4812301015955993E-2</v>
      </c>
      <c r="AU14" s="17">
        <v>1.45385908889536E-4</v>
      </c>
      <c r="AV14" s="17"/>
      <c r="AW14" s="17">
        <v>3.5454679832555799E-5</v>
      </c>
      <c r="AX14" s="17">
        <v>4.6571339837256698E-2</v>
      </c>
      <c r="AY14" s="17"/>
      <c r="AZ14" s="17">
        <v>2.0513385775964701E-2</v>
      </c>
      <c r="BA14" s="17">
        <v>7.1843519223199107E-2</v>
      </c>
      <c r="BB14" s="17"/>
      <c r="BC14" s="17">
        <v>4.53126239960331E-2</v>
      </c>
      <c r="BD14" s="17">
        <v>1.6953205265034499E-3</v>
      </c>
      <c r="BE14" s="17"/>
      <c r="BF14" s="17">
        <v>4.5614602144977798E-2</v>
      </c>
      <c r="BG14" s="17">
        <v>4.5161603245681997E-2</v>
      </c>
      <c r="BH14" s="17"/>
      <c r="BI14" s="17">
        <v>8.3422755802526699E-2</v>
      </c>
      <c r="BJ14" s="17">
        <v>2.37136387924172E-2</v>
      </c>
      <c r="BK14" s="17">
        <v>1.56439715684568E-4</v>
      </c>
      <c r="BL14" s="17">
        <v>0</v>
      </c>
    </row>
    <row r="15" spans="2:64" x14ac:dyDescent="0.35">
      <c r="B15" s="18" t="s">
        <v>218</v>
      </c>
      <c r="C15" s="20">
        <v>0.56550532916129803</v>
      </c>
      <c r="D15" s="20">
        <v>0.54132114399267595</v>
      </c>
      <c r="E15" s="20">
        <v>0.50491262483256505</v>
      </c>
      <c r="F15" s="20">
        <v>0.58951782942453801</v>
      </c>
      <c r="G15" s="20">
        <v>0.66392170995493105</v>
      </c>
      <c r="H15" s="20">
        <v>0.56745720003060496</v>
      </c>
      <c r="I15" s="20">
        <v>0.55932745727788002</v>
      </c>
      <c r="J15" s="20">
        <v>0.70179758728268604</v>
      </c>
      <c r="K15" s="20">
        <v>0.57680834944964199</v>
      </c>
      <c r="L15" s="20">
        <v>0.46499781217423602</v>
      </c>
      <c r="M15" s="20">
        <v>0.43641692967305501</v>
      </c>
      <c r="N15" s="20">
        <v>0.70743493326395801</v>
      </c>
      <c r="O15" s="20">
        <v>0.53390968868632305</v>
      </c>
      <c r="P15" s="20">
        <v>0.94632473431383402</v>
      </c>
      <c r="Q15" s="20"/>
      <c r="R15" s="20">
        <v>0.56303042616487098</v>
      </c>
      <c r="S15" s="20">
        <v>0.596458544031092</v>
      </c>
      <c r="T15" s="20">
        <v>0.75548060659679905</v>
      </c>
      <c r="U15" s="20">
        <v>0.57720921936956304</v>
      </c>
      <c r="V15" s="20"/>
      <c r="W15" s="20">
        <v>0.530078463280379</v>
      </c>
      <c r="X15" s="20">
        <v>0.52775659306979805</v>
      </c>
      <c r="Y15" s="20">
        <v>0.57502406976465703</v>
      </c>
      <c r="Z15" s="20">
        <v>0.77214084671718797</v>
      </c>
      <c r="AA15" s="20">
        <v>0.70365107252685499</v>
      </c>
      <c r="AB15" s="20">
        <v>0.76019486288154703</v>
      </c>
      <c r="AC15" s="20">
        <v>0.37104579675460703</v>
      </c>
      <c r="AD15" s="20">
        <v>0.46446669864895102</v>
      </c>
      <c r="AE15" s="20">
        <v>0.61652830250142698</v>
      </c>
      <c r="AF15" s="20">
        <v>0.34846295653923498</v>
      </c>
      <c r="AG15" s="20"/>
      <c r="AH15" s="20">
        <v>0.58724413023184996</v>
      </c>
      <c r="AI15" s="20">
        <v>0.62700797942646203</v>
      </c>
      <c r="AJ15" s="20">
        <v>0.56497966803793898</v>
      </c>
      <c r="AK15" s="20">
        <v>0.553345699650584</v>
      </c>
      <c r="AL15" s="20">
        <v>0.52862676576785095</v>
      </c>
      <c r="AM15" s="20">
        <v>0.719140390312626</v>
      </c>
      <c r="AN15" s="20">
        <v>0.53824798943226404</v>
      </c>
      <c r="AO15" s="20"/>
      <c r="AP15" s="20">
        <v>0.71717830210514999</v>
      </c>
      <c r="AQ15" s="20">
        <v>0.49442577398226101</v>
      </c>
      <c r="AR15" s="20"/>
      <c r="AS15" s="20">
        <v>0.50534898697145103</v>
      </c>
      <c r="AT15" s="20">
        <v>0.65912964355775805</v>
      </c>
      <c r="AU15" s="20">
        <v>0.77656023854849998</v>
      </c>
      <c r="AV15" s="20"/>
      <c r="AW15" s="20">
        <v>0.72037732473925697</v>
      </c>
      <c r="AX15" s="20">
        <v>0.561041616099764</v>
      </c>
      <c r="AY15" s="20"/>
      <c r="AZ15" s="20">
        <v>0.62069381305182703</v>
      </c>
      <c r="BA15" s="20">
        <v>0.50625570510326201</v>
      </c>
      <c r="BB15" s="20"/>
      <c r="BC15" s="20">
        <v>0.56549325131265005</v>
      </c>
      <c r="BD15" s="20">
        <v>0.57720921936956304</v>
      </c>
      <c r="BE15" s="20"/>
      <c r="BF15" s="20">
        <v>0.569166093902715</v>
      </c>
      <c r="BG15" s="20">
        <v>0.56438627746466996</v>
      </c>
      <c r="BH15" s="20"/>
      <c r="BI15" s="20">
        <v>0.46865628093444001</v>
      </c>
      <c r="BJ15" s="20">
        <v>0.55290420287535202</v>
      </c>
      <c r="BK15" s="20">
        <v>0.76354580023068597</v>
      </c>
      <c r="BL15" s="20">
        <v>0.81264704777302099</v>
      </c>
    </row>
    <row r="16" spans="2:64" x14ac:dyDescent="0.35">
      <c r="B16" s="18" t="s">
        <v>219</v>
      </c>
      <c r="C16" s="20">
        <v>0.14755046278449699</v>
      </c>
      <c r="D16" s="20">
        <v>0.16528673990224199</v>
      </c>
      <c r="E16" s="20">
        <v>0.24323532595244099</v>
      </c>
      <c r="F16" s="20">
        <v>8.1120968967070203E-2</v>
      </c>
      <c r="G16" s="20">
        <v>0.218005839435752</v>
      </c>
      <c r="H16" s="20">
        <v>6.7472054897380396E-2</v>
      </c>
      <c r="I16" s="20">
        <v>1.54518055403263E-2</v>
      </c>
      <c r="J16" s="20">
        <v>3.2411521346143901E-3</v>
      </c>
      <c r="K16" s="20">
        <v>0.11446326100109</v>
      </c>
      <c r="L16" s="20">
        <v>0.28504779568272598</v>
      </c>
      <c r="M16" s="20">
        <v>0.24491539397231399</v>
      </c>
      <c r="N16" s="20">
        <v>5.5892769509777902E-2</v>
      </c>
      <c r="O16" s="20">
        <v>0.21879636810478401</v>
      </c>
      <c r="P16" s="20">
        <v>0</v>
      </c>
      <c r="Q16" s="20"/>
      <c r="R16" s="20">
        <v>0.14682757656593201</v>
      </c>
      <c r="S16" s="20">
        <v>0.18186973800132999</v>
      </c>
      <c r="T16" s="20">
        <v>6.0543898985706501E-2</v>
      </c>
      <c r="U16" s="20">
        <v>0.10536052341594</v>
      </c>
      <c r="V16" s="20"/>
      <c r="W16" s="20">
        <v>0.14143430376593</v>
      </c>
      <c r="X16" s="20">
        <v>0.220751454944557</v>
      </c>
      <c r="Y16" s="20">
        <v>0.13389720700900701</v>
      </c>
      <c r="Z16" s="20">
        <v>1.8506298172106299E-2</v>
      </c>
      <c r="AA16" s="20">
        <v>0.141151419854285</v>
      </c>
      <c r="AB16" s="20">
        <v>4.0927143624752901E-2</v>
      </c>
      <c r="AC16" s="20">
        <v>0.18150159349481901</v>
      </c>
      <c r="AD16" s="20">
        <v>0.242428557424617</v>
      </c>
      <c r="AE16" s="20">
        <v>4.2515253866076699E-2</v>
      </c>
      <c r="AF16" s="20">
        <v>8.9677915260037197E-2</v>
      </c>
      <c r="AG16" s="20"/>
      <c r="AH16" s="20">
        <v>0.122528808062672</v>
      </c>
      <c r="AI16" s="20">
        <v>0.30505189882508499</v>
      </c>
      <c r="AJ16" s="20">
        <v>7.7296230857789E-2</v>
      </c>
      <c r="AK16" s="20">
        <v>0.107034377212557</v>
      </c>
      <c r="AL16" s="20">
        <v>8.8571110781450593E-2</v>
      </c>
      <c r="AM16" s="20">
        <v>0.20508838149516001</v>
      </c>
      <c r="AN16" s="20">
        <v>0.27841949204412902</v>
      </c>
      <c r="AO16" s="20"/>
      <c r="AP16" s="20">
        <v>0.102554156669466</v>
      </c>
      <c r="AQ16" s="20">
        <v>0.16863739318006801</v>
      </c>
      <c r="AR16" s="20"/>
      <c r="AS16" s="20">
        <v>3.9711586471282603E-2</v>
      </c>
      <c r="AT16" s="20">
        <v>0.21452197317202501</v>
      </c>
      <c r="AU16" s="20">
        <v>9.8343239757628695E-2</v>
      </c>
      <c r="AV16" s="20"/>
      <c r="AW16" s="20">
        <v>2.1078278315912798E-2</v>
      </c>
      <c r="AX16" s="20">
        <v>0.15119563788297999</v>
      </c>
      <c r="AY16" s="20"/>
      <c r="AZ16" s="20">
        <v>0.13449093440923801</v>
      </c>
      <c r="BA16" s="20">
        <v>0.161570999172926</v>
      </c>
      <c r="BB16" s="20"/>
      <c r="BC16" s="20">
        <v>0.14759400076145199</v>
      </c>
      <c r="BD16" s="20">
        <v>0.10536052341594</v>
      </c>
      <c r="BE16" s="20"/>
      <c r="BF16" s="20">
        <v>0.107101772535065</v>
      </c>
      <c r="BG16" s="20">
        <v>0.159915140289692</v>
      </c>
      <c r="BH16" s="20"/>
      <c r="BI16" s="20">
        <v>0.147220074204929</v>
      </c>
      <c r="BJ16" s="20">
        <v>0.20706075034878599</v>
      </c>
      <c r="BK16" s="20">
        <v>5.7782871457913103E-2</v>
      </c>
      <c r="BL16" s="20">
        <v>0.14619775924240699</v>
      </c>
    </row>
    <row r="17" spans="2:64" x14ac:dyDescent="0.35">
      <c r="B17" s="18" t="s">
        <v>185</v>
      </c>
      <c r="C17" s="21">
        <v>0.41795486637680102</v>
      </c>
      <c r="D17" s="21">
        <v>0.37603440409043398</v>
      </c>
      <c r="E17" s="21">
        <v>0.26167729888012398</v>
      </c>
      <c r="F17" s="21">
        <v>0.50839686045746801</v>
      </c>
      <c r="G17" s="21">
        <v>0.44591587051917903</v>
      </c>
      <c r="H17" s="21">
        <v>0.49998514513322501</v>
      </c>
      <c r="I17" s="21">
        <v>0.54387565173755303</v>
      </c>
      <c r="J17" s="21">
        <v>0.69855643514807197</v>
      </c>
      <c r="K17" s="21">
        <v>0.46234508844855199</v>
      </c>
      <c r="L17" s="21">
        <v>0.17995001649150999</v>
      </c>
      <c r="M17" s="21">
        <v>0.19150153570074099</v>
      </c>
      <c r="N17" s="21">
        <v>0.65154216375417995</v>
      </c>
      <c r="O17" s="21">
        <v>0.31511332058153901</v>
      </c>
      <c r="P17" s="21">
        <v>0.94632473431383402</v>
      </c>
      <c r="Q17" s="21"/>
      <c r="R17" s="21">
        <v>0.416202849598938</v>
      </c>
      <c r="S17" s="21">
        <v>0.414588806029762</v>
      </c>
      <c r="T17" s="21">
        <v>0.69493670761109305</v>
      </c>
      <c r="U17" s="21">
        <v>0.471848695953622</v>
      </c>
      <c r="V17" s="21"/>
      <c r="W17" s="21">
        <v>0.38864415951444897</v>
      </c>
      <c r="X17" s="21">
        <v>0.30700513812524199</v>
      </c>
      <c r="Y17" s="21">
        <v>0.44112686275565</v>
      </c>
      <c r="Z17" s="21">
        <v>0.75363454854508205</v>
      </c>
      <c r="AA17" s="21">
        <v>0.56249965267256996</v>
      </c>
      <c r="AB17" s="21">
        <v>0.719267719256794</v>
      </c>
      <c r="AC17" s="21">
        <v>0.18954420325978699</v>
      </c>
      <c r="AD17" s="21">
        <v>0.22203814122433499</v>
      </c>
      <c r="AE17" s="21">
        <v>0.57401304863534997</v>
      </c>
      <c r="AF17" s="21">
        <v>0.25878504127919799</v>
      </c>
      <c r="AG17" s="21"/>
      <c r="AH17" s="21">
        <v>0.46471532216917699</v>
      </c>
      <c r="AI17" s="21">
        <v>0.32195608060137698</v>
      </c>
      <c r="AJ17" s="21">
        <v>0.48768343718015</v>
      </c>
      <c r="AK17" s="21">
        <v>0.44631132243802701</v>
      </c>
      <c r="AL17" s="21">
        <v>0.44005565498639998</v>
      </c>
      <c r="AM17" s="21">
        <v>0.51405200881746604</v>
      </c>
      <c r="AN17" s="21">
        <v>0.25982849738813502</v>
      </c>
      <c r="AO17" s="21"/>
      <c r="AP17" s="21">
        <v>0.614624145435684</v>
      </c>
      <c r="AQ17" s="21">
        <v>0.32578838080219302</v>
      </c>
      <c r="AR17" s="21"/>
      <c r="AS17" s="21">
        <v>0.465637400500169</v>
      </c>
      <c r="AT17" s="21">
        <v>0.44460767038573301</v>
      </c>
      <c r="AU17" s="21">
        <v>0.67821699879087105</v>
      </c>
      <c r="AV17" s="21"/>
      <c r="AW17" s="21">
        <v>0.69929904642334395</v>
      </c>
      <c r="AX17" s="21">
        <v>0.40984597821678298</v>
      </c>
      <c r="AY17" s="21"/>
      <c r="AZ17" s="21">
        <v>0.48620287864258899</v>
      </c>
      <c r="BA17" s="21">
        <v>0.34468470593033701</v>
      </c>
      <c r="BB17" s="21"/>
      <c r="BC17" s="21">
        <v>0.41789925055119798</v>
      </c>
      <c r="BD17" s="21">
        <v>0.471848695953622</v>
      </c>
      <c r="BE17" s="21"/>
      <c r="BF17" s="21">
        <v>0.46206432136765002</v>
      </c>
      <c r="BG17" s="21">
        <v>0.40447113717497801</v>
      </c>
      <c r="BH17" s="21"/>
      <c r="BI17" s="21">
        <v>0.32143620672951201</v>
      </c>
      <c r="BJ17" s="21">
        <v>0.34584345252656601</v>
      </c>
      <c r="BK17" s="21">
        <v>0.70576292877277302</v>
      </c>
      <c r="BL17" s="21">
        <v>0.66644928853061403</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243</v>
      </c>
      <c r="E2" s="26"/>
      <c r="F2" s="26"/>
      <c r="G2" s="26"/>
      <c r="H2" s="26"/>
      <c r="I2" s="26"/>
      <c r="J2" s="26"/>
      <c r="K2" s="26"/>
      <c r="L2" s="26"/>
      <c r="M2" s="26"/>
      <c r="N2" s="26"/>
      <c r="O2" s="26"/>
    </row>
    <row r="6" spans="2:15" ht="50" customHeight="1" x14ac:dyDescent="0.35">
      <c r="B6" s="23" t="s">
        <v>15</v>
      </c>
      <c r="C6" s="23" t="s">
        <v>224</v>
      </c>
      <c r="D6" s="23" t="s">
        <v>225</v>
      </c>
      <c r="E6" s="23" t="s">
        <v>226</v>
      </c>
      <c r="F6" s="23" t="s">
        <v>227</v>
      </c>
      <c r="G6" s="23" t="s">
        <v>228</v>
      </c>
      <c r="H6" s="23" t="s">
        <v>229</v>
      </c>
      <c r="I6" s="23" t="s">
        <v>230</v>
      </c>
      <c r="J6" s="23" t="s">
        <v>231</v>
      </c>
      <c r="K6" s="23" t="s">
        <v>232</v>
      </c>
      <c r="L6" s="23" t="s">
        <v>233</v>
      </c>
      <c r="M6" s="23" t="s">
        <v>234</v>
      </c>
      <c r="N6" s="23" t="s">
        <v>235</v>
      </c>
    </row>
    <row r="7" spans="2:15" x14ac:dyDescent="0.35">
      <c r="B7" s="18" t="s">
        <v>236</v>
      </c>
      <c r="C7" s="17">
        <v>0.71300314878198201</v>
      </c>
      <c r="D7" s="17">
        <v>0.78723436341055097</v>
      </c>
      <c r="E7" s="17">
        <v>0.71354223376501402</v>
      </c>
      <c r="F7" s="17">
        <v>0.53787337274548497</v>
      </c>
      <c r="G7" s="17">
        <v>0.4941882620436</v>
      </c>
      <c r="H7" s="17">
        <v>0.58121542189313002</v>
      </c>
      <c r="I7" s="17">
        <v>0.57717892424582895</v>
      </c>
      <c r="J7" s="17">
        <v>0.43546286217506902</v>
      </c>
      <c r="K7" s="17">
        <v>0.45103162144394998</v>
      </c>
      <c r="L7" s="17">
        <v>0.25740643254986001</v>
      </c>
      <c r="M7" s="17">
        <v>0.10440547730898</v>
      </c>
      <c r="N7" s="17">
        <v>0.15502298210429899</v>
      </c>
    </row>
    <row r="8" spans="2:15" x14ac:dyDescent="0.35">
      <c r="B8" s="18" t="s">
        <v>237</v>
      </c>
      <c r="C8" s="17">
        <v>0.20982175377804599</v>
      </c>
      <c r="D8" s="17">
        <v>0.14848601298339201</v>
      </c>
      <c r="E8" s="17">
        <v>0.222677355020474</v>
      </c>
      <c r="F8" s="17">
        <v>0.32683541883689299</v>
      </c>
      <c r="G8" s="17">
        <v>0.28675209017879</v>
      </c>
      <c r="H8" s="17">
        <v>0.25568416734671501</v>
      </c>
      <c r="I8" s="17">
        <v>0.19472538415169799</v>
      </c>
      <c r="J8" s="17">
        <v>0.25887448072428099</v>
      </c>
      <c r="K8" s="17">
        <v>0.309340336174102</v>
      </c>
      <c r="L8" s="17">
        <v>0.26102219989579201</v>
      </c>
      <c r="M8" s="17">
        <v>0.18872459723038801</v>
      </c>
      <c r="N8" s="17">
        <v>0.18494258997160601</v>
      </c>
    </row>
    <row r="9" spans="2:15" ht="29" x14ac:dyDescent="0.35">
      <c r="B9" s="18" t="s">
        <v>238</v>
      </c>
      <c r="C9" s="17">
        <v>5.4691691996146097E-2</v>
      </c>
      <c r="D9" s="17">
        <v>4.1549253713149298E-2</v>
      </c>
      <c r="E9" s="17">
        <v>3.6051598414533002E-2</v>
      </c>
      <c r="F9" s="17">
        <v>9.3299379734469695E-2</v>
      </c>
      <c r="G9" s="17">
        <v>0.129589647328129</v>
      </c>
      <c r="H9" s="17">
        <v>6.4109028241516305E-2</v>
      </c>
      <c r="I9" s="17">
        <v>8.93522235498099E-2</v>
      </c>
      <c r="J9" s="17">
        <v>0.17956637541263801</v>
      </c>
      <c r="K9" s="17">
        <v>0.11024301293133799</v>
      </c>
      <c r="L9" s="17">
        <v>0.209906051150832</v>
      </c>
      <c r="M9" s="17">
        <v>0.24256618176528399</v>
      </c>
      <c r="N9" s="17">
        <v>0.16109019845642</v>
      </c>
    </row>
    <row r="10" spans="2:15" x14ac:dyDescent="0.35">
      <c r="B10" s="18" t="s">
        <v>239</v>
      </c>
      <c r="C10" s="17">
        <v>3.5569440746154798E-3</v>
      </c>
      <c r="D10" s="17">
        <v>8.5620858714641809E-3</v>
      </c>
      <c r="E10" s="17">
        <v>6.4204365005794996E-3</v>
      </c>
      <c r="F10" s="17">
        <v>1.48884901489954E-2</v>
      </c>
      <c r="G10" s="17">
        <v>3.9602956821934397E-2</v>
      </c>
      <c r="H10" s="17">
        <v>4.7447667016780402E-2</v>
      </c>
      <c r="I10" s="17">
        <v>4.3655435106044901E-2</v>
      </c>
      <c r="J10" s="17">
        <v>5.8084623534344799E-2</v>
      </c>
      <c r="K10" s="17">
        <v>6.3762951925447606E-2</v>
      </c>
      <c r="L10" s="17">
        <v>0.10001478974916</v>
      </c>
      <c r="M10" s="17">
        <v>0.106798446440451</v>
      </c>
      <c r="N10" s="17">
        <v>0.12845523471991199</v>
      </c>
    </row>
    <row r="11" spans="2:15" x14ac:dyDescent="0.35">
      <c r="B11" s="18" t="s">
        <v>240</v>
      </c>
      <c r="C11" s="17">
        <v>1.15145570873683E-2</v>
      </c>
      <c r="D11" s="17">
        <v>9.9243475410756808E-3</v>
      </c>
      <c r="E11" s="17">
        <v>1.38277763956487E-2</v>
      </c>
      <c r="F11" s="17">
        <v>1.3854773848733499E-2</v>
      </c>
      <c r="G11" s="17">
        <v>2.17537569023202E-2</v>
      </c>
      <c r="H11" s="17">
        <v>1.7603485938519101E-2</v>
      </c>
      <c r="I11" s="17">
        <v>6.4557855366266403E-2</v>
      </c>
      <c r="J11" s="17">
        <v>5.0688521323831698E-2</v>
      </c>
      <c r="K11" s="17">
        <v>5.3885140195114298E-2</v>
      </c>
      <c r="L11" s="17">
        <v>0.14372026848588601</v>
      </c>
      <c r="M11" s="17">
        <v>0.25386036954517899</v>
      </c>
      <c r="N11" s="17">
        <v>0.31779949079124598</v>
      </c>
    </row>
    <row r="12" spans="2:15" x14ac:dyDescent="0.35">
      <c r="B12" s="18" t="s">
        <v>80</v>
      </c>
      <c r="C12" s="17">
        <v>7.4119042818418697E-3</v>
      </c>
      <c r="D12" s="17">
        <v>4.2439364803682003E-3</v>
      </c>
      <c r="E12" s="17">
        <v>7.4805999037511704E-3</v>
      </c>
      <c r="F12" s="17">
        <v>1.32485646854241E-2</v>
      </c>
      <c r="G12" s="17">
        <v>2.8113286725225801E-2</v>
      </c>
      <c r="H12" s="17">
        <v>3.39402295633391E-2</v>
      </c>
      <c r="I12" s="17">
        <v>3.05301775803523E-2</v>
      </c>
      <c r="J12" s="17">
        <v>1.73231368298357E-2</v>
      </c>
      <c r="K12" s="17">
        <v>1.17369373300476E-2</v>
      </c>
      <c r="L12" s="17">
        <v>2.7930258168469401E-2</v>
      </c>
      <c r="M12" s="17">
        <v>0.103644927709718</v>
      </c>
      <c r="N12" s="17">
        <v>5.2689503956516302E-2</v>
      </c>
    </row>
    <row r="13" spans="2:15" x14ac:dyDescent="0.35">
      <c r="B13" s="22" t="s">
        <v>241</v>
      </c>
      <c r="C13" s="20">
        <v>0.92282490256002803</v>
      </c>
      <c r="D13" s="20">
        <v>0.93572037639394301</v>
      </c>
      <c r="E13" s="20">
        <v>0.93621958878548805</v>
      </c>
      <c r="F13" s="20">
        <v>0.86470879158237701</v>
      </c>
      <c r="G13" s="20">
        <v>0.78094035222239</v>
      </c>
      <c r="H13" s="20">
        <v>0.83689958923984498</v>
      </c>
      <c r="I13" s="20">
        <v>0.77190430839752699</v>
      </c>
      <c r="J13" s="20">
        <v>0.69433734289935001</v>
      </c>
      <c r="K13" s="20">
        <v>0.76037195761805298</v>
      </c>
      <c r="L13" s="20">
        <v>0.51842863244565196</v>
      </c>
      <c r="M13" s="20">
        <v>0.29313007453936801</v>
      </c>
      <c r="N13" s="20">
        <v>0.339965572075905</v>
      </c>
    </row>
    <row r="14" spans="2:15" x14ac:dyDescent="0.35">
      <c r="B14" s="22" t="s">
        <v>242</v>
      </c>
      <c r="C14" s="20">
        <v>1.5071501161983801E-2</v>
      </c>
      <c r="D14" s="20">
        <v>1.8486433412539902E-2</v>
      </c>
      <c r="E14" s="20">
        <v>2.0248212896228201E-2</v>
      </c>
      <c r="F14" s="20">
        <v>2.8743263997728901E-2</v>
      </c>
      <c r="G14" s="20">
        <v>6.1356713724254601E-2</v>
      </c>
      <c r="H14" s="20">
        <v>6.5051152955299604E-2</v>
      </c>
      <c r="I14" s="20">
        <v>0.108213290472311</v>
      </c>
      <c r="J14" s="20">
        <v>0.108773144858176</v>
      </c>
      <c r="K14" s="20">
        <v>0.117648092120562</v>
      </c>
      <c r="L14" s="20">
        <v>0.24373505823504599</v>
      </c>
      <c r="M14" s="20">
        <v>0.36065881598562999</v>
      </c>
      <c r="N14" s="20">
        <v>0.44625472551115802</v>
      </c>
    </row>
    <row r="15" spans="2:15" x14ac:dyDescent="0.35">
      <c r="B15" s="22" t="s">
        <v>185</v>
      </c>
      <c r="C15" s="21">
        <v>0.90775340139804495</v>
      </c>
      <c r="D15" s="21">
        <v>0.91723394298140304</v>
      </c>
      <c r="E15" s="21">
        <v>0.91597137588925903</v>
      </c>
      <c r="F15" s="21">
        <v>0.83596552758464804</v>
      </c>
      <c r="G15" s="21">
        <v>0.719583638498135</v>
      </c>
      <c r="H15" s="21">
        <v>0.77184843628454503</v>
      </c>
      <c r="I15" s="21">
        <v>0.66369101792521501</v>
      </c>
      <c r="J15" s="21">
        <v>0.58556419804117399</v>
      </c>
      <c r="K15" s="21">
        <v>0.64272386549749105</v>
      </c>
      <c r="L15" s="21">
        <v>0.27469357421060597</v>
      </c>
      <c r="M15" s="21">
        <v>-6.7528741446262197E-2</v>
      </c>
      <c r="N15" s="21">
        <v>-0.106289153435253</v>
      </c>
    </row>
    <row r="16" spans="2:15" x14ac:dyDescent="0.35">
      <c r="B16" s="16"/>
      <c r="C16" s="16"/>
      <c r="D16" s="16"/>
      <c r="E16" s="16"/>
      <c r="F16" s="16"/>
      <c r="G16" s="16"/>
      <c r="H16" s="16"/>
      <c r="I16" s="16"/>
      <c r="J16" s="16"/>
      <c r="K16" s="16"/>
      <c r="L16" s="16"/>
      <c r="M16" s="16"/>
      <c r="N16" s="16"/>
    </row>
    <row r="17" spans="2:2" x14ac:dyDescent="0.35">
      <c r="B17" t="s">
        <v>83</v>
      </c>
    </row>
    <row r="18" spans="2:2" x14ac:dyDescent="0.35">
      <c r="B18" t="s">
        <v>84</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0.71300314878198201</v>
      </c>
      <c r="D9" s="17">
        <v>0.63577312390905205</v>
      </c>
      <c r="E9" s="17">
        <v>0.50382722550311798</v>
      </c>
      <c r="F9" s="17">
        <v>0.65376333515789298</v>
      </c>
      <c r="G9" s="17">
        <v>0.77332816907059598</v>
      </c>
      <c r="H9" s="17">
        <v>0.61768855633016095</v>
      </c>
      <c r="I9" s="17">
        <v>0.98382225082933195</v>
      </c>
      <c r="J9" s="17">
        <v>0.75097206950269002</v>
      </c>
      <c r="K9" s="17">
        <v>0.78419729593982801</v>
      </c>
      <c r="L9" s="17">
        <v>0.64005017726512203</v>
      </c>
      <c r="M9" s="17">
        <v>0.74938821792366705</v>
      </c>
      <c r="N9" s="17">
        <v>0.80260687017435195</v>
      </c>
      <c r="O9" s="17">
        <v>0.68490504297405697</v>
      </c>
      <c r="P9" s="17">
        <v>0.94632473431383402</v>
      </c>
      <c r="Q9" s="17"/>
      <c r="R9" s="17">
        <v>0.71615024247786896</v>
      </c>
      <c r="S9" s="17">
        <v>0.62498797370645698</v>
      </c>
      <c r="T9" s="17">
        <v>0.77244211410363595</v>
      </c>
      <c r="U9" s="17">
        <v>0.62259585307200105</v>
      </c>
      <c r="V9" s="17"/>
      <c r="W9" s="17">
        <v>0.74251808488849302</v>
      </c>
      <c r="X9" s="17">
        <v>0.76744035150566503</v>
      </c>
      <c r="Y9" s="17">
        <v>0.556048021919471</v>
      </c>
      <c r="Z9" s="17">
        <v>0.76783698476611995</v>
      </c>
      <c r="AA9" s="17">
        <v>0.71990539273461496</v>
      </c>
      <c r="AB9" s="17">
        <v>0.65666927779078699</v>
      </c>
      <c r="AC9" s="17">
        <v>0.65798220353527503</v>
      </c>
      <c r="AD9" s="17">
        <v>0.81400002451800302</v>
      </c>
      <c r="AE9" s="17">
        <v>0.94504318422646705</v>
      </c>
      <c r="AF9" s="17">
        <v>0.387654528971204</v>
      </c>
      <c r="AG9" s="17"/>
      <c r="AH9" s="17">
        <v>0.66675552697324703</v>
      </c>
      <c r="AI9" s="17">
        <v>0.66334776204975998</v>
      </c>
      <c r="AJ9" s="17">
        <v>0.63841956274711498</v>
      </c>
      <c r="AK9" s="17">
        <v>0.74276047771138498</v>
      </c>
      <c r="AL9" s="17">
        <v>0.76468207566669599</v>
      </c>
      <c r="AM9" s="17">
        <v>0.78584069011092905</v>
      </c>
      <c r="AN9" s="17">
        <v>0.76435910386289596</v>
      </c>
      <c r="AO9" s="17"/>
      <c r="AP9" s="17">
        <v>0.72309561597615302</v>
      </c>
      <c r="AQ9" s="17">
        <v>0.70827344602151499</v>
      </c>
      <c r="AR9" s="17"/>
      <c r="AS9" s="17">
        <v>0.68132610458526699</v>
      </c>
      <c r="AT9" s="17">
        <v>0.96058227797414597</v>
      </c>
      <c r="AU9" s="17">
        <v>0.71224235035766204</v>
      </c>
      <c r="AV9" s="17"/>
      <c r="AW9" s="17">
        <v>0.82114519632771099</v>
      </c>
      <c r="AX9" s="17">
        <v>0.70988628399096898</v>
      </c>
      <c r="AY9" s="17"/>
      <c r="AZ9" s="17">
        <v>0.71976698329250099</v>
      </c>
      <c r="BA9" s="17">
        <v>0.70574158579478397</v>
      </c>
      <c r="BB9" s="17"/>
      <c r="BC9" s="17">
        <v>0.71309644473869704</v>
      </c>
      <c r="BD9" s="17">
        <v>0.62259585307200105</v>
      </c>
      <c r="BE9" s="17"/>
      <c r="BF9" s="17">
        <v>0.83105279851712899</v>
      </c>
      <c r="BG9" s="17">
        <v>0.67691679247291003</v>
      </c>
      <c r="BH9" s="17"/>
      <c r="BI9" s="17">
        <v>0.69701426638021902</v>
      </c>
      <c r="BJ9" s="17">
        <v>0.70575208027120695</v>
      </c>
      <c r="BK9" s="17">
        <v>0.78854471232868495</v>
      </c>
      <c r="BL9" s="17">
        <v>0.452142736922857</v>
      </c>
    </row>
    <row r="10" spans="2:64" x14ac:dyDescent="0.35">
      <c r="B10" s="18" t="s">
        <v>237</v>
      </c>
      <c r="C10" s="17">
        <v>0.20982175377804599</v>
      </c>
      <c r="D10" s="17">
        <v>0.32533060890938498</v>
      </c>
      <c r="E10" s="17">
        <v>0.25290666677615797</v>
      </c>
      <c r="F10" s="17">
        <v>0.25421886580842901</v>
      </c>
      <c r="G10" s="17">
        <v>0.117668911211528</v>
      </c>
      <c r="H10" s="17">
        <v>0.31486909850600903</v>
      </c>
      <c r="I10" s="17">
        <v>1.5714537731266898E-2</v>
      </c>
      <c r="J10" s="17">
        <v>0.24581001830534899</v>
      </c>
      <c r="K10" s="17">
        <v>0.21499087890766</v>
      </c>
      <c r="L10" s="17">
        <v>0.25512847861536497</v>
      </c>
      <c r="M10" s="17">
        <v>0.10629713507426999</v>
      </c>
      <c r="N10" s="17">
        <v>0.105715440788323</v>
      </c>
      <c r="O10" s="17">
        <v>0.190466433074898</v>
      </c>
      <c r="P10" s="17">
        <v>0</v>
      </c>
      <c r="Q10" s="17"/>
      <c r="R10" s="17">
        <v>0.20731477744565699</v>
      </c>
      <c r="S10" s="17">
        <v>0.27918672947657402</v>
      </c>
      <c r="T10" s="17">
        <v>0.183368722764816</v>
      </c>
      <c r="U10" s="17">
        <v>0.18131851624318501</v>
      </c>
      <c r="V10" s="17"/>
      <c r="W10" s="17">
        <v>0.20990729466468799</v>
      </c>
      <c r="X10" s="17">
        <v>0.178610728015344</v>
      </c>
      <c r="Y10" s="17">
        <v>0.20754461927755399</v>
      </c>
      <c r="Z10" s="17">
        <v>0.20112102567656501</v>
      </c>
      <c r="AA10" s="17">
        <v>0.13500666852649501</v>
      </c>
      <c r="AB10" s="17">
        <v>0.33146829942776701</v>
      </c>
      <c r="AC10" s="17">
        <v>0.27714502101477601</v>
      </c>
      <c r="AD10" s="17">
        <v>0.18449563764730301</v>
      </c>
      <c r="AE10" s="17">
        <v>5.4956815773532799E-2</v>
      </c>
      <c r="AF10" s="17">
        <v>0.38917936561334499</v>
      </c>
      <c r="AG10" s="17"/>
      <c r="AH10" s="17">
        <v>0.249326725773754</v>
      </c>
      <c r="AI10" s="17">
        <v>0.330593433203619</v>
      </c>
      <c r="AJ10" s="17">
        <v>0.10213791354708</v>
      </c>
      <c r="AK10" s="17">
        <v>0.214249382611127</v>
      </c>
      <c r="AL10" s="17">
        <v>0.18883386766558</v>
      </c>
      <c r="AM10" s="17">
        <v>0.20481060259195599</v>
      </c>
      <c r="AN10" s="17">
        <v>9.3469849987597498E-2</v>
      </c>
      <c r="AO10" s="17"/>
      <c r="AP10" s="17">
        <v>0.229420512012221</v>
      </c>
      <c r="AQ10" s="17">
        <v>0.200637052045706</v>
      </c>
      <c r="AR10" s="17"/>
      <c r="AS10" s="17">
        <v>0.29853473134631298</v>
      </c>
      <c r="AT10" s="17">
        <v>2.4144607161781899E-2</v>
      </c>
      <c r="AU10" s="17">
        <v>0.24337846783182901</v>
      </c>
      <c r="AV10" s="17"/>
      <c r="AW10" s="17">
        <v>0.167530663128032</v>
      </c>
      <c r="AX10" s="17">
        <v>0.21104066551878101</v>
      </c>
      <c r="AY10" s="17"/>
      <c r="AZ10" s="17">
        <v>0.19761259916490201</v>
      </c>
      <c r="BA10" s="17">
        <v>0.222929340178321</v>
      </c>
      <c r="BB10" s="17"/>
      <c r="BC10" s="17">
        <v>0.20985116774065199</v>
      </c>
      <c r="BD10" s="17">
        <v>0.18131851624318501</v>
      </c>
      <c r="BE10" s="17"/>
      <c r="BF10" s="17">
        <v>0.16468145494764899</v>
      </c>
      <c r="BG10" s="17">
        <v>0.223620599527664</v>
      </c>
      <c r="BH10" s="17"/>
      <c r="BI10" s="17">
        <v>0.20062845184105399</v>
      </c>
      <c r="BJ10" s="17">
        <v>0.21931332209134699</v>
      </c>
      <c r="BK10" s="17">
        <v>0.19183172571860899</v>
      </c>
      <c r="BL10" s="17">
        <v>0.42299337167457401</v>
      </c>
    </row>
    <row r="11" spans="2:64" ht="29" x14ac:dyDescent="0.35">
      <c r="B11" s="18" t="s">
        <v>238</v>
      </c>
      <c r="C11" s="17">
        <v>5.4691691996146097E-2</v>
      </c>
      <c r="D11" s="17">
        <v>3.8872248613508797E-2</v>
      </c>
      <c r="E11" s="17">
        <v>0.121648444744503</v>
      </c>
      <c r="F11" s="17">
        <v>9.2017799033678696E-2</v>
      </c>
      <c r="G11" s="17">
        <v>2.7581960656708098E-5</v>
      </c>
      <c r="H11" s="17">
        <v>2.7675441537848198E-4</v>
      </c>
      <c r="I11" s="17">
        <v>4.3693822030754298E-4</v>
      </c>
      <c r="J11" s="17">
        <v>3.2179121919608698E-3</v>
      </c>
      <c r="K11" s="17">
        <v>4.1776019507578E-4</v>
      </c>
      <c r="L11" s="17">
        <v>0.10482134411951299</v>
      </c>
      <c r="M11" s="17">
        <v>0.110031256507248</v>
      </c>
      <c r="N11" s="17">
        <v>9.1643042211348003E-2</v>
      </c>
      <c r="O11" s="17">
        <v>6.3387384510474404E-2</v>
      </c>
      <c r="P11" s="17">
        <v>0</v>
      </c>
      <c r="Q11" s="17"/>
      <c r="R11" s="17">
        <v>5.3791569339144203E-2</v>
      </c>
      <c r="S11" s="17">
        <v>8.1150438978548997E-2</v>
      </c>
      <c r="T11" s="17">
        <v>3.8673109955000597E-2</v>
      </c>
      <c r="U11" s="17">
        <v>2.7997036501353201E-2</v>
      </c>
      <c r="V11" s="17"/>
      <c r="W11" s="17">
        <v>3.3411631708885899E-2</v>
      </c>
      <c r="X11" s="17">
        <v>3.4507229462684502E-2</v>
      </c>
      <c r="Y11" s="17">
        <v>0.16105982841668101</v>
      </c>
      <c r="Z11" s="17">
        <v>3.0855644682750899E-2</v>
      </c>
      <c r="AA11" s="17">
        <v>0.14502276525393901</v>
      </c>
      <c r="AB11" s="17">
        <v>1.1776978245288E-2</v>
      </c>
      <c r="AC11" s="17">
        <v>6.4872775449949405E-2</v>
      </c>
      <c r="AD11" s="17">
        <v>1.50433783469375E-3</v>
      </c>
      <c r="AE11" s="17">
        <v>0</v>
      </c>
      <c r="AF11" s="17">
        <v>4.4299130545263299E-2</v>
      </c>
      <c r="AG11" s="17"/>
      <c r="AH11" s="17">
        <v>7.3148353221572204E-2</v>
      </c>
      <c r="AI11" s="17">
        <v>8.9311716214772506E-5</v>
      </c>
      <c r="AJ11" s="17">
        <v>0.17887028379171699</v>
      </c>
      <c r="AK11" s="17">
        <v>2.9508803418690999E-2</v>
      </c>
      <c r="AL11" s="17">
        <v>3.8977643342614902E-3</v>
      </c>
      <c r="AM11" s="17">
        <v>9.3182049324530905E-3</v>
      </c>
      <c r="AN11" s="17">
        <v>0.1100348186265</v>
      </c>
      <c r="AO11" s="17"/>
      <c r="AP11" s="17">
        <v>2.8219768437220401E-2</v>
      </c>
      <c r="AQ11" s="17">
        <v>6.7097412770133202E-2</v>
      </c>
      <c r="AR11" s="17"/>
      <c r="AS11" s="17">
        <v>1.6821385890928301E-2</v>
      </c>
      <c r="AT11" s="17">
        <v>1.52461683061876E-2</v>
      </c>
      <c r="AU11" s="17">
        <v>3.0908399583426401E-2</v>
      </c>
      <c r="AV11" s="17"/>
      <c r="AW11" s="17">
        <v>1.1288685864424801E-2</v>
      </c>
      <c r="AX11" s="17">
        <v>5.5942651310365597E-2</v>
      </c>
      <c r="AY11" s="17"/>
      <c r="AZ11" s="17">
        <v>6.7428618876668095E-2</v>
      </c>
      <c r="BA11" s="17">
        <v>4.1017496292155599E-2</v>
      </c>
      <c r="BB11" s="17"/>
      <c r="BC11" s="17">
        <v>5.4719239589556698E-2</v>
      </c>
      <c r="BD11" s="17">
        <v>2.7997036501353201E-2</v>
      </c>
      <c r="BE11" s="17"/>
      <c r="BF11" s="17">
        <v>4.2469156532407596E-3</v>
      </c>
      <c r="BG11" s="17">
        <v>7.0112052642074804E-2</v>
      </c>
      <c r="BH11" s="17"/>
      <c r="BI11" s="17">
        <v>6.6915665651090306E-2</v>
      </c>
      <c r="BJ11" s="17">
        <v>6.5495778961177004E-2</v>
      </c>
      <c r="BK11" s="17">
        <v>1.81501702648314E-2</v>
      </c>
      <c r="BL11" s="17">
        <v>9.8221362821455894E-4</v>
      </c>
    </row>
    <row r="12" spans="2:64" x14ac:dyDescent="0.35">
      <c r="B12" s="18" t="s">
        <v>239</v>
      </c>
      <c r="C12" s="17">
        <v>3.5569440746154798E-3</v>
      </c>
      <c r="D12" s="17">
        <v>1.60123787026104E-5</v>
      </c>
      <c r="E12" s="17">
        <v>0</v>
      </c>
      <c r="F12" s="17">
        <v>0</v>
      </c>
      <c r="G12" s="17">
        <v>0</v>
      </c>
      <c r="H12" s="17">
        <v>8.4745446578354706E-3</v>
      </c>
      <c r="I12" s="17">
        <v>2.62732190940565E-5</v>
      </c>
      <c r="J12" s="17">
        <v>0</v>
      </c>
      <c r="K12" s="17">
        <v>0</v>
      </c>
      <c r="L12" s="17">
        <v>0</v>
      </c>
      <c r="M12" s="17">
        <v>8.6750256805414107E-6</v>
      </c>
      <c r="N12" s="17">
        <v>2.3097883984486799E-5</v>
      </c>
      <c r="O12" s="17">
        <v>3.06205697202852E-2</v>
      </c>
      <c r="P12" s="17">
        <v>0</v>
      </c>
      <c r="Q12" s="17"/>
      <c r="R12" s="17">
        <v>3.1201686310740298E-3</v>
      </c>
      <c r="S12" s="17">
        <v>1.46748578384203E-2</v>
      </c>
      <c r="T12" s="17">
        <v>2.6235602840858001E-3</v>
      </c>
      <c r="U12" s="17">
        <v>1.11854277044062E-2</v>
      </c>
      <c r="V12" s="17"/>
      <c r="W12" s="17">
        <v>5.4256305905375996E-4</v>
      </c>
      <c r="X12" s="17">
        <v>1.6334709705047401E-3</v>
      </c>
      <c r="Y12" s="17">
        <v>3.1872358361321303E-2</v>
      </c>
      <c r="Z12" s="17">
        <v>0</v>
      </c>
      <c r="AA12" s="17">
        <v>6.5173484951321702E-5</v>
      </c>
      <c r="AB12" s="17">
        <v>8.5444536157558201E-5</v>
      </c>
      <c r="AC12" s="17">
        <v>0</v>
      </c>
      <c r="AD12" s="17">
        <v>0</v>
      </c>
      <c r="AE12" s="17">
        <v>0</v>
      </c>
      <c r="AF12" s="17">
        <v>5.6330609998361701E-3</v>
      </c>
      <c r="AG12" s="17"/>
      <c r="AH12" s="17">
        <v>0</v>
      </c>
      <c r="AI12" s="17">
        <v>5.9694930304068699E-3</v>
      </c>
      <c r="AJ12" s="17">
        <v>5.5725414217274796E-3</v>
      </c>
      <c r="AK12" s="17">
        <v>0</v>
      </c>
      <c r="AL12" s="17">
        <v>3.8926356253704501E-5</v>
      </c>
      <c r="AM12" s="17">
        <v>3.0502364662046101E-5</v>
      </c>
      <c r="AN12" s="17">
        <v>3.2136227523007301E-2</v>
      </c>
      <c r="AO12" s="17"/>
      <c r="AP12" s="17">
        <v>9.4206784174176699E-3</v>
      </c>
      <c r="AQ12" s="17">
        <v>8.0898166124128705E-4</v>
      </c>
      <c r="AR12" s="17"/>
      <c r="AS12" s="17">
        <v>3.1348926298991699E-5</v>
      </c>
      <c r="AT12" s="17">
        <v>2.6946557884284101E-5</v>
      </c>
      <c r="AU12" s="17">
        <v>1.3462243457059399E-2</v>
      </c>
      <c r="AV12" s="17"/>
      <c r="AW12" s="17">
        <v>3.5454679832555799E-5</v>
      </c>
      <c r="AX12" s="17">
        <v>3.6584402692560001E-3</v>
      </c>
      <c r="AY12" s="17"/>
      <c r="AZ12" s="17">
        <v>5.3226338835928998E-4</v>
      </c>
      <c r="BA12" s="17">
        <v>6.8042011275861996E-3</v>
      </c>
      <c r="BB12" s="17"/>
      <c r="BC12" s="17">
        <v>3.5490718484534199E-3</v>
      </c>
      <c r="BD12" s="17">
        <v>1.11854277044062E-2</v>
      </c>
      <c r="BE12" s="17"/>
      <c r="BF12" s="17">
        <v>4.2424603243269997E-6</v>
      </c>
      <c r="BG12" s="17">
        <v>4.6429621746332398E-3</v>
      </c>
      <c r="BH12" s="17"/>
      <c r="BI12" s="17">
        <v>6.4887658981989296E-4</v>
      </c>
      <c r="BJ12" s="17">
        <v>9.4280248398390509E-3</v>
      </c>
      <c r="BK12" s="17">
        <v>1.3834699438694401E-3</v>
      </c>
      <c r="BL12" s="17">
        <v>0</v>
      </c>
    </row>
    <row r="13" spans="2:64" x14ac:dyDescent="0.35">
      <c r="B13" s="18" t="s">
        <v>240</v>
      </c>
      <c r="C13" s="17">
        <v>1.15145570873683E-2</v>
      </c>
      <c r="D13" s="17">
        <v>8.0061893513051797E-6</v>
      </c>
      <c r="E13" s="17">
        <v>0</v>
      </c>
      <c r="F13" s="17">
        <v>0</v>
      </c>
      <c r="G13" s="17">
        <v>0.108975337757219</v>
      </c>
      <c r="H13" s="17">
        <v>5.86910460906159E-2</v>
      </c>
      <c r="I13" s="17">
        <v>0</v>
      </c>
      <c r="J13" s="17">
        <v>0</v>
      </c>
      <c r="K13" s="17">
        <v>0</v>
      </c>
      <c r="L13" s="17">
        <v>0</v>
      </c>
      <c r="M13" s="17">
        <v>0</v>
      </c>
      <c r="N13" s="17">
        <v>0</v>
      </c>
      <c r="O13" s="17">
        <v>3.06205697202852E-2</v>
      </c>
      <c r="P13" s="17">
        <v>0</v>
      </c>
      <c r="Q13" s="17"/>
      <c r="R13" s="17">
        <v>1.2051079017851501E-2</v>
      </c>
      <c r="S13" s="17">
        <v>0</v>
      </c>
      <c r="T13" s="17">
        <v>0</v>
      </c>
      <c r="U13" s="17">
        <v>1.8480293580439601E-3</v>
      </c>
      <c r="V13" s="17"/>
      <c r="W13" s="17">
        <v>1.36204256788796E-2</v>
      </c>
      <c r="X13" s="17">
        <v>0</v>
      </c>
      <c r="Y13" s="17">
        <v>0</v>
      </c>
      <c r="Z13" s="17">
        <v>0</v>
      </c>
      <c r="AA13" s="17">
        <v>0</v>
      </c>
      <c r="AB13" s="17">
        <v>0</v>
      </c>
      <c r="AC13" s="17">
        <v>0</v>
      </c>
      <c r="AD13" s="17">
        <v>0</v>
      </c>
      <c r="AE13" s="17">
        <v>0</v>
      </c>
      <c r="AF13" s="17">
        <v>2.0596069270712599E-3</v>
      </c>
      <c r="AG13" s="17"/>
      <c r="AH13" s="17">
        <v>1.0769394031427199E-2</v>
      </c>
      <c r="AI13" s="17">
        <v>0</v>
      </c>
      <c r="AJ13" s="17">
        <v>7.49996984923611E-2</v>
      </c>
      <c r="AK13" s="17">
        <v>0</v>
      </c>
      <c r="AL13" s="17">
        <v>0</v>
      </c>
      <c r="AM13" s="17">
        <v>0</v>
      </c>
      <c r="AN13" s="17">
        <v>0</v>
      </c>
      <c r="AO13" s="17"/>
      <c r="AP13" s="17">
        <v>9.3472300868833302E-3</v>
      </c>
      <c r="AQ13" s="17">
        <v>1.25302465416722E-2</v>
      </c>
      <c r="AR13" s="17"/>
      <c r="AS13" s="17">
        <v>0</v>
      </c>
      <c r="AT13" s="17">
        <v>0</v>
      </c>
      <c r="AU13" s="17">
        <v>8.5387700232428703E-6</v>
      </c>
      <c r="AV13" s="17"/>
      <c r="AW13" s="17">
        <v>0</v>
      </c>
      <c r="AX13" s="17">
        <v>1.1846429087059801E-2</v>
      </c>
      <c r="AY13" s="17"/>
      <c r="AZ13" s="17">
        <v>1.4656618132966001E-2</v>
      </c>
      <c r="BA13" s="17">
        <v>8.1412820380239795E-3</v>
      </c>
      <c r="BB13" s="17"/>
      <c r="BC13" s="17">
        <v>1.15245324764732E-2</v>
      </c>
      <c r="BD13" s="17">
        <v>1.8480293580439601E-3</v>
      </c>
      <c r="BE13" s="17"/>
      <c r="BF13" s="17">
        <v>8.1373189467644107E-6</v>
      </c>
      <c r="BG13" s="17">
        <v>1.5031931044314399E-2</v>
      </c>
      <c r="BH13" s="17"/>
      <c r="BI13" s="17">
        <v>2.5453396164115901E-2</v>
      </c>
      <c r="BJ13" s="17">
        <v>6.0207260082886003E-6</v>
      </c>
      <c r="BK13" s="17">
        <v>0</v>
      </c>
      <c r="BL13" s="17">
        <v>0</v>
      </c>
    </row>
    <row r="14" spans="2:64" x14ac:dyDescent="0.35">
      <c r="B14" s="18" t="s">
        <v>80</v>
      </c>
      <c r="C14" s="17">
        <v>7.4119042818418697E-3</v>
      </c>
      <c r="D14" s="17">
        <v>0</v>
      </c>
      <c r="E14" s="17">
        <v>0.12161766297622099</v>
      </c>
      <c r="F14" s="17">
        <v>0</v>
      </c>
      <c r="G14" s="17">
        <v>0</v>
      </c>
      <c r="H14" s="17">
        <v>0</v>
      </c>
      <c r="I14" s="17">
        <v>0</v>
      </c>
      <c r="J14" s="17">
        <v>0</v>
      </c>
      <c r="K14" s="17">
        <v>3.9406495743617999E-4</v>
      </c>
      <c r="L14" s="17">
        <v>0</v>
      </c>
      <c r="M14" s="17">
        <v>3.4274715469135297E-2</v>
      </c>
      <c r="N14" s="17">
        <v>1.15489419922434E-5</v>
      </c>
      <c r="O14" s="17">
        <v>0</v>
      </c>
      <c r="P14" s="17">
        <v>5.3675265686165999E-2</v>
      </c>
      <c r="Q14" s="17"/>
      <c r="R14" s="17">
        <v>7.5721630884043097E-3</v>
      </c>
      <c r="S14" s="17">
        <v>0</v>
      </c>
      <c r="T14" s="17">
        <v>2.8924928924619498E-3</v>
      </c>
      <c r="U14" s="17">
        <v>0.15505513712101099</v>
      </c>
      <c r="V14" s="17"/>
      <c r="W14" s="17">
        <v>0</v>
      </c>
      <c r="X14" s="17">
        <v>1.7808220045801799E-2</v>
      </c>
      <c r="Y14" s="17">
        <v>4.34751720249721E-2</v>
      </c>
      <c r="Z14" s="17">
        <v>1.86344874563778E-4</v>
      </c>
      <c r="AA14" s="17">
        <v>0</v>
      </c>
      <c r="AB14" s="17">
        <v>0</v>
      </c>
      <c r="AC14" s="17">
        <v>0</v>
      </c>
      <c r="AD14" s="17">
        <v>0</v>
      </c>
      <c r="AE14" s="17">
        <v>0</v>
      </c>
      <c r="AF14" s="17">
        <v>0.17117430694328001</v>
      </c>
      <c r="AG14" s="17"/>
      <c r="AH14" s="17">
        <v>0</v>
      </c>
      <c r="AI14" s="17">
        <v>0</v>
      </c>
      <c r="AJ14" s="17">
        <v>0</v>
      </c>
      <c r="AK14" s="17">
        <v>1.3481336258796901E-2</v>
      </c>
      <c r="AL14" s="17">
        <v>4.2547365977208498E-2</v>
      </c>
      <c r="AM14" s="17">
        <v>0</v>
      </c>
      <c r="AN14" s="17">
        <v>0</v>
      </c>
      <c r="AO14" s="17"/>
      <c r="AP14" s="17">
        <v>4.9619507010475496E-4</v>
      </c>
      <c r="AQ14" s="17">
        <v>1.0652860959732099E-2</v>
      </c>
      <c r="AR14" s="17"/>
      <c r="AS14" s="17">
        <v>3.2864292511924401E-3</v>
      </c>
      <c r="AT14" s="17">
        <v>0</v>
      </c>
      <c r="AU14" s="17">
        <v>0</v>
      </c>
      <c r="AV14" s="17"/>
      <c r="AW14" s="17">
        <v>0</v>
      </c>
      <c r="AX14" s="17">
        <v>7.6255298235689602E-3</v>
      </c>
      <c r="AY14" s="17"/>
      <c r="AZ14" s="17">
        <v>2.9171446039072698E-6</v>
      </c>
      <c r="BA14" s="17">
        <v>1.53660945691294E-2</v>
      </c>
      <c r="BB14" s="17"/>
      <c r="BC14" s="17">
        <v>7.2595436061672304E-3</v>
      </c>
      <c r="BD14" s="17">
        <v>0.15505513712101099</v>
      </c>
      <c r="BE14" s="17"/>
      <c r="BF14" s="17">
        <v>6.4511027101561402E-6</v>
      </c>
      <c r="BG14" s="17">
        <v>9.6756621384035905E-3</v>
      </c>
      <c r="BH14" s="17"/>
      <c r="BI14" s="17">
        <v>9.3393433737007994E-3</v>
      </c>
      <c r="BJ14" s="17">
        <v>4.7731104216606896E-6</v>
      </c>
      <c r="BK14" s="17">
        <v>8.9921744005584295E-5</v>
      </c>
      <c r="BL14" s="17">
        <v>0.12388167777435501</v>
      </c>
    </row>
    <row r="15" spans="2:64" x14ac:dyDescent="0.35">
      <c r="B15" s="18" t="s">
        <v>241</v>
      </c>
      <c r="C15" s="20">
        <v>0.92282490256002803</v>
      </c>
      <c r="D15" s="20">
        <v>0.96110373281843697</v>
      </c>
      <c r="E15" s="20">
        <v>0.75673389227927601</v>
      </c>
      <c r="F15" s="20">
        <v>0.90798220096632098</v>
      </c>
      <c r="G15" s="20">
        <v>0.89099708028212399</v>
      </c>
      <c r="H15" s="20">
        <v>0.93255765483617004</v>
      </c>
      <c r="I15" s="20">
        <v>0.99953678856059802</v>
      </c>
      <c r="J15" s="20">
        <v>0.99678208780803901</v>
      </c>
      <c r="K15" s="20">
        <v>0.99918817484748801</v>
      </c>
      <c r="L15" s="20">
        <v>0.89517865588048695</v>
      </c>
      <c r="M15" s="20">
        <v>0.85568535299793602</v>
      </c>
      <c r="N15" s="20">
        <v>0.90832231096267502</v>
      </c>
      <c r="O15" s="20">
        <v>0.87537147604895504</v>
      </c>
      <c r="P15" s="20">
        <v>0.94632473431383402</v>
      </c>
      <c r="Q15" s="20"/>
      <c r="R15" s="20">
        <v>0.92346501992352603</v>
      </c>
      <c r="S15" s="20">
        <v>0.90417470318303095</v>
      </c>
      <c r="T15" s="20">
        <v>0.95581083686845203</v>
      </c>
      <c r="U15" s="20">
        <v>0.80391436931518601</v>
      </c>
      <c r="V15" s="20"/>
      <c r="W15" s="20">
        <v>0.95242537955318096</v>
      </c>
      <c r="X15" s="20">
        <v>0.94605107952100898</v>
      </c>
      <c r="Y15" s="20">
        <v>0.76359264119702497</v>
      </c>
      <c r="Z15" s="20">
        <v>0.96895801044268504</v>
      </c>
      <c r="AA15" s="20">
        <v>0.85491206126110997</v>
      </c>
      <c r="AB15" s="20">
        <v>0.988137577218554</v>
      </c>
      <c r="AC15" s="20">
        <v>0.93512722455005104</v>
      </c>
      <c r="AD15" s="20">
        <v>0.99849566216530605</v>
      </c>
      <c r="AE15" s="20">
        <v>1</v>
      </c>
      <c r="AF15" s="20">
        <v>0.77683389458454899</v>
      </c>
      <c r="AG15" s="20"/>
      <c r="AH15" s="20">
        <v>0.91608225274700095</v>
      </c>
      <c r="AI15" s="20">
        <v>0.99394119525337798</v>
      </c>
      <c r="AJ15" s="20">
        <v>0.74055747629419399</v>
      </c>
      <c r="AK15" s="20">
        <v>0.95700986032251201</v>
      </c>
      <c r="AL15" s="20">
        <v>0.95351594333227596</v>
      </c>
      <c r="AM15" s="20">
        <v>0.99065129270288499</v>
      </c>
      <c r="AN15" s="20">
        <v>0.85782895385049296</v>
      </c>
      <c r="AO15" s="20"/>
      <c r="AP15" s="20">
        <v>0.95251612798837404</v>
      </c>
      <c r="AQ15" s="20">
        <v>0.90891049806722102</v>
      </c>
      <c r="AR15" s="20"/>
      <c r="AS15" s="20">
        <v>0.97986083593158002</v>
      </c>
      <c r="AT15" s="20">
        <v>0.98472688513592799</v>
      </c>
      <c r="AU15" s="20">
        <v>0.95562081818949096</v>
      </c>
      <c r="AV15" s="20"/>
      <c r="AW15" s="20">
        <v>0.98867585945574299</v>
      </c>
      <c r="AX15" s="20">
        <v>0.92092694950974996</v>
      </c>
      <c r="AY15" s="20"/>
      <c r="AZ15" s="20">
        <v>0.91737958245740303</v>
      </c>
      <c r="BA15" s="20">
        <v>0.92867092597310497</v>
      </c>
      <c r="BB15" s="20"/>
      <c r="BC15" s="20">
        <v>0.92294761247934998</v>
      </c>
      <c r="BD15" s="20">
        <v>0.80391436931518601</v>
      </c>
      <c r="BE15" s="20"/>
      <c r="BF15" s="20">
        <v>0.99573425346477795</v>
      </c>
      <c r="BG15" s="20">
        <v>0.90053739200057403</v>
      </c>
      <c r="BH15" s="20"/>
      <c r="BI15" s="20">
        <v>0.89764271822127295</v>
      </c>
      <c r="BJ15" s="20">
        <v>0.92506540236255397</v>
      </c>
      <c r="BK15" s="20">
        <v>0.98037643804729402</v>
      </c>
      <c r="BL15" s="20">
        <v>0.87513610859743096</v>
      </c>
    </row>
    <row r="16" spans="2:64" x14ac:dyDescent="0.35">
      <c r="B16" s="18" t="s">
        <v>242</v>
      </c>
      <c r="C16" s="20">
        <v>1.5071501161983801E-2</v>
      </c>
      <c r="D16" s="20">
        <v>2.40185680539155E-5</v>
      </c>
      <c r="E16" s="20">
        <v>0</v>
      </c>
      <c r="F16" s="20">
        <v>0</v>
      </c>
      <c r="G16" s="20">
        <v>0.108975337757219</v>
      </c>
      <c r="H16" s="20">
        <v>6.7165590748451395E-2</v>
      </c>
      <c r="I16" s="20">
        <v>2.62732190940565E-5</v>
      </c>
      <c r="J16" s="20">
        <v>0</v>
      </c>
      <c r="K16" s="20">
        <v>0</v>
      </c>
      <c r="L16" s="20">
        <v>0</v>
      </c>
      <c r="M16" s="20">
        <v>8.6750256805414107E-6</v>
      </c>
      <c r="N16" s="20">
        <v>2.3097883984486799E-5</v>
      </c>
      <c r="O16" s="20">
        <v>6.12411394405704E-2</v>
      </c>
      <c r="P16" s="20">
        <v>0</v>
      </c>
      <c r="Q16" s="20"/>
      <c r="R16" s="20">
        <v>1.5171247648925501E-2</v>
      </c>
      <c r="S16" s="20">
        <v>1.46748578384203E-2</v>
      </c>
      <c r="T16" s="20">
        <v>2.6235602840858001E-3</v>
      </c>
      <c r="U16" s="20">
        <v>1.30334570624502E-2</v>
      </c>
      <c r="V16" s="20"/>
      <c r="W16" s="20">
        <v>1.4162988737933299E-2</v>
      </c>
      <c r="X16" s="20">
        <v>1.6334709705047401E-3</v>
      </c>
      <c r="Y16" s="20">
        <v>3.1872358361321303E-2</v>
      </c>
      <c r="Z16" s="20">
        <v>0</v>
      </c>
      <c r="AA16" s="20">
        <v>6.5173484951321702E-5</v>
      </c>
      <c r="AB16" s="20">
        <v>8.5444536157558201E-5</v>
      </c>
      <c r="AC16" s="20">
        <v>0</v>
      </c>
      <c r="AD16" s="20">
        <v>0</v>
      </c>
      <c r="AE16" s="20">
        <v>0</v>
      </c>
      <c r="AF16" s="20">
        <v>7.6926679269074304E-3</v>
      </c>
      <c r="AG16" s="20"/>
      <c r="AH16" s="20">
        <v>1.0769394031427199E-2</v>
      </c>
      <c r="AI16" s="20">
        <v>5.9694930304068699E-3</v>
      </c>
      <c r="AJ16" s="20">
        <v>8.05722399140886E-2</v>
      </c>
      <c r="AK16" s="20">
        <v>0</v>
      </c>
      <c r="AL16" s="20">
        <v>3.8926356253704501E-5</v>
      </c>
      <c r="AM16" s="20">
        <v>3.0502364662046101E-5</v>
      </c>
      <c r="AN16" s="20">
        <v>3.2136227523007301E-2</v>
      </c>
      <c r="AO16" s="20"/>
      <c r="AP16" s="20">
        <v>1.8767908504301E-2</v>
      </c>
      <c r="AQ16" s="20">
        <v>1.33392282029135E-2</v>
      </c>
      <c r="AR16" s="20"/>
      <c r="AS16" s="20">
        <v>3.1348926298991699E-5</v>
      </c>
      <c r="AT16" s="20">
        <v>2.6946557884284101E-5</v>
      </c>
      <c r="AU16" s="20">
        <v>1.34707822270826E-2</v>
      </c>
      <c r="AV16" s="20"/>
      <c r="AW16" s="20">
        <v>3.5454679832555799E-5</v>
      </c>
      <c r="AX16" s="20">
        <v>1.5504869356315801E-2</v>
      </c>
      <c r="AY16" s="20"/>
      <c r="AZ16" s="20">
        <v>1.51888815213253E-2</v>
      </c>
      <c r="BA16" s="20">
        <v>1.49454831656102E-2</v>
      </c>
      <c r="BB16" s="20"/>
      <c r="BC16" s="20">
        <v>1.50736043249266E-2</v>
      </c>
      <c r="BD16" s="20">
        <v>1.30334570624502E-2</v>
      </c>
      <c r="BE16" s="20"/>
      <c r="BF16" s="20">
        <v>1.2379779271091399E-5</v>
      </c>
      <c r="BG16" s="20">
        <v>1.9674893218947598E-2</v>
      </c>
      <c r="BH16" s="20"/>
      <c r="BI16" s="20">
        <v>2.6102272753935798E-2</v>
      </c>
      <c r="BJ16" s="20">
        <v>9.4340455658473397E-3</v>
      </c>
      <c r="BK16" s="20">
        <v>1.3834699438694401E-3</v>
      </c>
      <c r="BL16" s="20">
        <v>0</v>
      </c>
    </row>
    <row r="17" spans="2:64" x14ac:dyDescent="0.35">
      <c r="B17" s="18" t="s">
        <v>185</v>
      </c>
      <c r="C17" s="21">
        <v>0.90775340139804495</v>
      </c>
      <c r="D17" s="21">
        <v>0.96107971425038297</v>
      </c>
      <c r="E17" s="21">
        <v>0.75673389227927601</v>
      </c>
      <c r="F17" s="21">
        <v>0.90798220096632098</v>
      </c>
      <c r="G17" s="21">
        <v>0.78202174252490397</v>
      </c>
      <c r="H17" s="21">
        <v>0.86539206408771896</v>
      </c>
      <c r="I17" s="21">
        <v>0.99951051534150404</v>
      </c>
      <c r="J17" s="21">
        <v>0.99678208780803901</v>
      </c>
      <c r="K17" s="21">
        <v>0.99918817484748801</v>
      </c>
      <c r="L17" s="21">
        <v>0.89517865588048695</v>
      </c>
      <c r="M17" s="21">
        <v>0.85567667797225599</v>
      </c>
      <c r="N17" s="21">
        <v>0.90829921307869099</v>
      </c>
      <c r="O17" s="21">
        <v>0.81413033660838496</v>
      </c>
      <c r="P17" s="21">
        <v>0.94632473431383402</v>
      </c>
      <c r="Q17" s="21"/>
      <c r="R17" s="21">
        <v>0.90829377227459995</v>
      </c>
      <c r="S17" s="21">
        <v>0.88949984534461002</v>
      </c>
      <c r="T17" s="21">
        <v>0.95318727658436597</v>
      </c>
      <c r="U17" s="21">
        <v>0.79088091225273605</v>
      </c>
      <c r="V17" s="21"/>
      <c r="W17" s="21">
        <v>0.93826239081524698</v>
      </c>
      <c r="X17" s="21">
        <v>0.94441760855050405</v>
      </c>
      <c r="Y17" s="21">
        <v>0.73172028283570401</v>
      </c>
      <c r="Z17" s="21">
        <v>0.96895801044268504</v>
      </c>
      <c r="AA17" s="21">
        <v>0.85484688777615903</v>
      </c>
      <c r="AB17" s="21">
        <v>0.988052132682397</v>
      </c>
      <c r="AC17" s="21">
        <v>0.93512722455005104</v>
      </c>
      <c r="AD17" s="21">
        <v>0.99849566216530605</v>
      </c>
      <c r="AE17" s="21">
        <v>1</v>
      </c>
      <c r="AF17" s="21">
        <v>0.76914122665764095</v>
      </c>
      <c r="AG17" s="21"/>
      <c r="AH17" s="21">
        <v>0.90531285871557299</v>
      </c>
      <c r="AI17" s="21">
        <v>0.98797170222297204</v>
      </c>
      <c r="AJ17" s="21">
        <v>0.65998523638010598</v>
      </c>
      <c r="AK17" s="21">
        <v>0.95700986032251201</v>
      </c>
      <c r="AL17" s="21">
        <v>0.95347701697602205</v>
      </c>
      <c r="AM17" s="21">
        <v>0.99062079033822303</v>
      </c>
      <c r="AN17" s="21">
        <v>0.82569272632748603</v>
      </c>
      <c r="AO17" s="21"/>
      <c r="AP17" s="21">
        <v>0.93374821948407305</v>
      </c>
      <c r="AQ17" s="21">
        <v>0.89557126986430802</v>
      </c>
      <c r="AR17" s="21"/>
      <c r="AS17" s="21">
        <v>0.97982948700528105</v>
      </c>
      <c r="AT17" s="21">
        <v>0.98469993857804405</v>
      </c>
      <c r="AU17" s="21">
        <v>0.94215003596240798</v>
      </c>
      <c r="AV17" s="21"/>
      <c r="AW17" s="21">
        <v>0.98864040477590998</v>
      </c>
      <c r="AX17" s="21">
        <v>0.90542208015343395</v>
      </c>
      <c r="AY17" s="21"/>
      <c r="AZ17" s="21">
        <v>0.90219070093607701</v>
      </c>
      <c r="BA17" s="21">
        <v>0.91372544280749501</v>
      </c>
      <c r="BB17" s="21"/>
      <c r="BC17" s="21">
        <v>0.90787400815442298</v>
      </c>
      <c r="BD17" s="21">
        <v>0.79088091225273605</v>
      </c>
      <c r="BE17" s="21"/>
      <c r="BF17" s="21">
        <v>0.99572187368550702</v>
      </c>
      <c r="BG17" s="21">
        <v>0.88086249878162604</v>
      </c>
      <c r="BH17" s="21"/>
      <c r="BI17" s="21">
        <v>0.871540445467338</v>
      </c>
      <c r="BJ17" s="21">
        <v>0.91563135679670604</v>
      </c>
      <c r="BK17" s="21">
        <v>0.97899296810342396</v>
      </c>
      <c r="BL17" s="21">
        <v>0.87513610859743096</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0.4941882620436</v>
      </c>
      <c r="D9" s="17">
        <v>0.37522246531331499</v>
      </c>
      <c r="E9" s="17">
        <v>0.261073035678835</v>
      </c>
      <c r="F9" s="17">
        <v>0.411121009488216</v>
      </c>
      <c r="G9" s="17">
        <v>0.55451525083926601</v>
      </c>
      <c r="H9" s="17">
        <v>0.54984125100332704</v>
      </c>
      <c r="I9" s="17">
        <v>0.66325366362987404</v>
      </c>
      <c r="J9" s="17">
        <v>0.609965787025888</v>
      </c>
      <c r="K9" s="17">
        <v>0.58960918814713303</v>
      </c>
      <c r="L9" s="17">
        <v>0.39282988867249802</v>
      </c>
      <c r="M9" s="17">
        <v>0.64131784494381106</v>
      </c>
      <c r="N9" s="17">
        <v>0.56679522575303298</v>
      </c>
      <c r="O9" s="17">
        <v>0.47046805311715201</v>
      </c>
      <c r="P9" s="17">
        <v>5.3675265686165999E-2</v>
      </c>
      <c r="Q9" s="17"/>
      <c r="R9" s="17">
        <v>0.49544323756541703</v>
      </c>
      <c r="S9" s="17">
        <v>0.50156891753719801</v>
      </c>
      <c r="T9" s="17">
        <v>0.25474009825323701</v>
      </c>
      <c r="U9" s="17">
        <v>0.52620652901377096</v>
      </c>
      <c r="V9" s="17"/>
      <c r="W9" s="17">
        <v>0.52018824742569703</v>
      </c>
      <c r="X9" s="17">
        <v>0.47359574332056897</v>
      </c>
      <c r="Y9" s="17">
        <v>0.32971787045921502</v>
      </c>
      <c r="Z9" s="17">
        <v>0.63175814613251902</v>
      </c>
      <c r="AA9" s="17">
        <v>0.47031825668079302</v>
      </c>
      <c r="AB9" s="17">
        <v>0.58208115029021001</v>
      </c>
      <c r="AC9" s="17">
        <v>0.59178693464051102</v>
      </c>
      <c r="AD9" s="17">
        <v>0.47091123264093199</v>
      </c>
      <c r="AE9" s="17">
        <v>0.78091399821195495</v>
      </c>
      <c r="AF9" s="17">
        <v>0.30514167817587701</v>
      </c>
      <c r="AG9" s="17"/>
      <c r="AH9" s="17">
        <v>0.51622754130003301</v>
      </c>
      <c r="AI9" s="17">
        <v>0.43980289074574302</v>
      </c>
      <c r="AJ9" s="17">
        <v>0.56923568915962797</v>
      </c>
      <c r="AK9" s="17">
        <v>0.48191705052734002</v>
      </c>
      <c r="AL9" s="17">
        <v>0.52671280081351202</v>
      </c>
      <c r="AM9" s="17">
        <v>0.48443646832098303</v>
      </c>
      <c r="AN9" s="17">
        <v>0.52924621003417105</v>
      </c>
      <c r="AO9" s="17"/>
      <c r="AP9" s="17">
        <v>0.57540309282798596</v>
      </c>
      <c r="AQ9" s="17">
        <v>0.45612799373045798</v>
      </c>
      <c r="AR9" s="17"/>
      <c r="AS9" s="17">
        <v>0.35630990303146798</v>
      </c>
      <c r="AT9" s="17">
        <v>0.55568766434567896</v>
      </c>
      <c r="AU9" s="17">
        <v>0.63810358071706896</v>
      </c>
      <c r="AV9" s="17"/>
      <c r="AW9" s="17">
        <v>0.80292786433180896</v>
      </c>
      <c r="AX9" s="17">
        <v>0.48528978436722098</v>
      </c>
      <c r="AY9" s="17"/>
      <c r="AZ9" s="17">
        <v>0.504167434965336</v>
      </c>
      <c r="BA9" s="17">
        <v>0.48347475439958099</v>
      </c>
      <c r="BB9" s="17"/>
      <c r="BC9" s="17">
        <v>0.49415522074061802</v>
      </c>
      <c r="BD9" s="17">
        <v>0.52620652901377096</v>
      </c>
      <c r="BE9" s="17"/>
      <c r="BF9" s="17">
        <v>0.61567210417839202</v>
      </c>
      <c r="BG9" s="17">
        <v>0.45705211447427802</v>
      </c>
      <c r="BH9" s="17"/>
      <c r="BI9" s="17">
        <v>0.48713794952525902</v>
      </c>
      <c r="BJ9" s="17">
        <v>0.46576966674392001</v>
      </c>
      <c r="BK9" s="17">
        <v>0.53789870712440102</v>
      </c>
      <c r="BL9" s="17">
        <v>0.56216422867828697</v>
      </c>
    </row>
    <row r="10" spans="2:64" x14ac:dyDescent="0.35">
      <c r="B10" s="18" t="s">
        <v>237</v>
      </c>
      <c r="C10" s="17">
        <v>0.28675209017879</v>
      </c>
      <c r="D10" s="17">
        <v>0.36431494417381199</v>
      </c>
      <c r="E10" s="17">
        <v>0.49563007483215799</v>
      </c>
      <c r="F10" s="17">
        <v>0.32972149222415897</v>
      </c>
      <c r="G10" s="17">
        <v>0.33645424748220099</v>
      </c>
      <c r="H10" s="17">
        <v>0.32428725729083102</v>
      </c>
      <c r="I10" s="17">
        <v>0.113274772306954</v>
      </c>
      <c r="J10" s="17">
        <v>0.33767667847612798</v>
      </c>
      <c r="K10" s="17">
        <v>0.30860991336106902</v>
      </c>
      <c r="L10" s="17">
        <v>0.292403115562061</v>
      </c>
      <c r="M10" s="17">
        <v>0.111119225192192</v>
      </c>
      <c r="N10" s="17">
        <v>0.246674251978415</v>
      </c>
      <c r="O10" s="17">
        <v>0.25166393486112498</v>
      </c>
      <c r="P10" s="17">
        <v>0.89264946862766803</v>
      </c>
      <c r="Q10" s="17"/>
      <c r="R10" s="17">
        <v>0.28201697162490402</v>
      </c>
      <c r="S10" s="17">
        <v>0.34516848328488797</v>
      </c>
      <c r="T10" s="17">
        <v>0.66227257919463001</v>
      </c>
      <c r="U10" s="17">
        <v>0.26471909855805498</v>
      </c>
      <c r="V10" s="17"/>
      <c r="W10" s="17">
        <v>0.23164349069579299</v>
      </c>
      <c r="X10" s="17">
        <v>0.36191953399280302</v>
      </c>
      <c r="Y10" s="17">
        <v>0.36704090132223799</v>
      </c>
      <c r="Z10" s="17">
        <v>0.29037098240518899</v>
      </c>
      <c r="AA10" s="17">
        <v>0.39554772730714799</v>
      </c>
      <c r="AB10" s="17">
        <v>0.40605642692834498</v>
      </c>
      <c r="AC10" s="17">
        <v>0.28564352269909399</v>
      </c>
      <c r="AD10" s="17">
        <v>0.52107279171757004</v>
      </c>
      <c r="AE10" s="17">
        <v>8.0858980692233198E-2</v>
      </c>
      <c r="AF10" s="17">
        <v>0.47986563255851999</v>
      </c>
      <c r="AG10" s="17"/>
      <c r="AH10" s="17">
        <v>0.25715266616703503</v>
      </c>
      <c r="AI10" s="17">
        <v>0.41562227720471101</v>
      </c>
      <c r="AJ10" s="17">
        <v>0.160989577992529</v>
      </c>
      <c r="AK10" s="17">
        <v>0.300805107934218</v>
      </c>
      <c r="AL10" s="17">
        <v>0.27707992609828702</v>
      </c>
      <c r="AM10" s="17">
        <v>0.35787212747153002</v>
      </c>
      <c r="AN10" s="17">
        <v>0.255692890883507</v>
      </c>
      <c r="AO10" s="17"/>
      <c r="AP10" s="17">
        <v>0.30703127597254498</v>
      </c>
      <c r="AQ10" s="17">
        <v>0.277248514969337</v>
      </c>
      <c r="AR10" s="17"/>
      <c r="AS10" s="17">
        <v>0.54917643407678596</v>
      </c>
      <c r="AT10" s="17">
        <v>0.44266244636745</v>
      </c>
      <c r="AU10" s="17">
        <v>0.23119441791814499</v>
      </c>
      <c r="AV10" s="17"/>
      <c r="AW10" s="17">
        <v>0.18534284272976401</v>
      </c>
      <c r="AX10" s="17">
        <v>0.28967490253559702</v>
      </c>
      <c r="AY10" s="17"/>
      <c r="AZ10" s="17">
        <v>0.252244919467634</v>
      </c>
      <c r="BA10" s="17">
        <v>0.32379853080937498</v>
      </c>
      <c r="BB10" s="17"/>
      <c r="BC10" s="17">
        <v>0.28677482716053898</v>
      </c>
      <c r="BD10" s="17">
        <v>0.26471909855805498</v>
      </c>
      <c r="BE10" s="17"/>
      <c r="BF10" s="17">
        <v>0.34581063440509702</v>
      </c>
      <c r="BG10" s="17">
        <v>0.26869860442235499</v>
      </c>
      <c r="BH10" s="17"/>
      <c r="BI10" s="17">
        <v>0.22095735945026501</v>
      </c>
      <c r="BJ10" s="17">
        <v>0.32314478878312403</v>
      </c>
      <c r="BK10" s="17">
        <v>0.36231827861112398</v>
      </c>
      <c r="BL10" s="17">
        <v>0.436710669116254</v>
      </c>
    </row>
    <row r="11" spans="2:64" ht="29" x14ac:dyDescent="0.35">
      <c r="B11" s="18" t="s">
        <v>238</v>
      </c>
      <c r="C11" s="17">
        <v>0.129589647328129</v>
      </c>
      <c r="D11" s="17">
        <v>0.22658925527420501</v>
      </c>
      <c r="E11" s="17">
        <v>3.0781768282692601E-5</v>
      </c>
      <c r="F11" s="17">
        <v>9.7677012744409097E-2</v>
      </c>
      <c r="G11" s="17">
        <v>5.5163921313416102E-5</v>
      </c>
      <c r="H11" s="17">
        <v>6.2819650945395003E-2</v>
      </c>
      <c r="I11" s="17">
        <v>0.111980524360834</v>
      </c>
      <c r="J11" s="17">
        <v>5.2345914526657399E-2</v>
      </c>
      <c r="K11" s="17">
        <v>0.101386833534361</v>
      </c>
      <c r="L11" s="17">
        <v>0.105124307526414</v>
      </c>
      <c r="M11" s="17">
        <v>7.6189352518320694E-2</v>
      </c>
      <c r="N11" s="17">
        <v>0.18332073124867301</v>
      </c>
      <c r="O11" s="17">
        <v>0.122626668501636</v>
      </c>
      <c r="P11" s="17">
        <v>0</v>
      </c>
      <c r="Q11" s="17"/>
      <c r="R11" s="17">
        <v>0.13117978477150699</v>
      </c>
      <c r="S11" s="17">
        <v>0.10099839411662399</v>
      </c>
      <c r="T11" s="17">
        <v>7.2421653052086796E-2</v>
      </c>
      <c r="U11" s="17">
        <v>4.1099978195305503E-2</v>
      </c>
      <c r="V11" s="17"/>
      <c r="W11" s="17">
        <v>0.14777170282027499</v>
      </c>
      <c r="X11" s="17">
        <v>7.6384775085160395E-2</v>
      </c>
      <c r="Y11" s="17">
        <v>0.19291181603069199</v>
      </c>
      <c r="Z11" s="17">
        <v>3.4920283248212503E-2</v>
      </c>
      <c r="AA11" s="17">
        <v>0.119784989081307</v>
      </c>
      <c r="AB11" s="17">
        <v>0</v>
      </c>
      <c r="AC11" s="17">
        <v>0.12256954266039501</v>
      </c>
      <c r="AD11" s="17">
        <v>8.0159756414977593E-3</v>
      </c>
      <c r="AE11" s="17">
        <v>0.138227021095812</v>
      </c>
      <c r="AF11" s="17">
        <v>3.9626398140105698E-2</v>
      </c>
      <c r="AG11" s="17"/>
      <c r="AH11" s="17">
        <v>0.17051355482080399</v>
      </c>
      <c r="AI11" s="17">
        <v>1.0839263656003599E-4</v>
      </c>
      <c r="AJ11" s="17">
        <v>0.118579626999961</v>
      </c>
      <c r="AK11" s="17">
        <v>9.3716911183976695E-2</v>
      </c>
      <c r="AL11" s="17">
        <v>0.14861086614017199</v>
      </c>
      <c r="AM11" s="17">
        <v>8.8126819575639601E-2</v>
      </c>
      <c r="AN11" s="17">
        <v>0.215028365612637</v>
      </c>
      <c r="AO11" s="17"/>
      <c r="AP11" s="17">
        <v>8.5202274278982804E-2</v>
      </c>
      <c r="AQ11" s="17">
        <v>0.15039120920604801</v>
      </c>
      <c r="AR11" s="17"/>
      <c r="AS11" s="17">
        <v>1.5263789210378201E-2</v>
      </c>
      <c r="AT11" s="17">
        <v>1.6229427289861E-3</v>
      </c>
      <c r="AU11" s="17">
        <v>0.114901672394122</v>
      </c>
      <c r="AV11" s="17"/>
      <c r="AW11" s="17">
        <v>1.1625833842313299E-2</v>
      </c>
      <c r="AX11" s="17">
        <v>0.13298959457540299</v>
      </c>
      <c r="AY11" s="17"/>
      <c r="AZ11" s="17">
        <v>0.14085222057782401</v>
      </c>
      <c r="BA11" s="17">
        <v>0.117498298120311</v>
      </c>
      <c r="BB11" s="17"/>
      <c r="BC11" s="17">
        <v>0.129680964386961</v>
      </c>
      <c r="BD11" s="17">
        <v>4.1099978195305503E-2</v>
      </c>
      <c r="BE11" s="17"/>
      <c r="BF11" s="17">
        <v>3.6260418571227401E-2</v>
      </c>
      <c r="BG11" s="17">
        <v>0.158119268640252</v>
      </c>
      <c r="BH11" s="17"/>
      <c r="BI11" s="17">
        <v>0.16180615028673501</v>
      </c>
      <c r="BJ11" s="17">
        <v>0.127365021237099</v>
      </c>
      <c r="BK11" s="17">
        <v>7.9367263970242602E-2</v>
      </c>
      <c r="BL11" s="17">
        <v>1.1251022054589901E-3</v>
      </c>
    </row>
    <row r="12" spans="2:64" x14ac:dyDescent="0.35">
      <c r="B12" s="18" t="s">
        <v>239</v>
      </c>
      <c r="C12" s="17">
        <v>3.9602956821934397E-2</v>
      </c>
      <c r="D12" s="17">
        <v>3.3865329049316301E-2</v>
      </c>
      <c r="E12" s="17">
        <v>3.0781768282692601E-5</v>
      </c>
      <c r="F12" s="17">
        <v>8.0740242771608101E-2</v>
      </c>
      <c r="G12" s="17">
        <v>0</v>
      </c>
      <c r="H12" s="17">
        <v>4.3459398030564599E-3</v>
      </c>
      <c r="I12" s="17">
        <v>4.3693822030754298E-4</v>
      </c>
      <c r="J12" s="17">
        <v>1.16199713267598E-5</v>
      </c>
      <c r="K12" s="17">
        <v>0</v>
      </c>
      <c r="L12" s="17">
        <v>0.104830186897913</v>
      </c>
      <c r="M12" s="17">
        <v>0.17137357734567699</v>
      </c>
      <c r="N12" s="17">
        <v>2.3097883984486799E-5</v>
      </c>
      <c r="O12" s="17">
        <v>3.06205697202852E-2</v>
      </c>
      <c r="P12" s="17">
        <v>0</v>
      </c>
      <c r="Q12" s="17"/>
      <c r="R12" s="17">
        <v>4.0554916012297201E-2</v>
      </c>
      <c r="S12" s="17">
        <v>2.1411101929763799E-2</v>
      </c>
      <c r="T12" s="17">
        <v>7.6731766075841604E-3</v>
      </c>
      <c r="U12" s="17">
        <v>1.1572822443310401E-2</v>
      </c>
      <c r="V12" s="17"/>
      <c r="W12" s="17">
        <v>5.7906417167354798E-2</v>
      </c>
      <c r="X12" s="17">
        <v>1.9441691016306498E-2</v>
      </c>
      <c r="Y12" s="17">
        <v>3.3427120081441497E-2</v>
      </c>
      <c r="Z12" s="17">
        <v>3.7366716264508902E-2</v>
      </c>
      <c r="AA12" s="17">
        <v>9.2241714760895504E-5</v>
      </c>
      <c r="AB12" s="17">
        <v>8.5444536157558201E-5</v>
      </c>
      <c r="AC12" s="17">
        <v>0</v>
      </c>
      <c r="AD12" s="17">
        <v>0</v>
      </c>
      <c r="AE12" s="17">
        <v>0</v>
      </c>
      <c r="AF12" s="17">
        <v>3.1181906233101902E-3</v>
      </c>
      <c r="AG12" s="17"/>
      <c r="AH12" s="17">
        <v>2.27473745606654E-2</v>
      </c>
      <c r="AI12" s="17">
        <v>0.14446643941298701</v>
      </c>
      <c r="AJ12" s="17">
        <v>6.6113985071861003E-2</v>
      </c>
      <c r="AK12" s="17">
        <v>5.4092464474640202E-2</v>
      </c>
      <c r="AL12" s="17">
        <v>0</v>
      </c>
      <c r="AM12" s="17">
        <v>4.2934495753353102E-5</v>
      </c>
      <c r="AN12" s="17">
        <v>3.2533469684628797E-5</v>
      </c>
      <c r="AO12" s="17"/>
      <c r="AP12" s="17">
        <v>2.0863715604126198E-2</v>
      </c>
      <c r="AQ12" s="17">
        <v>4.8384857145386199E-2</v>
      </c>
      <c r="AR12" s="17"/>
      <c r="AS12" s="17">
        <v>6.5014509318184296E-2</v>
      </c>
      <c r="AT12" s="17">
        <v>0</v>
      </c>
      <c r="AU12" s="17">
        <v>1.58003289706652E-2</v>
      </c>
      <c r="AV12" s="17"/>
      <c r="AW12" s="17">
        <v>6.8004416281415597E-5</v>
      </c>
      <c r="AX12" s="17">
        <v>4.0742431281352798E-2</v>
      </c>
      <c r="AY12" s="17"/>
      <c r="AZ12" s="17">
        <v>6.2664486894777605E-2</v>
      </c>
      <c r="BA12" s="17">
        <v>1.4844404118631501E-2</v>
      </c>
      <c r="BB12" s="17"/>
      <c r="BC12" s="17">
        <v>3.9631882564964097E-2</v>
      </c>
      <c r="BD12" s="17">
        <v>1.1572822443310401E-2</v>
      </c>
      <c r="BE12" s="17"/>
      <c r="BF12" s="17">
        <v>2.24870552633672E-3</v>
      </c>
      <c r="BG12" s="17">
        <v>5.1021701603777003E-2</v>
      </c>
      <c r="BH12" s="17"/>
      <c r="BI12" s="17">
        <v>3.5483336361604501E-2</v>
      </c>
      <c r="BJ12" s="17">
        <v>6.2744558674187406E-2</v>
      </c>
      <c r="BK12" s="17">
        <v>1.82680864993328E-2</v>
      </c>
      <c r="BL12" s="17">
        <v>0</v>
      </c>
    </row>
    <row r="13" spans="2:64" x14ac:dyDescent="0.35">
      <c r="B13" s="18" t="s">
        <v>240</v>
      </c>
      <c r="C13" s="17">
        <v>2.17537569023202E-2</v>
      </c>
      <c r="D13" s="17">
        <v>0</v>
      </c>
      <c r="E13" s="17">
        <v>0</v>
      </c>
      <c r="F13" s="17">
        <v>0</v>
      </c>
      <c r="G13" s="17">
        <v>0.108975337757219</v>
      </c>
      <c r="H13" s="17">
        <v>5.8705900957391199E-2</v>
      </c>
      <c r="I13" s="17">
        <v>7.2495547212145196E-3</v>
      </c>
      <c r="J13" s="17">
        <v>0</v>
      </c>
      <c r="K13" s="17">
        <v>0</v>
      </c>
      <c r="L13" s="17">
        <v>3.4937500447038E-2</v>
      </c>
      <c r="M13" s="17">
        <v>0</v>
      </c>
      <c r="N13" s="17">
        <v>3.18669313589521E-3</v>
      </c>
      <c r="O13" s="17">
        <v>9.4000204079517105E-2</v>
      </c>
      <c r="P13" s="17">
        <v>0</v>
      </c>
      <c r="Q13" s="17"/>
      <c r="R13" s="17">
        <v>2.15637894857372E-2</v>
      </c>
      <c r="S13" s="17">
        <v>3.0853103131525301E-2</v>
      </c>
      <c r="T13" s="17">
        <v>0</v>
      </c>
      <c r="U13" s="17">
        <v>9.6348579685578701E-4</v>
      </c>
      <c r="V13" s="17"/>
      <c r="W13" s="17">
        <v>1.36204256788796E-2</v>
      </c>
      <c r="X13" s="17">
        <v>3.4329128292580301E-2</v>
      </c>
      <c r="Y13" s="17">
        <v>0</v>
      </c>
      <c r="Z13" s="17">
        <v>5.3975270750062504E-3</v>
      </c>
      <c r="AA13" s="17">
        <v>1.4256785215991099E-2</v>
      </c>
      <c r="AB13" s="17">
        <v>1.1776978245288E-2</v>
      </c>
      <c r="AC13" s="17">
        <v>0</v>
      </c>
      <c r="AD13" s="17">
        <v>0</v>
      </c>
      <c r="AE13" s="17">
        <v>0</v>
      </c>
      <c r="AF13" s="17">
        <v>1.0737935589071701E-3</v>
      </c>
      <c r="AG13" s="17"/>
      <c r="AH13" s="17">
        <v>2.2064128591444701E-2</v>
      </c>
      <c r="AI13" s="17">
        <v>0</v>
      </c>
      <c r="AJ13" s="17">
        <v>8.5081120776020605E-2</v>
      </c>
      <c r="AK13" s="17">
        <v>9.4720974834024401E-3</v>
      </c>
      <c r="AL13" s="17">
        <v>5.6104370310981304E-3</v>
      </c>
      <c r="AM13" s="17">
        <v>3.5933691534192701E-2</v>
      </c>
      <c r="AN13" s="17">
        <v>0</v>
      </c>
      <c r="AO13" s="17"/>
      <c r="AP13" s="17">
        <v>1.0997475917986201E-2</v>
      </c>
      <c r="AQ13" s="17">
        <v>2.6794547314137499E-2</v>
      </c>
      <c r="AR13" s="17"/>
      <c r="AS13" s="17">
        <v>1.09489351119905E-2</v>
      </c>
      <c r="AT13" s="17">
        <v>2.6946557884284101E-5</v>
      </c>
      <c r="AU13" s="17">
        <v>0</v>
      </c>
      <c r="AV13" s="17"/>
      <c r="AW13" s="17">
        <v>3.5454679832555799E-5</v>
      </c>
      <c r="AX13" s="17">
        <v>2.23797207438984E-2</v>
      </c>
      <c r="AY13" s="17"/>
      <c r="AZ13" s="17">
        <v>2.2237603715849898E-2</v>
      </c>
      <c r="BA13" s="17">
        <v>2.1234305383047099E-2</v>
      </c>
      <c r="BB13" s="17"/>
      <c r="BC13" s="17">
        <v>2.17752114566006E-2</v>
      </c>
      <c r="BD13" s="17">
        <v>9.6348579685578701E-4</v>
      </c>
      <c r="BE13" s="17"/>
      <c r="BF13" s="17">
        <v>0</v>
      </c>
      <c r="BG13" s="17">
        <v>2.8403618417363202E-2</v>
      </c>
      <c r="BH13" s="17"/>
      <c r="BI13" s="17">
        <v>3.9094023114680097E-2</v>
      </c>
      <c r="BJ13" s="17">
        <v>1.15498310628695E-2</v>
      </c>
      <c r="BK13" s="17">
        <v>2.0577420508942298E-3</v>
      </c>
      <c r="BL13" s="17">
        <v>0</v>
      </c>
    </row>
    <row r="14" spans="2:64" x14ac:dyDescent="0.35">
      <c r="B14" s="18" t="s">
        <v>80</v>
      </c>
      <c r="C14" s="17">
        <v>2.8113286725225801E-2</v>
      </c>
      <c r="D14" s="17">
        <v>8.0061893513051797E-6</v>
      </c>
      <c r="E14" s="17">
        <v>0.24323532595244099</v>
      </c>
      <c r="F14" s="17">
        <v>8.0740242771608101E-2</v>
      </c>
      <c r="G14" s="17">
        <v>0</v>
      </c>
      <c r="H14" s="17">
        <v>0</v>
      </c>
      <c r="I14" s="17">
        <v>0.103804546760816</v>
      </c>
      <c r="J14" s="17">
        <v>0</v>
      </c>
      <c r="K14" s="17">
        <v>3.9406495743617999E-4</v>
      </c>
      <c r="L14" s="17">
        <v>6.9875000894076E-2</v>
      </c>
      <c r="M14" s="17">
        <v>0</v>
      </c>
      <c r="N14" s="17">
        <v>0</v>
      </c>
      <c r="O14" s="17">
        <v>3.06205697202852E-2</v>
      </c>
      <c r="P14" s="17">
        <v>5.3675265686165999E-2</v>
      </c>
      <c r="Q14" s="17"/>
      <c r="R14" s="17">
        <v>2.9241300540138002E-2</v>
      </c>
      <c r="S14" s="17">
        <v>0</v>
      </c>
      <c r="T14" s="17">
        <v>2.8924928924619498E-3</v>
      </c>
      <c r="U14" s="17">
        <v>0.15543808599270301</v>
      </c>
      <c r="V14" s="17"/>
      <c r="W14" s="17">
        <v>2.8869716212001201E-2</v>
      </c>
      <c r="X14" s="17">
        <v>3.4329128292580301E-2</v>
      </c>
      <c r="Y14" s="17">
        <v>7.6902292106413597E-2</v>
      </c>
      <c r="Z14" s="17">
        <v>1.86344874563778E-4</v>
      </c>
      <c r="AA14" s="17">
        <v>0</v>
      </c>
      <c r="AB14" s="17">
        <v>0</v>
      </c>
      <c r="AC14" s="17">
        <v>0</v>
      </c>
      <c r="AD14" s="17">
        <v>0</v>
      </c>
      <c r="AE14" s="17">
        <v>0</v>
      </c>
      <c r="AF14" s="17">
        <v>0.17117430694328001</v>
      </c>
      <c r="AG14" s="17"/>
      <c r="AH14" s="17">
        <v>1.12947345600175E-2</v>
      </c>
      <c r="AI14" s="17">
        <v>0</v>
      </c>
      <c r="AJ14" s="17">
        <v>0</v>
      </c>
      <c r="AK14" s="17">
        <v>5.9996368396422001E-2</v>
      </c>
      <c r="AL14" s="17">
        <v>4.1985969916931799E-2</v>
      </c>
      <c r="AM14" s="17">
        <v>3.35879586019018E-2</v>
      </c>
      <c r="AN14" s="17">
        <v>0</v>
      </c>
      <c r="AO14" s="17"/>
      <c r="AP14" s="17">
        <v>5.0216539837314995E-4</v>
      </c>
      <c r="AQ14" s="17">
        <v>4.1052877634633701E-2</v>
      </c>
      <c r="AR14" s="17"/>
      <c r="AS14" s="17">
        <v>3.2864292511924401E-3</v>
      </c>
      <c r="AT14" s="17">
        <v>0</v>
      </c>
      <c r="AU14" s="17">
        <v>0</v>
      </c>
      <c r="AV14" s="17"/>
      <c r="AW14" s="17">
        <v>0</v>
      </c>
      <c r="AX14" s="17">
        <v>2.8923566496528101E-2</v>
      </c>
      <c r="AY14" s="17"/>
      <c r="AZ14" s="17">
        <v>1.78333343785789E-2</v>
      </c>
      <c r="BA14" s="17">
        <v>3.9149707169054603E-2</v>
      </c>
      <c r="BB14" s="17"/>
      <c r="BC14" s="17">
        <v>2.79818936903167E-2</v>
      </c>
      <c r="BD14" s="17">
        <v>0.15543808599270301</v>
      </c>
      <c r="BE14" s="17"/>
      <c r="BF14" s="17">
        <v>8.1373189467644107E-6</v>
      </c>
      <c r="BG14" s="17">
        <v>3.6704692441974197E-2</v>
      </c>
      <c r="BH14" s="17"/>
      <c r="BI14" s="17">
        <v>5.5521181261456498E-2</v>
      </c>
      <c r="BJ14" s="17">
        <v>9.4261334988011494E-3</v>
      </c>
      <c r="BK14" s="17">
        <v>8.9921744005584295E-5</v>
      </c>
      <c r="BL14" s="17">
        <v>0</v>
      </c>
    </row>
    <row r="15" spans="2:64" x14ac:dyDescent="0.35">
      <c r="B15" s="18" t="s">
        <v>241</v>
      </c>
      <c r="C15" s="20">
        <v>0.78094035222239</v>
      </c>
      <c r="D15" s="20">
        <v>0.73953740948712698</v>
      </c>
      <c r="E15" s="20">
        <v>0.75670311051099404</v>
      </c>
      <c r="F15" s="20">
        <v>0.74084250171237498</v>
      </c>
      <c r="G15" s="20">
        <v>0.89096949832146699</v>
      </c>
      <c r="H15" s="20">
        <v>0.874128508294157</v>
      </c>
      <c r="I15" s="20">
        <v>0.77652843593682797</v>
      </c>
      <c r="J15" s="20">
        <v>0.94764246550201603</v>
      </c>
      <c r="K15" s="20">
        <v>0.89821910150820305</v>
      </c>
      <c r="L15" s="20">
        <v>0.68523300423455902</v>
      </c>
      <c r="M15" s="20">
        <v>0.75243707013600303</v>
      </c>
      <c r="N15" s="20">
        <v>0.81346947773144695</v>
      </c>
      <c r="O15" s="20">
        <v>0.72213198797827605</v>
      </c>
      <c r="P15" s="20">
        <v>0.94632473431383402</v>
      </c>
      <c r="Q15" s="20"/>
      <c r="R15" s="20">
        <v>0.77746020919032</v>
      </c>
      <c r="S15" s="20">
        <v>0.84673740082208704</v>
      </c>
      <c r="T15" s="20">
        <v>0.91701267744786696</v>
      </c>
      <c r="U15" s="20">
        <v>0.79092562757182505</v>
      </c>
      <c r="V15" s="20"/>
      <c r="W15" s="20">
        <v>0.75183173812148896</v>
      </c>
      <c r="X15" s="20">
        <v>0.83551527731337205</v>
      </c>
      <c r="Y15" s="20">
        <v>0.69675877178145296</v>
      </c>
      <c r="Z15" s="20">
        <v>0.92212912853770901</v>
      </c>
      <c r="AA15" s="20">
        <v>0.86586598398794101</v>
      </c>
      <c r="AB15" s="20">
        <v>0.988137577218555</v>
      </c>
      <c r="AC15" s="20">
        <v>0.87743045733960501</v>
      </c>
      <c r="AD15" s="20">
        <v>0.99198402435850197</v>
      </c>
      <c r="AE15" s="20">
        <v>0.86177297890418803</v>
      </c>
      <c r="AF15" s="20">
        <v>0.785007310734396</v>
      </c>
      <c r="AG15" s="20"/>
      <c r="AH15" s="20">
        <v>0.77338020746706804</v>
      </c>
      <c r="AI15" s="20">
        <v>0.85542516795045298</v>
      </c>
      <c r="AJ15" s="20">
        <v>0.73022526715215696</v>
      </c>
      <c r="AK15" s="20">
        <v>0.78272215846155901</v>
      </c>
      <c r="AL15" s="20">
        <v>0.80379272691179804</v>
      </c>
      <c r="AM15" s="20">
        <v>0.84230859579251205</v>
      </c>
      <c r="AN15" s="20">
        <v>0.78493910091767805</v>
      </c>
      <c r="AO15" s="20"/>
      <c r="AP15" s="20">
        <v>0.88243436880053205</v>
      </c>
      <c r="AQ15" s="20">
        <v>0.73337650869979498</v>
      </c>
      <c r="AR15" s="20"/>
      <c r="AS15" s="20">
        <v>0.90548633710825499</v>
      </c>
      <c r="AT15" s="20">
        <v>0.99835011071312996</v>
      </c>
      <c r="AU15" s="20">
        <v>0.86929799863521295</v>
      </c>
      <c r="AV15" s="20"/>
      <c r="AW15" s="20">
        <v>0.98827070706157305</v>
      </c>
      <c r="AX15" s="20">
        <v>0.77496468690281795</v>
      </c>
      <c r="AY15" s="20"/>
      <c r="AZ15" s="20">
        <v>0.75641235443296995</v>
      </c>
      <c r="BA15" s="20">
        <v>0.80727328520895603</v>
      </c>
      <c r="BB15" s="20"/>
      <c r="BC15" s="20">
        <v>0.78093004790115705</v>
      </c>
      <c r="BD15" s="20">
        <v>0.79092562757182505</v>
      </c>
      <c r="BE15" s="20"/>
      <c r="BF15" s="20">
        <v>0.96148273858348898</v>
      </c>
      <c r="BG15" s="20">
        <v>0.72575071889663301</v>
      </c>
      <c r="BH15" s="20"/>
      <c r="BI15" s="20">
        <v>0.70809530897552397</v>
      </c>
      <c r="BJ15" s="20">
        <v>0.78891445552704298</v>
      </c>
      <c r="BK15" s="20">
        <v>0.900216985735525</v>
      </c>
      <c r="BL15" s="20">
        <v>0.99887489779454097</v>
      </c>
    </row>
    <row r="16" spans="2:64" x14ac:dyDescent="0.35">
      <c r="B16" s="18" t="s">
        <v>242</v>
      </c>
      <c r="C16" s="20">
        <v>6.1356713724254601E-2</v>
      </c>
      <c r="D16" s="20">
        <v>3.3865329049316301E-2</v>
      </c>
      <c r="E16" s="20">
        <v>3.0781768282692601E-5</v>
      </c>
      <c r="F16" s="20">
        <v>8.0740242771608101E-2</v>
      </c>
      <c r="G16" s="20">
        <v>0.108975337757219</v>
      </c>
      <c r="H16" s="20">
        <v>6.3051840760447703E-2</v>
      </c>
      <c r="I16" s="20">
        <v>7.6864929415220596E-3</v>
      </c>
      <c r="J16" s="20">
        <v>1.16199713267598E-5</v>
      </c>
      <c r="K16" s="20">
        <v>0</v>
      </c>
      <c r="L16" s="20">
        <v>0.13976768734494999</v>
      </c>
      <c r="M16" s="20">
        <v>0.17137357734567699</v>
      </c>
      <c r="N16" s="20">
        <v>3.2097910198796999E-3</v>
      </c>
      <c r="O16" s="20">
        <v>0.12462077379980201</v>
      </c>
      <c r="P16" s="20">
        <v>0</v>
      </c>
      <c r="Q16" s="20"/>
      <c r="R16" s="20">
        <v>6.2118705498034499E-2</v>
      </c>
      <c r="S16" s="20">
        <v>5.22642050612891E-2</v>
      </c>
      <c r="T16" s="20">
        <v>7.6731766075841604E-3</v>
      </c>
      <c r="U16" s="20">
        <v>1.25363082401661E-2</v>
      </c>
      <c r="V16" s="20"/>
      <c r="W16" s="20">
        <v>7.1526842846234395E-2</v>
      </c>
      <c r="X16" s="20">
        <v>5.3770819308886803E-2</v>
      </c>
      <c r="Y16" s="20">
        <v>3.3427120081441497E-2</v>
      </c>
      <c r="Z16" s="20">
        <v>4.2764243339515097E-2</v>
      </c>
      <c r="AA16" s="20">
        <v>1.4349026930752001E-2</v>
      </c>
      <c r="AB16" s="20">
        <v>1.18624227814456E-2</v>
      </c>
      <c r="AC16" s="20">
        <v>0</v>
      </c>
      <c r="AD16" s="20">
        <v>0</v>
      </c>
      <c r="AE16" s="20">
        <v>0</v>
      </c>
      <c r="AF16" s="20">
        <v>4.1919841822173603E-3</v>
      </c>
      <c r="AG16" s="20"/>
      <c r="AH16" s="20">
        <v>4.4811503152110098E-2</v>
      </c>
      <c r="AI16" s="20">
        <v>0.14446643941298701</v>
      </c>
      <c r="AJ16" s="20">
        <v>0.15119510584788201</v>
      </c>
      <c r="AK16" s="20">
        <v>6.3564561958042706E-2</v>
      </c>
      <c r="AL16" s="20">
        <v>5.6104370310981304E-3</v>
      </c>
      <c r="AM16" s="20">
        <v>3.5976626029946099E-2</v>
      </c>
      <c r="AN16" s="20">
        <v>3.2533469684628797E-5</v>
      </c>
      <c r="AO16" s="20"/>
      <c r="AP16" s="20">
        <v>3.1861191522112399E-2</v>
      </c>
      <c r="AQ16" s="20">
        <v>7.5179404459523702E-2</v>
      </c>
      <c r="AR16" s="20"/>
      <c r="AS16" s="20">
        <v>7.5963444430174804E-2</v>
      </c>
      <c r="AT16" s="20">
        <v>2.6946557884284101E-5</v>
      </c>
      <c r="AU16" s="20">
        <v>1.58003289706652E-2</v>
      </c>
      <c r="AV16" s="20"/>
      <c r="AW16" s="20">
        <v>1.03459096113971E-4</v>
      </c>
      <c r="AX16" s="20">
        <v>6.3122152025251205E-2</v>
      </c>
      <c r="AY16" s="20"/>
      <c r="AZ16" s="20">
        <v>8.4902090610627506E-2</v>
      </c>
      <c r="BA16" s="20">
        <v>3.6078709501678602E-2</v>
      </c>
      <c r="BB16" s="20"/>
      <c r="BC16" s="20">
        <v>6.1407094021564697E-2</v>
      </c>
      <c r="BD16" s="20">
        <v>1.25363082401661E-2</v>
      </c>
      <c r="BE16" s="20"/>
      <c r="BF16" s="20">
        <v>2.24870552633672E-3</v>
      </c>
      <c r="BG16" s="20">
        <v>7.9425320021140194E-2</v>
      </c>
      <c r="BH16" s="20"/>
      <c r="BI16" s="20">
        <v>7.4577359476284702E-2</v>
      </c>
      <c r="BJ16" s="20">
        <v>7.4294389737056904E-2</v>
      </c>
      <c r="BK16" s="20">
        <v>2.0325828550227E-2</v>
      </c>
      <c r="BL16" s="20">
        <v>0</v>
      </c>
    </row>
    <row r="17" spans="2:64" x14ac:dyDescent="0.35">
      <c r="B17" s="18" t="s">
        <v>185</v>
      </c>
      <c r="C17" s="21">
        <v>0.719583638498135</v>
      </c>
      <c r="D17" s="21">
        <v>0.70567208043781104</v>
      </c>
      <c r="E17" s="21">
        <v>0.75667232874271095</v>
      </c>
      <c r="F17" s="21">
        <v>0.66010225894076702</v>
      </c>
      <c r="G17" s="21">
        <v>0.78199416056424798</v>
      </c>
      <c r="H17" s="21">
        <v>0.81107666753370999</v>
      </c>
      <c r="I17" s="21">
        <v>0.76884194299530595</v>
      </c>
      <c r="J17" s="21">
        <v>0.94763084553068899</v>
      </c>
      <c r="K17" s="21">
        <v>0.89821910150820305</v>
      </c>
      <c r="L17" s="21">
        <v>0.54546531688960898</v>
      </c>
      <c r="M17" s="21">
        <v>0.58106349279032599</v>
      </c>
      <c r="N17" s="21">
        <v>0.81025968671156801</v>
      </c>
      <c r="O17" s="21">
        <v>0.59751121417847397</v>
      </c>
      <c r="P17" s="21">
        <v>0.94632473431383402</v>
      </c>
      <c r="Q17" s="21"/>
      <c r="R17" s="21">
        <v>0.715341503692286</v>
      </c>
      <c r="S17" s="21">
        <v>0.794473195760798</v>
      </c>
      <c r="T17" s="21">
        <v>0.90933950084028303</v>
      </c>
      <c r="U17" s="21">
        <v>0.778389319331659</v>
      </c>
      <c r="V17" s="21"/>
      <c r="W17" s="21">
        <v>0.68030489527525495</v>
      </c>
      <c r="X17" s="21">
        <v>0.781744458004486</v>
      </c>
      <c r="Y17" s="21">
        <v>0.66333165170001096</v>
      </c>
      <c r="Z17" s="21">
        <v>0.879364885198194</v>
      </c>
      <c r="AA17" s="21">
        <v>0.85151695705718899</v>
      </c>
      <c r="AB17" s="21">
        <v>0.97627515443710899</v>
      </c>
      <c r="AC17" s="21">
        <v>0.87743045733960501</v>
      </c>
      <c r="AD17" s="21">
        <v>0.99198402435850197</v>
      </c>
      <c r="AE17" s="21">
        <v>0.86177297890418803</v>
      </c>
      <c r="AF17" s="21">
        <v>0.780815326552179</v>
      </c>
      <c r="AG17" s="21"/>
      <c r="AH17" s="21">
        <v>0.72856870431495802</v>
      </c>
      <c r="AI17" s="21">
        <v>0.710958728537467</v>
      </c>
      <c r="AJ17" s="21">
        <v>0.57903016130427598</v>
      </c>
      <c r="AK17" s="21">
        <v>0.71915759650351596</v>
      </c>
      <c r="AL17" s="21">
        <v>0.79818228988069995</v>
      </c>
      <c r="AM17" s="21">
        <v>0.80633196976256605</v>
      </c>
      <c r="AN17" s="21">
        <v>0.78490656744799303</v>
      </c>
      <c r="AO17" s="21"/>
      <c r="AP17" s="21">
        <v>0.85057317727841897</v>
      </c>
      <c r="AQ17" s="21">
        <v>0.658197104240271</v>
      </c>
      <c r="AR17" s="21"/>
      <c r="AS17" s="21">
        <v>0.82952289267807999</v>
      </c>
      <c r="AT17" s="21">
        <v>0.99832316415524502</v>
      </c>
      <c r="AU17" s="21">
        <v>0.85349766966454799</v>
      </c>
      <c r="AV17" s="21"/>
      <c r="AW17" s="21">
        <v>0.98816724796545896</v>
      </c>
      <c r="AX17" s="21">
        <v>0.71184253487756699</v>
      </c>
      <c r="AY17" s="21"/>
      <c r="AZ17" s="21">
        <v>0.67151026382234302</v>
      </c>
      <c r="BA17" s="21">
        <v>0.77119457570727701</v>
      </c>
      <c r="BB17" s="21"/>
      <c r="BC17" s="21">
        <v>0.71952295387959198</v>
      </c>
      <c r="BD17" s="21">
        <v>0.778389319331659</v>
      </c>
      <c r="BE17" s="21"/>
      <c r="BF17" s="21">
        <v>0.95923403305715205</v>
      </c>
      <c r="BG17" s="21">
        <v>0.64632539887549301</v>
      </c>
      <c r="BH17" s="21"/>
      <c r="BI17" s="21">
        <v>0.63351794949923901</v>
      </c>
      <c r="BJ17" s="21">
        <v>0.71462006578998605</v>
      </c>
      <c r="BK17" s="21">
        <v>0.87989115718529798</v>
      </c>
      <c r="BL17" s="21">
        <v>0.99887489779454097</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0.78723436341055097</v>
      </c>
      <c r="D9" s="17">
        <v>0.67239915604932299</v>
      </c>
      <c r="E9" s="17">
        <v>0.75612962907798698</v>
      </c>
      <c r="F9" s="17">
        <v>0.65412362577365901</v>
      </c>
      <c r="G9" s="17">
        <v>0.773897200232324</v>
      </c>
      <c r="H9" s="17">
        <v>0.86076936986928398</v>
      </c>
      <c r="I9" s="17">
        <v>0.99117689842692203</v>
      </c>
      <c r="J9" s="17">
        <v>0.84280386975948796</v>
      </c>
      <c r="K9" s="17">
        <v>0.80462376229243304</v>
      </c>
      <c r="L9" s="17">
        <v>0.750322042928665</v>
      </c>
      <c r="M9" s="17">
        <v>0.88227677175861896</v>
      </c>
      <c r="N9" s="17">
        <v>0.80586285696220095</v>
      </c>
      <c r="O9" s="17">
        <v>0.80951806662261705</v>
      </c>
      <c r="P9" s="17">
        <v>0.94632473431383402</v>
      </c>
      <c r="Q9" s="17"/>
      <c r="R9" s="17">
        <v>0.78935480995727403</v>
      </c>
      <c r="S9" s="17">
        <v>0.73037785337931804</v>
      </c>
      <c r="T9" s="17">
        <v>0.81797078427911996</v>
      </c>
      <c r="U9" s="17">
        <v>0.69455898365147095</v>
      </c>
      <c r="V9" s="17"/>
      <c r="W9" s="17">
        <v>0.81120885836543699</v>
      </c>
      <c r="X9" s="17">
        <v>0.83276323248058504</v>
      </c>
      <c r="Y9" s="17">
        <v>0.621023279202778</v>
      </c>
      <c r="Z9" s="17">
        <v>0.83370979413492197</v>
      </c>
      <c r="AA9" s="17">
        <v>0.937875837431424</v>
      </c>
      <c r="AB9" s="17">
        <v>0.81707900934339595</v>
      </c>
      <c r="AC9" s="17">
        <v>0.78171649222427098</v>
      </c>
      <c r="AD9" s="17">
        <v>0.942641960568251</v>
      </c>
      <c r="AE9" s="17">
        <v>0.960312375393513</v>
      </c>
      <c r="AF9" s="17">
        <v>0.457508491139481</v>
      </c>
      <c r="AG9" s="17"/>
      <c r="AH9" s="17">
        <v>0.74434999580203898</v>
      </c>
      <c r="AI9" s="17">
        <v>0.56968087652009003</v>
      </c>
      <c r="AJ9" s="17">
        <v>0.72738261256400105</v>
      </c>
      <c r="AK9" s="17">
        <v>0.84378827562099201</v>
      </c>
      <c r="AL9" s="17">
        <v>0.79194482545663503</v>
      </c>
      <c r="AM9" s="17">
        <v>0.83960690530566595</v>
      </c>
      <c r="AN9" s="17">
        <v>0.90131411119583604</v>
      </c>
      <c r="AO9" s="17"/>
      <c r="AP9" s="17">
        <v>0.76379143185397702</v>
      </c>
      <c r="AQ9" s="17">
        <v>0.79822058669603202</v>
      </c>
      <c r="AR9" s="17"/>
      <c r="AS9" s="17">
        <v>0.61498743178225901</v>
      </c>
      <c r="AT9" s="17">
        <v>0.99464082544438304</v>
      </c>
      <c r="AU9" s="17">
        <v>0.76568517277685899</v>
      </c>
      <c r="AV9" s="17"/>
      <c r="AW9" s="17">
        <v>0.96383306129179702</v>
      </c>
      <c r="AX9" s="17">
        <v>0.78214444440072195</v>
      </c>
      <c r="AY9" s="17"/>
      <c r="AZ9" s="17">
        <v>0.78534415829495297</v>
      </c>
      <c r="BA9" s="17">
        <v>0.78926366254320901</v>
      </c>
      <c r="BB9" s="17"/>
      <c r="BC9" s="17">
        <v>0.78732999992031205</v>
      </c>
      <c r="BD9" s="17">
        <v>0.69455898365147095</v>
      </c>
      <c r="BE9" s="17"/>
      <c r="BF9" s="17">
        <v>0.80012964734163505</v>
      </c>
      <c r="BG9" s="17">
        <v>0.78329243040450003</v>
      </c>
      <c r="BH9" s="17"/>
      <c r="BI9" s="17">
        <v>0.77560984205121797</v>
      </c>
      <c r="BJ9" s="17">
        <v>0.82194162140318205</v>
      </c>
      <c r="BK9" s="17">
        <v>0.77864962941027605</v>
      </c>
      <c r="BL9" s="17">
        <v>0.605466096570486</v>
      </c>
    </row>
    <row r="10" spans="2:64" x14ac:dyDescent="0.35">
      <c r="B10" s="18" t="s">
        <v>237</v>
      </c>
      <c r="C10" s="17">
        <v>0.14848601298339201</v>
      </c>
      <c r="D10" s="17">
        <v>0.22577058681230899</v>
      </c>
      <c r="E10" s="17">
        <v>0.122221926177509</v>
      </c>
      <c r="F10" s="17">
        <v>0.34023759609530502</v>
      </c>
      <c r="G10" s="17">
        <v>0.117127462010456</v>
      </c>
      <c r="H10" s="17">
        <v>0.126627480618102</v>
      </c>
      <c r="I10" s="17">
        <v>8.3598901336761101E-3</v>
      </c>
      <c r="J10" s="17">
        <v>0.108079747877142</v>
      </c>
      <c r="K10" s="17">
        <v>0.19456441255505499</v>
      </c>
      <c r="L10" s="17">
        <v>0.17978527062046001</v>
      </c>
      <c r="M10" s="17">
        <v>0.11291848817482</v>
      </c>
      <c r="N10" s="17">
        <v>0.102471002942467</v>
      </c>
      <c r="O10" s="17">
        <v>9.8620224216527594E-2</v>
      </c>
      <c r="P10" s="17">
        <v>0</v>
      </c>
      <c r="Q10" s="17"/>
      <c r="R10" s="17">
        <v>0.14712099365579001</v>
      </c>
      <c r="S10" s="17">
        <v>0.183596775002519</v>
      </c>
      <c r="T10" s="17">
        <v>0.150527936485474</v>
      </c>
      <c r="U10" s="17">
        <v>0.12882110535734401</v>
      </c>
      <c r="V10" s="17"/>
      <c r="W10" s="17">
        <v>0.13985733974513101</v>
      </c>
      <c r="X10" s="17">
        <v>0.106357357430339</v>
      </c>
      <c r="Y10" s="17">
        <v>0.20788921118432099</v>
      </c>
      <c r="Z10" s="17">
        <v>0.12484609299659701</v>
      </c>
      <c r="AA10" s="17">
        <v>4.7480983124617598E-2</v>
      </c>
      <c r="AB10" s="17">
        <v>5.2673676284931102E-2</v>
      </c>
      <c r="AC10" s="17">
        <v>0.15266109604362799</v>
      </c>
      <c r="AD10" s="17">
        <v>5.73580394317489E-2</v>
      </c>
      <c r="AE10" s="17">
        <v>3.9687624606487198E-2</v>
      </c>
      <c r="AF10" s="17">
        <v>0.33354346273374602</v>
      </c>
      <c r="AG10" s="17"/>
      <c r="AH10" s="17">
        <v>0.18694928286309201</v>
      </c>
      <c r="AI10" s="17">
        <v>0.18081846156402701</v>
      </c>
      <c r="AJ10" s="17">
        <v>0.148741154469933</v>
      </c>
      <c r="AK10" s="17">
        <v>9.9185099614286495E-2</v>
      </c>
      <c r="AL10" s="17">
        <v>0.197998053419706</v>
      </c>
      <c r="AM10" s="17">
        <v>0.15932128033579099</v>
      </c>
      <c r="AN10" s="17">
        <v>6.4999881537017995E-2</v>
      </c>
      <c r="AO10" s="17"/>
      <c r="AP10" s="17">
        <v>0.151678230458582</v>
      </c>
      <c r="AQ10" s="17">
        <v>0.14699002201171499</v>
      </c>
      <c r="AR10" s="17"/>
      <c r="AS10" s="17">
        <v>0.20298650804686399</v>
      </c>
      <c r="AT10" s="17">
        <v>4.4726731497188197E-3</v>
      </c>
      <c r="AU10" s="17">
        <v>0.16953220608613101</v>
      </c>
      <c r="AV10" s="17"/>
      <c r="AW10" s="17">
        <v>2.4970694623602699E-2</v>
      </c>
      <c r="AX10" s="17">
        <v>0.152045965431893</v>
      </c>
      <c r="AY10" s="17"/>
      <c r="AZ10" s="17">
        <v>0.13854943072442499</v>
      </c>
      <c r="BA10" s="17">
        <v>0.15915379585695899</v>
      </c>
      <c r="BB10" s="17"/>
      <c r="BC10" s="17">
        <v>0.14850630621698799</v>
      </c>
      <c r="BD10" s="17">
        <v>0.12882110535734401</v>
      </c>
      <c r="BE10" s="17"/>
      <c r="BF10" s="17">
        <v>0.122521546827967</v>
      </c>
      <c r="BG10" s="17">
        <v>0.15642303760956899</v>
      </c>
      <c r="BH10" s="17"/>
      <c r="BI10" s="17">
        <v>0.16810063500923</v>
      </c>
      <c r="BJ10" s="17">
        <v>0.115549902295373</v>
      </c>
      <c r="BK10" s="17">
        <v>0.12745952484337</v>
      </c>
      <c r="BL10" s="17">
        <v>0.39355168980129901</v>
      </c>
    </row>
    <row r="11" spans="2:64" ht="29" x14ac:dyDescent="0.35">
      <c r="B11" s="18" t="s">
        <v>238</v>
      </c>
      <c r="C11" s="17">
        <v>4.1549253713149298E-2</v>
      </c>
      <c r="D11" s="17">
        <v>6.7964928089052495E-2</v>
      </c>
      <c r="E11" s="17">
        <v>3.0781768282692601E-5</v>
      </c>
      <c r="F11" s="17">
        <v>0</v>
      </c>
      <c r="G11" s="17">
        <v>0</v>
      </c>
      <c r="H11" s="17">
        <v>8.2274999760075102E-3</v>
      </c>
      <c r="I11" s="17">
        <v>2.62732190940565E-5</v>
      </c>
      <c r="J11" s="17">
        <v>3.2062922206341098E-3</v>
      </c>
      <c r="K11" s="17">
        <v>4.1776019507578E-4</v>
      </c>
      <c r="L11" s="17">
        <v>6.98926864508745E-2</v>
      </c>
      <c r="M11" s="17">
        <v>4.7960650408807003E-3</v>
      </c>
      <c r="N11" s="17">
        <v>9.1643042211348003E-2</v>
      </c>
      <c r="O11" s="17">
        <v>6.12411394405704E-2</v>
      </c>
      <c r="P11" s="17">
        <v>0</v>
      </c>
      <c r="Q11" s="17"/>
      <c r="R11" s="17">
        <v>4.1035892193637798E-2</v>
      </c>
      <c r="S11" s="17">
        <v>5.8973520473737898E-2</v>
      </c>
      <c r="T11" s="17">
        <v>2.0935609735359201E-2</v>
      </c>
      <c r="U11" s="17">
        <v>1.1850836712439101E-2</v>
      </c>
      <c r="V11" s="17"/>
      <c r="W11" s="17">
        <v>2.7720852558156501E-2</v>
      </c>
      <c r="X11" s="17">
        <v>5.9245939118571199E-2</v>
      </c>
      <c r="Y11" s="17">
        <v>0.127612337587929</v>
      </c>
      <c r="Z11" s="17">
        <v>3.5878898025627402E-2</v>
      </c>
      <c r="AA11" s="17">
        <v>1.4643179443958499E-2</v>
      </c>
      <c r="AB11" s="17">
        <v>0</v>
      </c>
      <c r="AC11" s="17">
        <v>6.5135688968260899E-2</v>
      </c>
      <c r="AD11" s="17">
        <v>0</v>
      </c>
      <c r="AE11" s="17">
        <v>0</v>
      </c>
      <c r="AF11" s="17">
        <v>3.3214471742563201E-2</v>
      </c>
      <c r="AG11" s="17"/>
      <c r="AH11" s="17">
        <v>2.16503015090709E-2</v>
      </c>
      <c r="AI11" s="17">
        <v>0.238009284550974</v>
      </c>
      <c r="AJ11" s="17">
        <v>0.118288367359662</v>
      </c>
      <c r="AK11" s="17">
        <v>4.3441102436456797E-2</v>
      </c>
      <c r="AL11" s="17">
        <v>1.0057121123658599E-2</v>
      </c>
      <c r="AM11" s="17">
        <v>1.050347110667E-3</v>
      </c>
      <c r="AN11" s="17">
        <v>3.3669740532303302E-2</v>
      </c>
      <c r="AO11" s="17"/>
      <c r="AP11" s="17">
        <v>4.8719141985567302E-2</v>
      </c>
      <c r="AQ11" s="17">
        <v>3.8189179342644701E-2</v>
      </c>
      <c r="AR11" s="17"/>
      <c r="AS11" s="17">
        <v>0.17866873895347499</v>
      </c>
      <c r="AT11" s="17">
        <v>8.8650140589846397E-4</v>
      </c>
      <c r="AU11" s="17">
        <v>2.8594584280372998E-2</v>
      </c>
      <c r="AV11" s="17"/>
      <c r="AW11" s="17">
        <v>1.1128239668319001E-2</v>
      </c>
      <c r="AX11" s="17">
        <v>4.2426046688084897E-2</v>
      </c>
      <c r="AY11" s="17"/>
      <c r="AZ11" s="17">
        <v>6.0968250370225602E-2</v>
      </c>
      <c r="BA11" s="17">
        <v>2.07012765554823E-2</v>
      </c>
      <c r="BB11" s="17"/>
      <c r="BC11" s="17">
        <v>4.15799010431602E-2</v>
      </c>
      <c r="BD11" s="17">
        <v>1.1850836712439101E-2</v>
      </c>
      <c r="BE11" s="17"/>
      <c r="BF11" s="17">
        <v>3.3088280280826103E-2</v>
      </c>
      <c r="BG11" s="17">
        <v>4.4135671399990598E-2</v>
      </c>
      <c r="BH11" s="17"/>
      <c r="BI11" s="17">
        <v>2.90585571574099E-2</v>
      </c>
      <c r="BJ11" s="17">
        <v>6.2392434035134302E-2</v>
      </c>
      <c r="BK11" s="17">
        <v>4.2652893291909001E-2</v>
      </c>
      <c r="BL11" s="17">
        <v>9.8221362821455894E-4</v>
      </c>
    </row>
    <row r="12" spans="2:64" x14ac:dyDescent="0.35">
      <c r="B12" s="18" t="s">
        <v>239</v>
      </c>
      <c r="C12" s="17">
        <v>8.5620858714641809E-3</v>
      </c>
      <c r="D12" s="17">
        <v>3.3857322859964997E-2</v>
      </c>
      <c r="E12" s="17">
        <v>0</v>
      </c>
      <c r="F12" s="17">
        <v>5.6387781310352804E-3</v>
      </c>
      <c r="G12" s="17">
        <v>0</v>
      </c>
      <c r="H12" s="17">
        <v>4.3756495366069799E-3</v>
      </c>
      <c r="I12" s="17">
        <v>0</v>
      </c>
      <c r="J12" s="17">
        <v>0</v>
      </c>
      <c r="K12" s="17">
        <v>0</v>
      </c>
      <c r="L12" s="17">
        <v>0</v>
      </c>
      <c r="M12" s="17">
        <v>8.6750256805414107E-6</v>
      </c>
      <c r="N12" s="17">
        <v>1.15489419922434E-5</v>
      </c>
      <c r="O12" s="17">
        <v>0</v>
      </c>
      <c r="P12" s="17">
        <v>0</v>
      </c>
      <c r="Q12" s="17"/>
      <c r="R12" s="17">
        <v>7.8790511008526801E-3</v>
      </c>
      <c r="S12" s="17">
        <v>2.70518511444254E-2</v>
      </c>
      <c r="T12" s="17">
        <v>2.6235602840858001E-3</v>
      </c>
      <c r="U12" s="17">
        <v>7.8659077996908206E-3</v>
      </c>
      <c r="V12" s="17"/>
      <c r="W12" s="17">
        <v>1.5266823350868401E-2</v>
      </c>
      <c r="X12" s="17">
        <v>1.6334709705047401E-3</v>
      </c>
      <c r="Y12" s="17">
        <v>0</v>
      </c>
      <c r="Z12" s="17">
        <v>5.3788699682898698E-3</v>
      </c>
      <c r="AA12" s="17">
        <v>0</v>
      </c>
      <c r="AB12" s="17">
        <v>0</v>
      </c>
      <c r="AC12" s="17">
        <v>4.8672276383931399E-4</v>
      </c>
      <c r="AD12" s="17">
        <v>0</v>
      </c>
      <c r="AE12" s="17">
        <v>0</v>
      </c>
      <c r="AF12" s="17">
        <v>4.5592674409289996E-3</v>
      </c>
      <c r="AG12" s="17"/>
      <c r="AH12" s="17">
        <v>2.7956100340776901E-2</v>
      </c>
      <c r="AI12" s="17">
        <v>1.14913773649082E-2</v>
      </c>
      <c r="AJ12" s="17">
        <v>5.5878656064041101E-3</v>
      </c>
      <c r="AK12" s="17">
        <v>3.1562788961012601E-6</v>
      </c>
      <c r="AL12" s="17">
        <v>0</v>
      </c>
      <c r="AM12" s="17">
        <v>2.14672478766765E-5</v>
      </c>
      <c r="AN12" s="17">
        <v>1.6266734842314399E-5</v>
      </c>
      <c r="AO12" s="17"/>
      <c r="AP12" s="17">
        <v>2.59677705448856E-2</v>
      </c>
      <c r="AQ12" s="17">
        <v>4.0513938218172003E-4</v>
      </c>
      <c r="AR12" s="17"/>
      <c r="AS12" s="17">
        <v>3.1348926298991699E-5</v>
      </c>
      <c r="AT12" s="17">
        <v>0</v>
      </c>
      <c r="AU12" s="17">
        <v>3.6188036856636303E-2</v>
      </c>
      <c r="AV12" s="17"/>
      <c r="AW12" s="17">
        <v>0</v>
      </c>
      <c r="AX12" s="17">
        <v>8.8088618905617904E-3</v>
      </c>
      <c r="AY12" s="17"/>
      <c r="AZ12" s="17">
        <v>4.1353897677630402E-4</v>
      </c>
      <c r="BA12" s="17">
        <v>1.7310257701790299E-2</v>
      </c>
      <c r="BB12" s="17"/>
      <c r="BC12" s="17">
        <v>8.5628042935643103E-3</v>
      </c>
      <c r="BD12" s="17">
        <v>7.8659077996908206E-3</v>
      </c>
      <c r="BE12" s="17"/>
      <c r="BF12" s="17">
        <v>3.4420340886832997E-2</v>
      </c>
      <c r="BG12" s="17">
        <v>6.5752871175220296E-4</v>
      </c>
      <c r="BH12" s="17"/>
      <c r="BI12" s="17">
        <v>1.11443855509957E-3</v>
      </c>
      <c r="BJ12" s="17">
        <v>4.7731104216606896E-6</v>
      </c>
      <c r="BK12" s="17">
        <v>3.9780205995873598E-2</v>
      </c>
      <c r="BL12" s="17">
        <v>0</v>
      </c>
    </row>
    <row r="13" spans="2:64" x14ac:dyDescent="0.35">
      <c r="B13" s="18" t="s">
        <v>240</v>
      </c>
      <c r="C13" s="17">
        <v>9.9243475410756808E-3</v>
      </c>
      <c r="D13" s="17">
        <v>8.0061893513051797E-6</v>
      </c>
      <c r="E13" s="17">
        <v>0</v>
      </c>
      <c r="F13" s="17">
        <v>0</v>
      </c>
      <c r="G13" s="17">
        <v>0.108975337757219</v>
      </c>
      <c r="H13" s="17">
        <v>0</v>
      </c>
      <c r="I13" s="17">
        <v>4.3693822030754298E-4</v>
      </c>
      <c r="J13" s="17">
        <v>4.5910090142735699E-2</v>
      </c>
      <c r="K13" s="17">
        <v>0</v>
      </c>
      <c r="L13" s="17">
        <v>0</v>
      </c>
      <c r="M13" s="17">
        <v>0</v>
      </c>
      <c r="N13" s="17">
        <v>0</v>
      </c>
      <c r="O13" s="17">
        <v>3.06205697202852E-2</v>
      </c>
      <c r="P13" s="17">
        <v>0</v>
      </c>
      <c r="Q13" s="17"/>
      <c r="R13" s="17">
        <v>1.0353218241020701E-2</v>
      </c>
      <c r="S13" s="17">
        <v>0</v>
      </c>
      <c r="T13" s="17">
        <v>5.0496163234983703E-3</v>
      </c>
      <c r="U13" s="17">
        <v>1.8480293580439601E-3</v>
      </c>
      <c r="V13" s="17"/>
      <c r="W13" s="17">
        <v>5.9461259804071903E-3</v>
      </c>
      <c r="X13" s="17">
        <v>0</v>
      </c>
      <c r="Y13" s="17">
        <v>0</v>
      </c>
      <c r="Z13" s="17">
        <v>0</v>
      </c>
      <c r="AA13" s="17">
        <v>0</v>
      </c>
      <c r="AB13" s="17">
        <v>0.130247314371673</v>
      </c>
      <c r="AC13" s="17">
        <v>0</v>
      </c>
      <c r="AD13" s="17">
        <v>0</v>
      </c>
      <c r="AE13" s="17">
        <v>0</v>
      </c>
      <c r="AF13" s="17">
        <v>0</v>
      </c>
      <c r="AG13" s="17"/>
      <c r="AH13" s="17">
        <v>1.9094319485022101E-2</v>
      </c>
      <c r="AI13" s="17">
        <v>0</v>
      </c>
      <c r="AJ13" s="17">
        <v>0</v>
      </c>
      <c r="AK13" s="17">
        <v>1.0102979057160101E-4</v>
      </c>
      <c r="AL13" s="17">
        <v>0</v>
      </c>
      <c r="AM13" s="17">
        <v>0</v>
      </c>
      <c r="AN13" s="17">
        <v>0</v>
      </c>
      <c r="AO13" s="17"/>
      <c r="AP13" s="17">
        <v>9.3472300868833302E-3</v>
      </c>
      <c r="AQ13" s="17">
        <v>1.0194806088395399E-2</v>
      </c>
      <c r="AR13" s="17"/>
      <c r="AS13" s="17">
        <v>3.95430399103554E-5</v>
      </c>
      <c r="AT13" s="17">
        <v>0</v>
      </c>
      <c r="AU13" s="17">
        <v>0</v>
      </c>
      <c r="AV13" s="17"/>
      <c r="AW13" s="17">
        <v>6.8004416281415597E-5</v>
      </c>
      <c r="AX13" s="17">
        <v>1.02084265792576E-2</v>
      </c>
      <c r="AY13" s="17"/>
      <c r="AZ13" s="17">
        <v>1.47217044890168E-2</v>
      </c>
      <c r="BA13" s="17">
        <v>4.7739687736224499E-3</v>
      </c>
      <c r="BB13" s="17"/>
      <c r="BC13" s="17">
        <v>9.9326819108376194E-3</v>
      </c>
      <c r="BD13" s="17">
        <v>1.8480293580439601E-3</v>
      </c>
      <c r="BE13" s="17"/>
      <c r="BF13" s="17">
        <v>9.8337335600286197E-3</v>
      </c>
      <c r="BG13" s="17">
        <v>9.9520471438613207E-3</v>
      </c>
      <c r="BH13" s="17"/>
      <c r="BI13" s="17">
        <v>1.6777183853341999E-2</v>
      </c>
      <c r="BJ13" s="17">
        <v>1.06496045467761E-4</v>
      </c>
      <c r="BK13" s="17">
        <v>1.13678247145659E-2</v>
      </c>
      <c r="BL13" s="17">
        <v>0</v>
      </c>
    </row>
    <row r="14" spans="2:64" x14ac:dyDescent="0.35">
      <c r="B14" s="18" t="s">
        <v>80</v>
      </c>
      <c r="C14" s="17">
        <v>4.2439364803682003E-3</v>
      </c>
      <c r="D14" s="17">
        <v>0</v>
      </c>
      <c r="E14" s="17">
        <v>0.12161766297622099</v>
      </c>
      <c r="F14" s="17">
        <v>0</v>
      </c>
      <c r="G14" s="17">
        <v>0</v>
      </c>
      <c r="H14" s="17">
        <v>0</v>
      </c>
      <c r="I14" s="17">
        <v>0</v>
      </c>
      <c r="J14" s="17">
        <v>0</v>
      </c>
      <c r="K14" s="17">
        <v>3.9406495743617999E-4</v>
      </c>
      <c r="L14" s="17">
        <v>0</v>
      </c>
      <c r="M14" s="17">
        <v>0</v>
      </c>
      <c r="N14" s="17">
        <v>1.15489419922434E-5</v>
      </c>
      <c r="O14" s="17">
        <v>0</v>
      </c>
      <c r="P14" s="17">
        <v>5.3675265686165999E-2</v>
      </c>
      <c r="Q14" s="17"/>
      <c r="R14" s="17">
        <v>4.2560348514242103E-3</v>
      </c>
      <c r="S14" s="17">
        <v>0</v>
      </c>
      <c r="T14" s="17">
        <v>2.8924928924619498E-3</v>
      </c>
      <c r="U14" s="17">
        <v>0.15505513712101099</v>
      </c>
      <c r="V14" s="17"/>
      <c r="W14" s="17">
        <v>0</v>
      </c>
      <c r="X14" s="17">
        <v>0</v>
      </c>
      <c r="Y14" s="17">
        <v>4.34751720249721E-2</v>
      </c>
      <c r="Z14" s="17">
        <v>1.86344874563778E-4</v>
      </c>
      <c r="AA14" s="17">
        <v>0</v>
      </c>
      <c r="AB14" s="17">
        <v>0</v>
      </c>
      <c r="AC14" s="17">
        <v>0</v>
      </c>
      <c r="AD14" s="17">
        <v>0</v>
      </c>
      <c r="AE14" s="17">
        <v>0</v>
      </c>
      <c r="AF14" s="17">
        <v>0.17117430694328001</v>
      </c>
      <c r="AG14" s="17"/>
      <c r="AH14" s="17">
        <v>0</v>
      </c>
      <c r="AI14" s="17">
        <v>0</v>
      </c>
      <c r="AJ14" s="17">
        <v>0</v>
      </c>
      <c r="AK14" s="17">
        <v>1.3481336258796901E-2</v>
      </c>
      <c r="AL14" s="17">
        <v>0</v>
      </c>
      <c r="AM14" s="17">
        <v>0</v>
      </c>
      <c r="AN14" s="17">
        <v>0</v>
      </c>
      <c r="AO14" s="17"/>
      <c r="AP14" s="17">
        <v>4.9619507010475496E-4</v>
      </c>
      <c r="AQ14" s="17">
        <v>6.0002664790305303E-3</v>
      </c>
      <c r="AR14" s="17"/>
      <c r="AS14" s="17">
        <v>3.2864292511924401E-3</v>
      </c>
      <c r="AT14" s="17">
        <v>0</v>
      </c>
      <c r="AU14" s="17">
        <v>0</v>
      </c>
      <c r="AV14" s="17"/>
      <c r="AW14" s="17">
        <v>0</v>
      </c>
      <c r="AX14" s="17">
        <v>4.3662550094802303E-3</v>
      </c>
      <c r="AY14" s="17"/>
      <c r="AZ14" s="17">
        <v>2.9171446039072698E-6</v>
      </c>
      <c r="BA14" s="17">
        <v>8.7970385689366808E-3</v>
      </c>
      <c r="BB14" s="17"/>
      <c r="BC14" s="17">
        <v>4.0883066151379899E-3</v>
      </c>
      <c r="BD14" s="17">
        <v>0.15505513712101099</v>
      </c>
      <c r="BE14" s="17"/>
      <c r="BF14" s="17">
        <v>6.4511027101561402E-6</v>
      </c>
      <c r="BG14" s="17">
        <v>5.5392847303268296E-3</v>
      </c>
      <c r="BH14" s="17"/>
      <c r="BI14" s="17">
        <v>9.3393433737007994E-3</v>
      </c>
      <c r="BJ14" s="17">
        <v>4.7731104216606896E-6</v>
      </c>
      <c r="BK14" s="17">
        <v>8.9921744005584295E-5</v>
      </c>
      <c r="BL14" s="17">
        <v>0</v>
      </c>
    </row>
    <row r="15" spans="2:64" x14ac:dyDescent="0.35">
      <c r="B15" s="18" t="s">
        <v>241</v>
      </c>
      <c r="C15" s="20">
        <v>0.93572037639394301</v>
      </c>
      <c r="D15" s="20">
        <v>0.89816974286163098</v>
      </c>
      <c r="E15" s="20">
        <v>0.87835155525549702</v>
      </c>
      <c r="F15" s="20">
        <v>0.99436122186896503</v>
      </c>
      <c r="G15" s="20">
        <v>0.89102466224278098</v>
      </c>
      <c r="H15" s="20">
        <v>0.98739685048738601</v>
      </c>
      <c r="I15" s="20">
        <v>0.99953678856059802</v>
      </c>
      <c r="J15" s="20">
        <v>0.95088361763662999</v>
      </c>
      <c r="K15" s="20">
        <v>0.99918817484748801</v>
      </c>
      <c r="L15" s="20">
        <v>0.93010731354912501</v>
      </c>
      <c r="M15" s="20">
        <v>0.99519525993343905</v>
      </c>
      <c r="N15" s="20">
        <v>0.90833385990466697</v>
      </c>
      <c r="O15" s="20">
        <v>0.90813829083914399</v>
      </c>
      <c r="P15" s="20">
        <v>0.94632473431383402</v>
      </c>
      <c r="Q15" s="20"/>
      <c r="R15" s="20">
        <v>0.93647580361306404</v>
      </c>
      <c r="S15" s="20">
        <v>0.91397462838183696</v>
      </c>
      <c r="T15" s="20">
        <v>0.96849872076459498</v>
      </c>
      <c r="U15" s="20">
        <v>0.82338008900881499</v>
      </c>
      <c r="V15" s="20"/>
      <c r="W15" s="20">
        <v>0.95106619811056803</v>
      </c>
      <c r="X15" s="20">
        <v>0.93912058991092395</v>
      </c>
      <c r="Y15" s="20">
        <v>0.82891249038709902</v>
      </c>
      <c r="Z15" s="20">
        <v>0.95855588713151896</v>
      </c>
      <c r="AA15" s="20">
        <v>0.98535682055604201</v>
      </c>
      <c r="AB15" s="20">
        <v>0.86975268562832697</v>
      </c>
      <c r="AC15" s="20">
        <v>0.93437758826789996</v>
      </c>
      <c r="AD15" s="20">
        <v>1</v>
      </c>
      <c r="AE15" s="20">
        <v>1</v>
      </c>
      <c r="AF15" s="20">
        <v>0.79105195387322702</v>
      </c>
      <c r="AG15" s="20"/>
      <c r="AH15" s="20">
        <v>0.93129927866512996</v>
      </c>
      <c r="AI15" s="20">
        <v>0.75049933808411795</v>
      </c>
      <c r="AJ15" s="20">
        <v>0.87612376703393302</v>
      </c>
      <c r="AK15" s="20">
        <v>0.94297337523527902</v>
      </c>
      <c r="AL15" s="20">
        <v>0.98994287887634103</v>
      </c>
      <c r="AM15" s="20">
        <v>0.99892818564145602</v>
      </c>
      <c r="AN15" s="20">
        <v>0.96631399273285401</v>
      </c>
      <c r="AO15" s="20"/>
      <c r="AP15" s="20">
        <v>0.915469662312559</v>
      </c>
      <c r="AQ15" s="20">
        <v>0.94521060870774798</v>
      </c>
      <c r="AR15" s="20"/>
      <c r="AS15" s="20">
        <v>0.81797393982912403</v>
      </c>
      <c r="AT15" s="20">
        <v>0.99911349859410103</v>
      </c>
      <c r="AU15" s="20">
        <v>0.93521737886299094</v>
      </c>
      <c r="AV15" s="20"/>
      <c r="AW15" s="20">
        <v>0.98880375591540004</v>
      </c>
      <c r="AX15" s="20">
        <v>0.93419040983261503</v>
      </c>
      <c r="AY15" s="20"/>
      <c r="AZ15" s="20">
        <v>0.92389358901937801</v>
      </c>
      <c r="BA15" s="20">
        <v>0.948417458400168</v>
      </c>
      <c r="BB15" s="20"/>
      <c r="BC15" s="20">
        <v>0.93583630613729996</v>
      </c>
      <c r="BD15" s="20">
        <v>0.82338008900881499</v>
      </c>
      <c r="BE15" s="20"/>
      <c r="BF15" s="20">
        <v>0.92265119416960195</v>
      </c>
      <c r="BG15" s="20">
        <v>0.93971546801406902</v>
      </c>
      <c r="BH15" s="20"/>
      <c r="BI15" s="20">
        <v>0.94371047706044797</v>
      </c>
      <c r="BJ15" s="20">
        <v>0.93749152369855404</v>
      </c>
      <c r="BK15" s="20">
        <v>0.90610915425364602</v>
      </c>
      <c r="BL15" s="20">
        <v>0.99901778637178595</v>
      </c>
    </row>
    <row r="16" spans="2:64" x14ac:dyDescent="0.35">
      <c r="B16" s="18" t="s">
        <v>242</v>
      </c>
      <c r="C16" s="20">
        <v>1.8486433412539902E-2</v>
      </c>
      <c r="D16" s="20">
        <v>3.3865329049316301E-2</v>
      </c>
      <c r="E16" s="20">
        <v>0</v>
      </c>
      <c r="F16" s="20">
        <v>5.6387781310352804E-3</v>
      </c>
      <c r="G16" s="20">
        <v>0.108975337757219</v>
      </c>
      <c r="H16" s="20">
        <v>4.3756495366069799E-3</v>
      </c>
      <c r="I16" s="20">
        <v>4.3693822030754298E-4</v>
      </c>
      <c r="J16" s="20">
        <v>4.5910090142735699E-2</v>
      </c>
      <c r="K16" s="20">
        <v>0</v>
      </c>
      <c r="L16" s="20">
        <v>0</v>
      </c>
      <c r="M16" s="20">
        <v>8.6750256805414107E-6</v>
      </c>
      <c r="N16" s="20">
        <v>1.15489419922434E-5</v>
      </c>
      <c r="O16" s="20">
        <v>3.06205697202852E-2</v>
      </c>
      <c r="P16" s="20">
        <v>0</v>
      </c>
      <c r="Q16" s="20"/>
      <c r="R16" s="20">
        <v>1.82322693418734E-2</v>
      </c>
      <c r="S16" s="20">
        <v>2.70518511444254E-2</v>
      </c>
      <c r="T16" s="20">
        <v>7.6731766075841604E-3</v>
      </c>
      <c r="U16" s="20">
        <v>9.7139371577347894E-3</v>
      </c>
      <c r="V16" s="20"/>
      <c r="W16" s="20">
        <v>2.1212949331275599E-2</v>
      </c>
      <c r="X16" s="20">
        <v>1.6334709705047401E-3</v>
      </c>
      <c r="Y16" s="20">
        <v>0</v>
      </c>
      <c r="Z16" s="20">
        <v>5.3788699682898698E-3</v>
      </c>
      <c r="AA16" s="20">
        <v>0</v>
      </c>
      <c r="AB16" s="20">
        <v>0.130247314371673</v>
      </c>
      <c r="AC16" s="20">
        <v>4.8672276383931399E-4</v>
      </c>
      <c r="AD16" s="20">
        <v>0</v>
      </c>
      <c r="AE16" s="20">
        <v>0</v>
      </c>
      <c r="AF16" s="20">
        <v>4.5592674409289996E-3</v>
      </c>
      <c r="AG16" s="20"/>
      <c r="AH16" s="20">
        <v>4.7050419825799002E-2</v>
      </c>
      <c r="AI16" s="20">
        <v>1.14913773649082E-2</v>
      </c>
      <c r="AJ16" s="20">
        <v>5.5878656064041101E-3</v>
      </c>
      <c r="AK16" s="20">
        <v>1.04186069467702E-4</v>
      </c>
      <c r="AL16" s="20">
        <v>0</v>
      </c>
      <c r="AM16" s="20">
        <v>2.14672478766765E-5</v>
      </c>
      <c r="AN16" s="20">
        <v>1.6266734842314399E-5</v>
      </c>
      <c r="AO16" s="20"/>
      <c r="AP16" s="20">
        <v>3.53150006317689E-2</v>
      </c>
      <c r="AQ16" s="20">
        <v>1.0599945470577099E-2</v>
      </c>
      <c r="AR16" s="20"/>
      <c r="AS16" s="20">
        <v>7.0891966209347105E-5</v>
      </c>
      <c r="AT16" s="20">
        <v>0</v>
      </c>
      <c r="AU16" s="20">
        <v>3.6188036856636303E-2</v>
      </c>
      <c r="AV16" s="20"/>
      <c r="AW16" s="20">
        <v>6.8004416281415597E-5</v>
      </c>
      <c r="AX16" s="20">
        <v>1.9017288469819399E-2</v>
      </c>
      <c r="AY16" s="20"/>
      <c r="AZ16" s="20">
        <v>1.51352434657931E-2</v>
      </c>
      <c r="BA16" s="20">
        <v>2.2084226475412701E-2</v>
      </c>
      <c r="BB16" s="20"/>
      <c r="BC16" s="20">
        <v>1.84954862044019E-2</v>
      </c>
      <c r="BD16" s="20">
        <v>9.7139371577347894E-3</v>
      </c>
      <c r="BE16" s="20"/>
      <c r="BF16" s="20">
        <v>4.4254074446861601E-2</v>
      </c>
      <c r="BG16" s="20">
        <v>1.06095758556135E-2</v>
      </c>
      <c r="BH16" s="20"/>
      <c r="BI16" s="20">
        <v>1.7891622408441599E-2</v>
      </c>
      <c r="BJ16" s="20">
        <v>1.11269155889422E-4</v>
      </c>
      <c r="BK16" s="20">
        <v>5.1148030710439503E-2</v>
      </c>
      <c r="BL16" s="20">
        <v>0</v>
      </c>
    </row>
    <row r="17" spans="2:64" x14ac:dyDescent="0.35">
      <c r="B17" s="18" t="s">
        <v>185</v>
      </c>
      <c r="C17" s="21">
        <v>0.91723394298140304</v>
      </c>
      <c r="D17" s="21">
        <v>0.86430441381231504</v>
      </c>
      <c r="E17" s="21">
        <v>0.87835155525549702</v>
      </c>
      <c r="F17" s="21">
        <v>0.98872244373792895</v>
      </c>
      <c r="G17" s="21">
        <v>0.78204932448556097</v>
      </c>
      <c r="H17" s="21">
        <v>0.98302120095077905</v>
      </c>
      <c r="I17" s="21">
        <v>0.99909985034029103</v>
      </c>
      <c r="J17" s="21">
        <v>0.90497352749389404</v>
      </c>
      <c r="K17" s="21">
        <v>0.99918817484748801</v>
      </c>
      <c r="L17" s="21">
        <v>0.93010731354912501</v>
      </c>
      <c r="M17" s="21">
        <v>0.99518658490775802</v>
      </c>
      <c r="N17" s="21">
        <v>0.90832231096267502</v>
      </c>
      <c r="O17" s="21">
        <v>0.87751772111885895</v>
      </c>
      <c r="P17" s="21">
        <v>0.94632473431383402</v>
      </c>
      <c r="Q17" s="21"/>
      <c r="R17" s="21">
        <v>0.91824353427119099</v>
      </c>
      <c r="S17" s="21">
        <v>0.88692277723741197</v>
      </c>
      <c r="T17" s="21">
        <v>0.96082554415701105</v>
      </c>
      <c r="U17" s="21">
        <v>0.81366615185108104</v>
      </c>
      <c r="V17" s="21"/>
      <c r="W17" s="21">
        <v>0.92985324877929199</v>
      </c>
      <c r="X17" s="21">
        <v>0.93748711894041903</v>
      </c>
      <c r="Y17" s="21">
        <v>0.82891249038709902</v>
      </c>
      <c r="Z17" s="21">
        <v>0.953177017163229</v>
      </c>
      <c r="AA17" s="21">
        <v>0.98535682055604201</v>
      </c>
      <c r="AB17" s="21">
        <v>0.73950537125665405</v>
      </c>
      <c r="AC17" s="21">
        <v>0.93389086550405997</v>
      </c>
      <c r="AD17" s="21">
        <v>1</v>
      </c>
      <c r="AE17" s="21">
        <v>1</v>
      </c>
      <c r="AF17" s="21">
        <v>0.78649268643229797</v>
      </c>
      <c r="AG17" s="21"/>
      <c r="AH17" s="21">
        <v>0.88424885883933102</v>
      </c>
      <c r="AI17" s="21">
        <v>0.73900796071920904</v>
      </c>
      <c r="AJ17" s="21">
        <v>0.87053590142752901</v>
      </c>
      <c r="AK17" s="21">
        <v>0.94286918916581097</v>
      </c>
      <c r="AL17" s="21">
        <v>0.98994287887634103</v>
      </c>
      <c r="AM17" s="21">
        <v>0.99890671839358003</v>
      </c>
      <c r="AN17" s="21">
        <v>0.966297725998012</v>
      </c>
      <c r="AO17" s="21"/>
      <c r="AP17" s="21">
        <v>0.88015466168079004</v>
      </c>
      <c r="AQ17" s="21">
        <v>0.93461066323717101</v>
      </c>
      <c r="AR17" s="21"/>
      <c r="AS17" s="21">
        <v>0.81790304786291401</v>
      </c>
      <c r="AT17" s="21">
        <v>0.99911349859410103</v>
      </c>
      <c r="AU17" s="21">
        <v>0.89902934200635398</v>
      </c>
      <c r="AV17" s="21"/>
      <c r="AW17" s="21">
        <v>0.98873575149911797</v>
      </c>
      <c r="AX17" s="21">
        <v>0.91517312136279605</v>
      </c>
      <c r="AY17" s="21"/>
      <c r="AZ17" s="21">
        <v>0.90875834555358403</v>
      </c>
      <c r="BA17" s="21">
        <v>0.92633323192475603</v>
      </c>
      <c r="BB17" s="21"/>
      <c r="BC17" s="21">
        <v>0.91734081993289796</v>
      </c>
      <c r="BD17" s="21">
        <v>0.81366615185108104</v>
      </c>
      <c r="BE17" s="21"/>
      <c r="BF17" s="21">
        <v>0.87839711972274004</v>
      </c>
      <c r="BG17" s="21">
        <v>0.92910589215845596</v>
      </c>
      <c r="BH17" s="21"/>
      <c r="BI17" s="21">
        <v>0.92581885465200597</v>
      </c>
      <c r="BJ17" s="21">
        <v>0.93738025454266505</v>
      </c>
      <c r="BK17" s="21">
        <v>0.85496112354320697</v>
      </c>
      <c r="BL17" s="21">
        <v>0.99901778637178595</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0.58121542189313002</v>
      </c>
      <c r="D9" s="17">
        <v>0.445900059357214</v>
      </c>
      <c r="E9" s="17">
        <v>0.25206752159297302</v>
      </c>
      <c r="F9" s="17">
        <v>0.65342348012182105</v>
      </c>
      <c r="G9" s="17">
        <v>0.77335575103125298</v>
      </c>
      <c r="H9" s="17">
        <v>0.558780175291267</v>
      </c>
      <c r="I9" s="17">
        <v>0.77569739943010996</v>
      </c>
      <c r="J9" s="17">
        <v>0.51814560674041699</v>
      </c>
      <c r="K9" s="17">
        <v>0.78336177554967601</v>
      </c>
      <c r="L9" s="17">
        <v>0.46044733807250998</v>
      </c>
      <c r="M9" s="17">
        <v>0.73965181734850305</v>
      </c>
      <c r="N9" s="17">
        <v>0.65854220844231104</v>
      </c>
      <c r="O9" s="17">
        <v>0.59309472161878796</v>
      </c>
      <c r="P9" s="17">
        <v>5.3675265686165999E-2</v>
      </c>
      <c r="Q9" s="17"/>
      <c r="R9" s="17">
        <v>0.58393211688178104</v>
      </c>
      <c r="S9" s="17">
        <v>0.55538286791903202</v>
      </c>
      <c r="T9" s="17">
        <v>0.32266042804643402</v>
      </c>
      <c r="U9" s="17">
        <v>0.57875688084134203</v>
      </c>
      <c r="V9" s="17"/>
      <c r="W9" s="17">
        <v>0.57927245088191204</v>
      </c>
      <c r="X9" s="17">
        <v>0.60007749433218804</v>
      </c>
      <c r="Y9" s="17">
        <v>0.53117051365559198</v>
      </c>
      <c r="Z9" s="17">
        <v>0.66626548988893997</v>
      </c>
      <c r="AA9" s="17">
        <v>0.58434519717089195</v>
      </c>
      <c r="AB9" s="17">
        <v>0.64067993205861196</v>
      </c>
      <c r="AC9" s="17">
        <v>0.467011258011724</v>
      </c>
      <c r="AD9" s="17">
        <v>0.905555554186391</v>
      </c>
      <c r="AE9" s="17">
        <v>0.90877917258774799</v>
      </c>
      <c r="AF9" s="17">
        <v>0.31828079738968501</v>
      </c>
      <c r="AG9" s="17"/>
      <c r="AH9" s="17">
        <v>0.60120639630268002</v>
      </c>
      <c r="AI9" s="17">
        <v>0.33956712514300003</v>
      </c>
      <c r="AJ9" s="17">
        <v>0.46969617659669799</v>
      </c>
      <c r="AK9" s="17">
        <v>0.57235647239117304</v>
      </c>
      <c r="AL9" s="17">
        <v>0.660404683408649</v>
      </c>
      <c r="AM9" s="17">
        <v>0.67364195925604398</v>
      </c>
      <c r="AN9" s="17">
        <v>0.64175003320421098</v>
      </c>
      <c r="AO9" s="17"/>
      <c r="AP9" s="17">
        <v>0.637934908250405</v>
      </c>
      <c r="AQ9" s="17">
        <v>0.55463457639370894</v>
      </c>
      <c r="AR9" s="17"/>
      <c r="AS9" s="17">
        <v>0.334138624613322</v>
      </c>
      <c r="AT9" s="17">
        <v>0.90764315372569904</v>
      </c>
      <c r="AU9" s="17">
        <v>0.676042953557215</v>
      </c>
      <c r="AV9" s="17"/>
      <c r="AW9" s="17">
        <v>0.73186714035159595</v>
      </c>
      <c r="AX9" s="17">
        <v>0.57687334545177005</v>
      </c>
      <c r="AY9" s="17"/>
      <c r="AZ9" s="17">
        <v>0.59258879365788597</v>
      </c>
      <c r="BA9" s="17">
        <v>0.56900512086962896</v>
      </c>
      <c r="BB9" s="17"/>
      <c r="BC9" s="17">
        <v>0.58121795898859097</v>
      </c>
      <c r="BD9" s="17">
        <v>0.57875688084134203</v>
      </c>
      <c r="BE9" s="17"/>
      <c r="BF9" s="17">
        <v>0.70300177241963102</v>
      </c>
      <c r="BG9" s="17">
        <v>0.54398680115142595</v>
      </c>
      <c r="BH9" s="17"/>
      <c r="BI9" s="17">
        <v>0.55248265086071602</v>
      </c>
      <c r="BJ9" s="17">
        <v>0.58245009806576897</v>
      </c>
      <c r="BK9" s="17">
        <v>0.66529533487902903</v>
      </c>
      <c r="BL9" s="17">
        <v>0.47910520329581202</v>
      </c>
    </row>
    <row r="10" spans="2:64" x14ac:dyDescent="0.35">
      <c r="B10" s="18" t="s">
        <v>237</v>
      </c>
      <c r="C10" s="17">
        <v>0.25568416734671501</v>
      </c>
      <c r="D10" s="17">
        <v>0.391009289578443</v>
      </c>
      <c r="E10" s="17">
        <v>0.49566085660044101</v>
      </c>
      <c r="F10" s="17">
        <v>0.17347862303682099</v>
      </c>
      <c r="G10" s="17">
        <v>8.6659914936519193E-3</v>
      </c>
      <c r="H10" s="17">
        <v>0.25203459269383899</v>
      </c>
      <c r="I10" s="17">
        <v>1.6230295608856599E-2</v>
      </c>
      <c r="J10" s="17">
        <v>0.38682792075347799</v>
      </c>
      <c r="K10" s="17">
        <v>0.121395539691891</v>
      </c>
      <c r="L10" s="17">
        <v>0.35998519384847499</v>
      </c>
      <c r="M10" s="17">
        <v>0.14506202454611899</v>
      </c>
      <c r="N10" s="17">
        <v>0.24915771080064</v>
      </c>
      <c r="O10" s="17">
        <v>0.15763273017663801</v>
      </c>
      <c r="P10" s="17">
        <v>0.89264946862766803</v>
      </c>
      <c r="Q10" s="17"/>
      <c r="R10" s="17">
        <v>0.25094920200967202</v>
      </c>
      <c r="S10" s="17">
        <v>0.318815650150584</v>
      </c>
      <c r="T10" s="17">
        <v>0.60671691311805898</v>
      </c>
      <c r="U10" s="17">
        <v>0.21222729386221301</v>
      </c>
      <c r="V10" s="17"/>
      <c r="W10" s="17">
        <v>0.29290526607560202</v>
      </c>
      <c r="X10" s="17">
        <v>0.22385444911278601</v>
      </c>
      <c r="Y10" s="17">
        <v>0.200165782204272</v>
      </c>
      <c r="Z10" s="17">
        <v>0.225860197229627</v>
      </c>
      <c r="AA10" s="17">
        <v>0.26475770015863598</v>
      </c>
      <c r="AB10" s="17">
        <v>8.5863999935452198E-2</v>
      </c>
      <c r="AC10" s="17">
        <v>0.46743649758204298</v>
      </c>
      <c r="AD10" s="17">
        <v>9.2664199185509596E-2</v>
      </c>
      <c r="AE10" s="17">
        <v>7.3625148924529094E-2</v>
      </c>
      <c r="AF10" s="17">
        <v>0.19671187947436899</v>
      </c>
      <c r="AG10" s="17"/>
      <c r="AH10" s="17">
        <v>0.208582877903567</v>
      </c>
      <c r="AI10" s="17">
        <v>0.58582446558704004</v>
      </c>
      <c r="AJ10" s="17">
        <v>0.33111005219134498</v>
      </c>
      <c r="AK10" s="17">
        <v>0.24230581534683601</v>
      </c>
      <c r="AL10" s="17">
        <v>0.33283438283071298</v>
      </c>
      <c r="AM10" s="17">
        <v>0.26093071161664599</v>
      </c>
      <c r="AN10" s="17">
        <v>0.114614512978095</v>
      </c>
      <c r="AO10" s="17"/>
      <c r="AP10" s="17">
        <v>0.236192643908605</v>
      </c>
      <c r="AQ10" s="17">
        <v>0.26481861489430403</v>
      </c>
      <c r="AR10" s="17"/>
      <c r="AS10" s="17">
        <v>0.50440888765182401</v>
      </c>
      <c r="AT10" s="17">
        <v>7.6685148149243001E-2</v>
      </c>
      <c r="AU10" s="17">
        <v>0.211423892628404</v>
      </c>
      <c r="AV10" s="17"/>
      <c r="AW10" s="17">
        <v>0.117252534968301</v>
      </c>
      <c r="AX10" s="17">
        <v>0.259674037066356</v>
      </c>
      <c r="AY10" s="17"/>
      <c r="AZ10" s="17">
        <v>0.27033629451102598</v>
      </c>
      <c r="BA10" s="17">
        <v>0.239953838029134</v>
      </c>
      <c r="BB10" s="17"/>
      <c r="BC10" s="17">
        <v>0.25572901273840298</v>
      </c>
      <c r="BD10" s="17">
        <v>0.21222729386221301</v>
      </c>
      <c r="BE10" s="17"/>
      <c r="BF10" s="17">
        <v>0.20482320117136599</v>
      </c>
      <c r="BG10" s="17">
        <v>0.271231752212448</v>
      </c>
      <c r="BH10" s="17"/>
      <c r="BI10" s="17">
        <v>0.212757408890035</v>
      </c>
      <c r="BJ10" s="17">
        <v>0.27319677440896201</v>
      </c>
      <c r="BK10" s="17">
        <v>0.28049046031583902</v>
      </c>
      <c r="BL10" s="17">
        <v>0.51118611472646303</v>
      </c>
    </row>
    <row r="11" spans="2:64" ht="29" x14ac:dyDescent="0.35">
      <c r="B11" s="18" t="s">
        <v>238</v>
      </c>
      <c r="C11" s="17">
        <v>6.4109028241516305E-2</v>
      </c>
      <c r="D11" s="17">
        <v>3.6388804304790801E-2</v>
      </c>
      <c r="E11" s="17">
        <v>3.0781768282692601E-5</v>
      </c>
      <c r="F11" s="17">
        <v>9.2357654069750605E-2</v>
      </c>
      <c r="G11" s="17">
        <v>2.7581960656708098E-5</v>
      </c>
      <c r="H11" s="17">
        <v>0.126148246121221</v>
      </c>
      <c r="I11" s="17">
        <v>2.62732190940565E-5</v>
      </c>
      <c r="J11" s="17">
        <v>4.91163823633698E-2</v>
      </c>
      <c r="K11" s="17">
        <v>8.3552039015156001E-4</v>
      </c>
      <c r="L11" s="17">
        <v>7.4754966737900996E-2</v>
      </c>
      <c r="M11" s="17">
        <v>8.0849822091479201E-2</v>
      </c>
      <c r="N11" s="17">
        <v>9.1689237979316995E-2</v>
      </c>
      <c r="O11" s="17">
        <v>0.15312609905515301</v>
      </c>
      <c r="P11" s="17">
        <v>0</v>
      </c>
      <c r="Q11" s="17"/>
      <c r="R11" s="17">
        <v>6.2933108731361695E-2</v>
      </c>
      <c r="S11" s="17">
        <v>9.9715284024573497E-2</v>
      </c>
      <c r="T11" s="17">
        <v>3.5327985030511599E-2</v>
      </c>
      <c r="U11" s="17">
        <v>3.9502951675784E-2</v>
      </c>
      <c r="V11" s="17"/>
      <c r="W11" s="17">
        <v>3.4509534136854703E-2</v>
      </c>
      <c r="X11" s="17">
        <v>7.3237561782043797E-2</v>
      </c>
      <c r="Y11" s="17">
        <v>0.19149283657429</v>
      </c>
      <c r="Z11" s="17">
        <v>7.0664535713789403E-2</v>
      </c>
      <c r="AA11" s="17">
        <v>0.150037831363594</v>
      </c>
      <c r="AB11" s="17">
        <v>0.130378120582367</v>
      </c>
      <c r="AC11" s="17">
        <v>5.7457774617289799E-2</v>
      </c>
      <c r="AD11" s="17">
        <v>7.3021267204000301E-4</v>
      </c>
      <c r="AE11" s="17">
        <v>1.7595678487722598E-2</v>
      </c>
      <c r="AF11" s="17">
        <v>0.30428768930914502</v>
      </c>
      <c r="AG11" s="17"/>
      <c r="AH11" s="17">
        <v>4.5965135896092801E-2</v>
      </c>
      <c r="AI11" s="17">
        <v>5.9694930304068699E-3</v>
      </c>
      <c r="AJ11" s="17">
        <v>0.118625189745186</v>
      </c>
      <c r="AK11" s="17">
        <v>5.6256349748976697E-2</v>
      </c>
      <c r="AL11" s="17">
        <v>6.4799075957708103E-3</v>
      </c>
      <c r="AM11" s="17">
        <v>2.6773356087722099E-2</v>
      </c>
      <c r="AN11" s="17">
        <v>0.211458189090481</v>
      </c>
      <c r="AO11" s="17"/>
      <c r="AP11" s="17">
        <v>5.8151425009370199E-2</v>
      </c>
      <c r="AQ11" s="17">
        <v>6.6900981082256797E-2</v>
      </c>
      <c r="AR11" s="17"/>
      <c r="AS11" s="17">
        <v>9.3167972410183403E-2</v>
      </c>
      <c r="AT11" s="17">
        <v>1.48121432770433E-2</v>
      </c>
      <c r="AU11" s="17">
        <v>4.3933988314049398E-2</v>
      </c>
      <c r="AV11" s="17"/>
      <c r="AW11" s="17">
        <v>0.14968136906531501</v>
      </c>
      <c r="AX11" s="17">
        <v>6.1642666430810802E-2</v>
      </c>
      <c r="AY11" s="17"/>
      <c r="AZ11" s="17">
        <v>6.8775098531322104E-2</v>
      </c>
      <c r="BA11" s="17">
        <v>5.9099597088311397E-2</v>
      </c>
      <c r="BB11" s="17"/>
      <c r="BC11" s="17">
        <v>6.4134420522484206E-2</v>
      </c>
      <c r="BD11" s="17">
        <v>3.9502951675784E-2</v>
      </c>
      <c r="BE11" s="17"/>
      <c r="BF11" s="17">
        <v>1.6886275273339999E-2</v>
      </c>
      <c r="BG11" s="17">
        <v>7.8544455143062894E-2</v>
      </c>
      <c r="BH11" s="17"/>
      <c r="BI11" s="17">
        <v>7.8719701919212806E-2</v>
      </c>
      <c r="BJ11" s="17">
        <v>8.6617385115199105E-2</v>
      </c>
      <c r="BK11" s="17">
        <v>4.1226270296166696E-3</v>
      </c>
      <c r="BL11" s="17">
        <v>9.7086819777255206E-3</v>
      </c>
    </row>
    <row r="12" spans="2:64" x14ac:dyDescent="0.35">
      <c r="B12" s="18" t="s">
        <v>239</v>
      </c>
      <c r="C12" s="17">
        <v>4.7447667016780402E-2</v>
      </c>
      <c r="D12" s="17">
        <v>9.50536672711291E-2</v>
      </c>
      <c r="E12" s="17">
        <v>9.0055140858627605E-3</v>
      </c>
      <c r="F12" s="17">
        <v>0</v>
      </c>
      <c r="G12" s="17">
        <v>0.108975337757219</v>
      </c>
      <c r="H12" s="17">
        <v>2.4704468182796299E-4</v>
      </c>
      <c r="I12" s="17">
        <v>0</v>
      </c>
      <c r="J12" s="17">
        <v>0</v>
      </c>
      <c r="K12" s="17">
        <v>9.4013099410845E-2</v>
      </c>
      <c r="L12" s="17">
        <v>0.104812501341114</v>
      </c>
      <c r="M12" s="17">
        <v>3.4292065520496399E-2</v>
      </c>
      <c r="N12" s="17">
        <v>2.2671214322852499E-4</v>
      </c>
      <c r="O12" s="17">
        <v>3.0628319871527601E-2</v>
      </c>
      <c r="P12" s="17">
        <v>0</v>
      </c>
      <c r="Q12" s="17"/>
      <c r="R12" s="17">
        <v>4.9242558400176301E-2</v>
      </c>
      <c r="S12" s="17">
        <v>7.6021899152275496E-3</v>
      </c>
      <c r="T12" s="17">
        <v>1.7255839434105399E-2</v>
      </c>
      <c r="U12" s="17">
        <v>1.2226758269914E-2</v>
      </c>
      <c r="V12" s="17"/>
      <c r="W12" s="17">
        <v>3.5861086804165401E-2</v>
      </c>
      <c r="X12" s="17">
        <v>0.101289878359712</v>
      </c>
      <c r="Y12" s="17">
        <v>3.36956955408741E-2</v>
      </c>
      <c r="Z12" s="17">
        <v>3.5079700698934402E-2</v>
      </c>
      <c r="AA12" s="17">
        <v>0</v>
      </c>
      <c r="AB12" s="17">
        <v>1.0536548066074601E-3</v>
      </c>
      <c r="AC12" s="17">
        <v>8.0944697889429006E-3</v>
      </c>
      <c r="AD12" s="17">
        <v>1.05003395605955E-3</v>
      </c>
      <c r="AE12" s="17">
        <v>0</v>
      </c>
      <c r="AF12" s="17">
        <v>7.4857199564495698E-3</v>
      </c>
      <c r="AG12" s="17"/>
      <c r="AH12" s="17">
        <v>9.7963275307575995E-2</v>
      </c>
      <c r="AI12" s="17">
        <v>6.8638916239552802E-2</v>
      </c>
      <c r="AJ12" s="17">
        <v>3.31015893811133E-4</v>
      </c>
      <c r="AK12" s="17">
        <v>4.4880291085931501E-2</v>
      </c>
      <c r="AL12" s="17">
        <v>2.5543958780919199E-4</v>
      </c>
      <c r="AM12" s="17">
        <v>3.7454857310425399E-4</v>
      </c>
      <c r="AN12" s="17">
        <v>3.2177264727213002E-2</v>
      </c>
      <c r="AO12" s="17"/>
      <c r="AP12" s="17">
        <v>5.7225218025586201E-2</v>
      </c>
      <c r="AQ12" s="17">
        <v>4.28655456080866E-2</v>
      </c>
      <c r="AR12" s="17"/>
      <c r="AS12" s="17">
        <v>6.4998086073478803E-2</v>
      </c>
      <c r="AT12" s="17">
        <v>8.5955484801418004E-4</v>
      </c>
      <c r="AU12" s="17">
        <v>6.7666131412318406E-2</v>
      </c>
      <c r="AV12" s="17"/>
      <c r="AW12" s="17">
        <v>1.1989556147882199E-3</v>
      </c>
      <c r="AX12" s="17">
        <v>4.8780645108744601E-2</v>
      </c>
      <c r="AY12" s="17"/>
      <c r="AZ12" s="17">
        <v>1.8672137384095101E-2</v>
      </c>
      <c r="BA12" s="17">
        <v>7.8340693833559197E-2</v>
      </c>
      <c r="BB12" s="17"/>
      <c r="BC12" s="17">
        <v>4.7484013291183597E-2</v>
      </c>
      <c r="BD12" s="17">
        <v>1.2226758269914E-2</v>
      </c>
      <c r="BE12" s="17"/>
      <c r="BF12" s="17">
        <v>6.4442290115517206E-2</v>
      </c>
      <c r="BG12" s="17">
        <v>4.22526153935412E-2</v>
      </c>
      <c r="BH12" s="17"/>
      <c r="BI12" s="17">
        <v>4.7836266191587901E-2</v>
      </c>
      <c r="BJ12" s="17">
        <v>5.7529550862643199E-2</v>
      </c>
      <c r="BK12" s="17">
        <v>3.7562443923875803E-2</v>
      </c>
      <c r="BL12" s="17">
        <v>0</v>
      </c>
    </row>
    <row r="13" spans="2:64" x14ac:dyDescent="0.35">
      <c r="B13" s="18" t="s">
        <v>240</v>
      </c>
      <c r="C13" s="17">
        <v>1.7603485938519101E-2</v>
      </c>
      <c r="D13" s="17">
        <v>1.60123787026104E-5</v>
      </c>
      <c r="E13" s="17">
        <v>0</v>
      </c>
      <c r="F13" s="17">
        <v>0</v>
      </c>
      <c r="G13" s="17">
        <v>0.108975337757219</v>
      </c>
      <c r="H13" s="17">
        <v>6.2789941211844405E-2</v>
      </c>
      <c r="I13" s="17">
        <v>4.3693822030754298E-4</v>
      </c>
      <c r="J13" s="17">
        <v>4.5910090142735699E-2</v>
      </c>
      <c r="K13" s="17">
        <v>3.9406495743617999E-4</v>
      </c>
      <c r="L13" s="17">
        <v>0</v>
      </c>
      <c r="M13" s="17">
        <v>1.4427049340274599E-4</v>
      </c>
      <c r="N13" s="17">
        <v>3.8413063450359002E-4</v>
      </c>
      <c r="O13" s="17">
        <v>6.5518129277893494E-2</v>
      </c>
      <c r="P13" s="17">
        <v>0</v>
      </c>
      <c r="Q13" s="17"/>
      <c r="R13" s="17">
        <v>1.7581197062084102E-2</v>
      </c>
      <c r="S13" s="17">
        <v>1.8484007990583501E-2</v>
      </c>
      <c r="T13" s="17">
        <v>1.8038834370889399E-2</v>
      </c>
      <c r="U13" s="17">
        <v>3.6960587160879302E-3</v>
      </c>
      <c r="V13" s="17"/>
      <c r="W13" s="17">
        <v>1.3683138331285601E-2</v>
      </c>
      <c r="X13" s="17">
        <v>1.5406164132695599E-3</v>
      </c>
      <c r="Y13" s="17">
        <v>0</v>
      </c>
      <c r="Z13" s="17">
        <v>2.13007646870928E-3</v>
      </c>
      <c r="AA13" s="17">
        <v>8.5927130687806104E-4</v>
      </c>
      <c r="AB13" s="17">
        <v>0.14202429261696101</v>
      </c>
      <c r="AC13" s="17">
        <v>0</v>
      </c>
      <c r="AD13" s="17">
        <v>0</v>
      </c>
      <c r="AE13" s="17">
        <v>0</v>
      </c>
      <c r="AF13" s="17">
        <v>2.0596069270712599E-3</v>
      </c>
      <c r="AG13" s="17"/>
      <c r="AH13" s="17">
        <v>1.9087436385816999E-2</v>
      </c>
      <c r="AI13" s="17">
        <v>0</v>
      </c>
      <c r="AJ13" s="17">
        <v>8.0237565572959996E-2</v>
      </c>
      <c r="AK13" s="17">
        <v>2.6671880270112301E-4</v>
      </c>
      <c r="AL13" s="17">
        <v>2.55865770572697E-5</v>
      </c>
      <c r="AM13" s="17">
        <v>3.8279424466483601E-2</v>
      </c>
      <c r="AN13" s="17">
        <v>0</v>
      </c>
      <c r="AO13" s="17"/>
      <c r="AP13" s="17">
        <v>9.9996097359289302E-3</v>
      </c>
      <c r="AQ13" s="17">
        <v>2.1166943076770601E-2</v>
      </c>
      <c r="AR13" s="17"/>
      <c r="AS13" s="17">
        <v>0</v>
      </c>
      <c r="AT13" s="17">
        <v>0</v>
      </c>
      <c r="AU13" s="17">
        <v>9.3303408801370398E-4</v>
      </c>
      <c r="AV13" s="17"/>
      <c r="AW13" s="17">
        <v>0</v>
      </c>
      <c r="AX13" s="17">
        <v>1.8110852746953801E-2</v>
      </c>
      <c r="AY13" s="17"/>
      <c r="AZ13" s="17">
        <v>2.0500997043052398E-2</v>
      </c>
      <c r="BA13" s="17">
        <v>1.44927564611863E-2</v>
      </c>
      <c r="BB13" s="17"/>
      <c r="BC13" s="17">
        <v>1.76178377307941E-2</v>
      </c>
      <c r="BD13" s="17">
        <v>3.6960587160879302E-3</v>
      </c>
      <c r="BE13" s="17"/>
      <c r="BF13" s="17">
        <v>1.0846461020145699E-2</v>
      </c>
      <c r="BG13" s="17">
        <v>1.9669027084475699E-2</v>
      </c>
      <c r="BH13" s="17"/>
      <c r="BI13" s="17">
        <v>3.3165300705899702E-2</v>
      </c>
      <c r="BJ13" s="17">
        <v>2.06191547426582E-4</v>
      </c>
      <c r="BK13" s="17">
        <v>1.25291338516392E-2</v>
      </c>
      <c r="BL13" s="17">
        <v>0</v>
      </c>
    </row>
    <row r="14" spans="2:64" x14ac:dyDescent="0.35">
      <c r="B14" s="18" t="s">
        <v>80</v>
      </c>
      <c r="C14" s="17">
        <v>3.39402295633391E-2</v>
      </c>
      <c r="D14" s="17">
        <v>3.1632167109720902E-2</v>
      </c>
      <c r="E14" s="17">
        <v>0.24323532595244099</v>
      </c>
      <c r="F14" s="17">
        <v>8.0740242771608101E-2</v>
      </c>
      <c r="G14" s="17">
        <v>0</v>
      </c>
      <c r="H14" s="17">
        <v>0</v>
      </c>
      <c r="I14" s="17">
        <v>0.20760909352163201</v>
      </c>
      <c r="J14" s="17">
        <v>0</v>
      </c>
      <c r="K14" s="17">
        <v>0</v>
      </c>
      <c r="L14" s="17">
        <v>0</v>
      </c>
      <c r="M14" s="17">
        <v>0</v>
      </c>
      <c r="N14" s="17">
        <v>0</v>
      </c>
      <c r="O14" s="17">
        <v>0</v>
      </c>
      <c r="P14" s="17">
        <v>5.3675265686165999E-2</v>
      </c>
      <c r="Q14" s="17"/>
      <c r="R14" s="17">
        <v>3.5361816914924502E-2</v>
      </c>
      <c r="S14" s="17">
        <v>0</v>
      </c>
      <c r="T14" s="17">
        <v>0</v>
      </c>
      <c r="U14" s="17">
        <v>0.15359005663465899</v>
      </c>
      <c r="V14" s="17"/>
      <c r="W14" s="17">
        <v>4.3768523770180201E-2</v>
      </c>
      <c r="X14" s="17">
        <v>0</v>
      </c>
      <c r="Y14" s="17">
        <v>4.34751720249721E-2</v>
      </c>
      <c r="Z14" s="17">
        <v>0</v>
      </c>
      <c r="AA14" s="17">
        <v>0</v>
      </c>
      <c r="AB14" s="17">
        <v>0</v>
      </c>
      <c r="AC14" s="17">
        <v>0</v>
      </c>
      <c r="AD14" s="17">
        <v>0</v>
      </c>
      <c r="AE14" s="17">
        <v>0</v>
      </c>
      <c r="AF14" s="17">
        <v>0.17117430694328001</v>
      </c>
      <c r="AG14" s="17"/>
      <c r="AH14" s="17">
        <v>2.7194878204267098E-2</v>
      </c>
      <c r="AI14" s="17">
        <v>0</v>
      </c>
      <c r="AJ14" s="17">
        <v>0</v>
      </c>
      <c r="AK14" s="17">
        <v>8.3934352624381106E-2</v>
      </c>
      <c r="AL14" s="17">
        <v>0</v>
      </c>
      <c r="AM14" s="17">
        <v>0</v>
      </c>
      <c r="AN14" s="17">
        <v>0</v>
      </c>
      <c r="AO14" s="17"/>
      <c r="AP14" s="17">
        <v>4.9619507010475496E-4</v>
      </c>
      <c r="AQ14" s="17">
        <v>4.9613338944873402E-2</v>
      </c>
      <c r="AR14" s="17"/>
      <c r="AS14" s="17">
        <v>3.2864292511924401E-3</v>
      </c>
      <c r="AT14" s="17">
        <v>0</v>
      </c>
      <c r="AU14" s="17">
        <v>0</v>
      </c>
      <c r="AV14" s="17"/>
      <c r="AW14" s="17">
        <v>0</v>
      </c>
      <c r="AX14" s="17">
        <v>3.4918453195364803E-2</v>
      </c>
      <c r="AY14" s="17"/>
      <c r="AZ14" s="17">
        <v>2.91266788726183E-2</v>
      </c>
      <c r="BA14" s="17">
        <v>3.9107993718180203E-2</v>
      </c>
      <c r="BB14" s="17"/>
      <c r="BC14" s="17">
        <v>3.3816756728544103E-2</v>
      </c>
      <c r="BD14" s="17">
        <v>0.15359005663465899</v>
      </c>
      <c r="BE14" s="17"/>
      <c r="BF14" s="17">
        <v>0</v>
      </c>
      <c r="BG14" s="17">
        <v>4.4315349015046301E-2</v>
      </c>
      <c r="BH14" s="17"/>
      <c r="BI14" s="17">
        <v>7.5038671432548804E-2</v>
      </c>
      <c r="BJ14" s="17">
        <v>0</v>
      </c>
      <c r="BK14" s="17">
        <v>0</v>
      </c>
      <c r="BL14" s="17">
        <v>0</v>
      </c>
    </row>
    <row r="15" spans="2:64" x14ac:dyDescent="0.35">
      <c r="B15" s="18" t="s">
        <v>241</v>
      </c>
      <c r="C15" s="20">
        <v>0.83689958923984498</v>
      </c>
      <c r="D15" s="20">
        <v>0.83690934893565705</v>
      </c>
      <c r="E15" s="20">
        <v>0.74772837819341398</v>
      </c>
      <c r="F15" s="20">
        <v>0.82690210315864099</v>
      </c>
      <c r="G15" s="20">
        <v>0.78202174252490397</v>
      </c>
      <c r="H15" s="20">
        <v>0.81081476798510599</v>
      </c>
      <c r="I15" s="20">
        <v>0.79192769503896598</v>
      </c>
      <c r="J15" s="20">
        <v>0.90497352749389404</v>
      </c>
      <c r="K15" s="20">
        <v>0.904757315241567</v>
      </c>
      <c r="L15" s="20">
        <v>0.82043253192098498</v>
      </c>
      <c r="M15" s="20">
        <v>0.88471384189462199</v>
      </c>
      <c r="N15" s="20">
        <v>0.90769991924295101</v>
      </c>
      <c r="O15" s="20">
        <v>0.75072745179542599</v>
      </c>
      <c r="P15" s="20">
        <v>0.94632473431383402</v>
      </c>
      <c r="Q15" s="20"/>
      <c r="R15" s="20">
        <v>0.83488131889145301</v>
      </c>
      <c r="S15" s="20">
        <v>0.87419851806961602</v>
      </c>
      <c r="T15" s="20">
        <v>0.929377341164494</v>
      </c>
      <c r="U15" s="20">
        <v>0.79098417470355498</v>
      </c>
      <c r="V15" s="20"/>
      <c r="W15" s="20">
        <v>0.872177716957514</v>
      </c>
      <c r="X15" s="20">
        <v>0.823931943444975</v>
      </c>
      <c r="Y15" s="20">
        <v>0.73133629585986404</v>
      </c>
      <c r="Z15" s="20">
        <v>0.89212568711856699</v>
      </c>
      <c r="AA15" s="20">
        <v>0.84910289732952804</v>
      </c>
      <c r="AB15" s="20">
        <v>0.72654393199406397</v>
      </c>
      <c r="AC15" s="20">
        <v>0.93444775559376703</v>
      </c>
      <c r="AD15" s="20">
        <v>0.99821975337190005</v>
      </c>
      <c r="AE15" s="20">
        <v>0.98240432151227697</v>
      </c>
      <c r="AF15" s="20">
        <v>0.51499267686405303</v>
      </c>
      <c r="AG15" s="20"/>
      <c r="AH15" s="20">
        <v>0.80978927420624702</v>
      </c>
      <c r="AI15" s="20">
        <v>0.92539159073004096</v>
      </c>
      <c r="AJ15" s="20">
        <v>0.80080622878804297</v>
      </c>
      <c r="AK15" s="20">
        <v>0.81466228773800997</v>
      </c>
      <c r="AL15" s="20">
        <v>0.99323906623936298</v>
      </c>
      <c r="AM15" s="20">
        <v>0.93457267087269003</v>
      </c>
      <c r="AN15" s="20">
        <v>0.75636454618230697</v>
      </c>
      <c r="AO15" s="20"/>
      <c r="AP15" s="20">
        <v>0.87412755215900995</v>
      </c>
      <c r="AQ15" s="20">
        <v>0.81945319128801297</v>
      </c>
      <c r="AR15" s="20"/>
      <c r="AS15" s="20">
        <v>0.83854751226514501</v>
      </c>
      <c r="AT15" s="20">
        <v>0.98432830187494202</v>
      </c>
      <c r="AU15" s="20">
        <v>0.887466846185619</v>
      </c>
      <c r="AV15" s="20"/>
      <c r="AW15" s="20">
        <v>0.84911967531989696</v>
      </c>
      <c r="AX15" s="20">
        <v>0.83654738251812599</v>
      </c>
      <c r="AY15" s="20"/>
      <c r="AZ15" s="20">
        <v>0.862925088168912</v>
      </c>
      <c r="BA15" s="20">
        <v>0.80895895889876301</v>
      </c>
      <c r="BB15" s="20"/>
      <c r="BC15" s="20">
        <v>0.83694697172699395</v>
      </c>
      <c r="BD15" s="20">
        <v>0.79098417470355498</v>
      </c>
      <c r="BE15" s="20"/>
      <c r="BF15" s="20">
        <v>0.90782497359099701</v>
      </c>
      <c r="BG15" s="20">
        <v>0.81521855336387405</v>
      </c>
      <c r="BH15" s="20"/>
      <c r="BI15" s="20">
        <v>0.76524005975075104</v>
      </c>
      <c r="BJ15" s="20">
        <v>0.85564687247473104</v>
      </c>
      <c r="BK15" s="20">
        <v>0.94578579519486805</v>
      </c>
      <c r="BL15" s="20">
        <v>0.99029131802227499</v>
      </c>
    </row>
    <row r="16" spans="2:64" x14ac:dyDescent="0.35">
      <c r="B16" s="18" t="s">
        <v>242</v>
      </c>
      <c r="C16" s="20">
        <v>6.5051152955299604E-2</v>
      </c>
      <c r="D16" s="20">
        <v>9.5069679649831706E-2</v>
      </c>
      <c r="E16" s="20">
        <v>9.0055140858627605E-3</v>
      </c>
      <c r="F16" s="20">
        <v>0</v>
      </c>
      <c r="G16" s="20">
        <v>0.217950675514439</v>
      </c>
      <c r="H16" s="20">
        <v>6.3036985893672404E-2</v>
      </c>
      <c r="I16" s="20">
        <v>4.3693822030754298E-4</v>
      </c>
      <c r="J16" s="20">
        <v>4.5910090142735699E-2</v>
      </c>
      <c r="K16" s="20">
        <v>9.4407164368281199E-2</v>
      </c>
      <c r="L16" s="20">
        <v>0.104812501341114</v>
      </c>
      <c r="M16" s="20">
        <v>3.4436336013899102E-2</v>
      </c>
      <c r="N16" s="20">
        <v>6.1084277773211504E-4</v>
      </c>
      <c r="O16" s="20">
        <v>9.6146449149421095E-2</v>
      </c>
      <c r="P16" s="20">
        <v>0</v>
      </c>
      <c r="Q16" s="20"/>
      <c r="R16" s="20">
        <v>6.6823755462260395E-2</v>
      </c>
      <c r="S16" s="20">
        <v>2.6086197905811001E-2</v>
      </c>
      <c r="T16" s="20">
        <v>3.5294673804994799E-2</v>
      </c>
      <c r="U16" s="20">
        <v>1.5922816986002002E-2</v>
      </c>
      <c r="V16" s="20"/>
      <c r="W16" s="20">
        <v>4.9544225135451002E-2</v>
      </c>
      <c r="X16" s="20">
        <v>0.10283049477298201</v>
      </c>
      <c r="Y16" s="20">
        <v>3.36956955408741E-2</v>
      </c>
      <c r="Z16" s="20">
        <v>3.72097771676436E-2</v>
      </c>
      <c r="AA16" s="20">
        <v>8.5927130687806104E-4</v>
      </c>
      <c r="AB16" s="20">
        <v>0.143077947423568</v>
      </c>
      <c r="AC16" s="20">
        <v>8.0944697889429006E-3</v>
      </c>
      <c r="AD16" s="20">
        <v>1.05003395605955E-3</v>
      </c>
      <c r="AE16" s="20">
        <v>0</v>
      </c>
      <c r="AF16" s="20">
        <v>9.5453268835208292E-3</v>
      </c>
      <c r="AG16" s="20"/>
      <c r="AH16" s="20">
        <v>0.117050711693393</v>
      </c>
      <c r="AI16" s="20">
        <v>6.8638916239552802E-2</v>
      </c>
      <c r="AJ16" s="20">
        <v>8.0568581466771094E-2</v>
      </c>
      <c r="AK16" s="20">
        <v>4.51470098886326E-2</v>
      </c>
      <c r="AL16" s="20">
        <v>2.8102616486646198E-4</v>
      </c>
      <c r="AM16" s="20">
        <v>3.8653973039587897E-2</v>
      </c>
      <c r="AN16" s="20">
        <v>3.2177264727213002E-2</v>
      </c>
      <c r="AO16" s="20"/>
      <c r="AP16" s="20">
        <v>6.7224827761515102E-2</v>
      </c>
      <c r="AQ16" s="20">
        <v>6.4032488684857197E-2</v>
      </c>
      <c r="AR16" s="20"/>
      <c r="AS16" s="20">
        <v>6.4998086073478803E-2</v>
      </c>
      <c r="AT16" s="20">
        <v>8.5955484801418004E-4</v>
      </c>
      <c r="AU16" s="20">
        <v>6.8599165500332099E-2</v>
      </c>
      <c r="AV16" s="20"/>
      <c r="AW16" s="20">
        <v>1.1989556147882199E-3</v>
      </c>
      <c r="AX16" s="20">
        <v>6.6891497855698395E-2</v>
      </c>
      <c r="AY16" s="20"/>
      <c r="AZ16" s="20">
        <v>3.9173134427147503E-2</v>
      </c>
      <c r="BA16" s="20">
        <v>9.2833450294745504E-2</v>
      </c>
      <c r="BB16" s="20"/>
      <c r="BC16" s="20">
        <v>6.51018510219777E-2</v>
      </c>
      <c r="BD16" s="20">
        <v>1.5922816986002002E-2</v>
      </c>
      <c r="BE16" s="20"/>
      <c r="BF16" s="20">
        <v>7.5288751135662801E-2</v>
      </c>
      <c r="BG16" s="20">
        <v>6.1921642478016903E-2</v>
      </c>
      <c r="BH16" s="20"/>
      <c r="BI16" s="20">
        <v>8.1001566897487595E-2</v>
      </c>
      <c r="BJ16" s="20">
        <v>5.7735742410069797E-2</v>
      </c>
      <c r="BK16" s="20">
        <v>5.0091577775514998E-2</v>
      </c>
      <c r="BL16" s="20">
        <v>0</v>
      </c>
    </row>
    <row r="17" spans="2:64" x14ac:dyDescent="0.35">
      <c r="B17" s="18" t="s">
        <v>185</v>
      </c>
      <c r="C17" s="21">
        <v>0.77184843628454503</v>
      </c>
      <c r="D17" s="21">
        <v>0.74183966928582501</v>
      </c>
      <c r="E17" s="21">
        <v>0.73872286410755095</v>
      </c>
      <c r="F17" s="21">
        <v>0.82690210315864099</v>
      </c>
      <c r="G17" s="21">
        <v>0.56407106701046505</v>
      </c>
      <c r="H17" s="21">
        <v>0.74777778209143397</v>
      </c>
      <c r="I17" s="21">
        <v>0.79149075681865899</v>
      </c>
      <c r="J17" s="21">
        <v>0.85906343735115898</v>
      </c>
      <c r="K17" s="21">
        <v>0.81035015087328599</v>
      </c>
      <c r="L17" s="21">
        <v>0.715620030579871</v>
      </c>
      <c r="M17" s="21">
        <v>0.85027750588072304</v>
      </c>
      <c r="N17" s="21">
        <v>0.90708907646521897</v>
      </c>
      <c r="O17" s="21">
        <v>0.65458100264600505</v>
      </c>
      <c r="P17" s="21">
        <v>0.94632473431383402</v>
      </c>
      <c r="Q17" s="21"/>
      <c r="R17" s="21">
        <v>0.76805756342919296</v>
      </c>
      <c r="S17" s="21">
        <v>0.848112320163805</v>
      </c>
      <c r="T17" s="21">
        <v>0.89408266735949904</v>
      </c>
      <c r="U17" s="21">
        <v>0.77506135771755302</v>
      </c>
      <c r="V17" s="21"/>
      <c r="W17" s="21">
        <v>0.82263349182206302</v>
      </c>
      <c r="X17" s="21">
        <v>0.721101448671993</v>
      </c>
      <c r="Y17" s="21">
        <v>0.69764060031899</v>
      </c>
      <c r="Z17" s="21">
        <v>0.85491590995092304</v>
      </c>
      <c r="AA17" s="21">
        <v>0.84824362602265002</v>
      </c>
      <c r="AB17" s="21">
        <v>0.58346598457049603</v>
      </c>
      <c r="AC17" s="21">
        <v>0.92635328580482401</v>
      </c>
      <c r="AD17" s="21">
        <v>0.99716971941584098</v>
      </c>
      <c r="AE17" s="21">
        <v>0.98240432151227697</v>
      </c>
      <c r="AF17" s="21">
        <v>0.50544734998053298</v>
      </c>
      <c r="AG17" s="21"/>
      <c r="AH17" s="21">
        <v>0.69273856251285404</v>
      </c>
      <c r="AI17" s="21">
        <v>0.85675267449048798</v>
      </c>
      <c r="AJ17" s="21">
        <v>0.72023764732127205</v>
      </c>
      <c r="AK17" s="21">
        <v>0.76951527784937701</v>
      </c>
      <c r="AL17" s="21">
        <v>0.99295804007449595</v>
      </c>
      <c r="AM17" s="21">
        <v>0.89591869783310196</v>
      </c>
      <c r="AN17" s="21">
        <v>0.72418728145509403</v>
      </c>
      <c r="AO17" s="21"/>
      <c r="AP17" s="21">
        <v>0.806902724397495</v>
      </c>
      <c r="AQ17" s="21">
        <v>0.75542070260315597</v>
      </c>
      <c r="AR17" s="21"/>
      <c r="AS17" s="21">
        <v>0.773549426191667</v>
      </c>
      <c r="AT17" s="21">
        <v>0.98346874702692799</v>
      </c>
      <c r="AU17" s="21">
        <v>0.81886768068528604</v>
      </c>
      <c r="AV17" s="21"/>
      <c r="AW17" s="21">
        <v>0.84792071970510896</v>
      </c>
      <c r="AX17" s="21">
        <v>0.76965588466242796</v>
      </c>
      <c r="AY17" s="21"/>
      <c r="AZ17" s="21">
        <v>0.82375195374176502</v>
      </c>
      <c r="BA17" s="21">
        <v>0.71612550860401702</v>
      </c>
      <c r="BB17" s="21"/>
      <c r="BC17" s="21">
        <v>0.77184512070501599</v>
      </c>
      <c r="BD17" s="21">
        <v>0.77506135771755302</v>
      </c>
      <c r="BE17" s="21"/>
      <c r="BF17" s="21">
        <v>0.83253622245533399</v>
      </c>
      <c r="BG17" s="21">
        <v>0.75329691088585704</v>
      </c>
      <c r="BH17" s="21"/>
      <c r="BI17" s="21">
        <v>0.68423849285326299</v>
      </c>
      <c r="BJ17" s="21">
        <v>0.79791113006466097</v>
      </c>
      <c r="BK17" s="21">
        <v>0.89569421741935396</v>
      </c>
      <c r="BL17" s="21">
        <v>0.99029131802227499</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0.57717892424582895</v>
      </c>
      <c r="D9" s="17">
        <v>0.49621290119692901</v>
      </c>
      <c r="E9" s="17">
        <v>0.37362362103262797</v>
      </c>
      <c r="F9" s="17">
        <v>0.65904182267316103</v>
      </c>
      <c r="G9" s="17">
        <v>0.77243834439304904</v>
      </c>
      <c r="H9" s="17">
        <v>0.61643847805424601</v>
      </c>
      <c r="I9" s="17">
        <v>0.76754769504918596</v>
      </c>
      <c r="J9" s="17">
        <v>0.50850349013586105</v>
      </c>
      <c r="K9" s="17">
        <v>0.60300859485837999</v>
      </c>
      <c r="L9" s="17">
        <v>0.63450238515870006</v>
      </c>
      <c r="M9" s="17">
        <v>0.59988806952891705</v>
      </c>
      <c r="N9" s="17">
        <v>0.57587150074490101</v>
      </c>
      <c r="O9" s="17">
        <v>0.49894237776753297</v>
      </c>
      <c r="P9" s="17">
        <v>0.94632473431383402</v>
      </c>
      <c r="Q9" s="17"/>
      <c r="R9" s="17">
        <v>0.58024042816301202</v>
      </c>
      <c r="S9" s="17">
        <v>0.47960996677064299</v>
      </c>
      <c r="T9" s="17">
        <v>0.69758344855519205</v>
      </c>
      <c r="U9" s="17">
        <v>0.53990076790126695</v>
      </c>
      <c r="V9" s="17"/>
      <c r="W9" s="17">
        <v>0.57497556145147399</v>
      </c>
      <c r="X9" s="17">
        <v>0.57437326863548999</v>
      </c>
      <c r="Y9" s="17">
        <v>0.59031750102105696</v>
      </c>
      <c r="Z9" s="17">
        <v>0.67184987282945396</v>
      </c>
      <c r="AA9" s="17">
        <v>0.66393973024274999</v>
      </c>
      <c r="AB9" s="17">
        <v>0.32022457355419398</v>
      </c>
      <c r="AC9" s="17">
        <v>0.41750186313315302</v>
      </c>
      <c r="AD9" s="17">
        <v>0.34842320656460202</v>
      </c>
      <c r="AE9" s="17">
        <v>0.86302102145792203</v>
      </c>
      <c r="AF9" s="17">
        <v>0.23983455053369199</v>
      </c>
      <c r="AG9" s="17"/>
      <c r="AH9" s="17">
        <v>0.60264108510766801</v>
      </c>
      <c r="AI9" s="17">
        <v>0.66699578279226801</v>
      </c>
      <c r="AJ9" s="17">
        <v>0.29083162370913002</v>
      </c>
      <c r="AK9" s="17">
        <v>0.54819991884230301</v>
      </c>
      <c r="AL9" s="17">
        <v>0.66060304838767503</v>
      </c>
      <c r="AM9" s="17">
        <v>0.67769027636744095</v>
      </c>
      <c r="AN9" s="17">
        <v>0.592754762032212</v>
      </c>
      <c r="AO9" s="17"/>
      <c r="AP9" s="17">
        <v>0.61159832459336405</v>
      </c>
      <c r="AQ9" s="17">
        <v>0.56104872241258696</v>
      </c>
      <c r="AR9" s="17"/>
      <c r="AS9" s="17">
        <v>0.51485489104844795</v>
      </c>
      <c r="AT9" s="17">
        <v>0.58219234770842998</v>
      </c>
      <c r="AU9" s="17">
        <v>0.63790072228164196</v>
      </c>
      <c r="AV9" s="17"/>
      <c r="AW9" s="17">
        <v>0.57981977597566903</v>
      </c>
      <c r="AX9" s="17">
        <v>0.57710280974677997</v>
      </c>
      <c r="AY9" s="17"/>
      <c r="AZ9" s="17">
        <v>0.65678468640836796</v>
      </c>
      <c r="BA9" s="17">
        <v>0.49171523420607999</v>
      </c>
      <c r="BB9" s="17"/>
      <c r="BC9" s="17">
        <v>0.57721739350025603</v>
      </c>
      <c r="BD9" s="17">
        <v>0.53990076790126695</v>
      </c>
      <c r="BE9" s="17"/>
      <c r="BF9" s="17">
        <v>0.61371057269301199</v>
      </c>
      <c r="BG9" s="17">
        <v>0.56601163924853704</v>
      </c>
      <c r="BH9" s="17"/>
      <c r="BI9" s="17">
        <v>0.56827619551122299</v>
      </c>
      <c r="BJ9" s="17">
        <v>0.60923657620415494</v>
      </c>
      <c r="BK9" s="17">
        <v>0.58053497586564395</v>
      </c>
      <c r="BL9" s="17">
        <v>0.38174502273399902</v>
      </c>
    </row>
    <row r="10" spans="2:64" x14ac:dyDescent="0.35">
      <c r="B10" s="18" t="s">
        <v>237</v>
      </c>
      <c r="C10" s="17">
        <v>0.19472538415169799</v>
      </c>
      <c r="D10" s="17">
        <v>0.270119976311336</v>
      </c>
      <c r="E10" s="17">
        <v>0.37401241185593798</v>
      </c>
      <c r="F10" s="17">
        <v>0.16781940932608999</v>
      </c>
      <c r="G10" s="17">
        <v>9.5558161711989803E-3</v>
      </c>
      <c r="H10" s="17">
        <v>0.198460330185314</v>
      </c>
      <c r="I10" s="17">
        <v>9.3651326697614806E-3</v>
      </c>
      <c r="J10" s="17">
        <v>0.29476801400817898</v>
      </c>
      <c r="K10" s="17">
        <v>0.11446326100109</v>
      </c>
      <c r="L10" s="17">
        <v>0.21746571739631201</v>
      </c>
      <c r="M10" s="17">
        <v>0.24817471194033</v>
      </c>
      <c r="N10" s="17">
        <v>0.19314216962556399</v>
      </c>
      <c r="O10" s="17">
        <v>9.8537835805971599E-2</v>
      </c>
      <c r="P10" s="17">
        <v>0</v>
      </c>
      <c r="Q10" s="17"/>
      <c r="R10" s="17">
        <v>0.190621455205218</v>
      </c>
      <c r="S10" s="17">
        <v>0.30677745098544201</v>
      </c>
      <c r="T10" s="17">
        <v>0.15463918539110899</v>
      </c>
      <c r="U10" s="17">
        <v>0.182714262658178</v>
      </c>
      <c r="V10" s="17"/>
      <c r="W10" s="17">
        <v>0.21576364312208801</v>
      </c>
      <c r="X10" s="17">
        <v>0.22294298306403601</v>
      </c>
      <c r="Y10" s="17">
        <v>0.17223657651198099</v>
      </c>
      <c r="Z10" s="17">
        <v>0.148743623318285</v>
      </c>
      <c r="AA10" s="17">
        <v>0.16010822773260899</v>
      </c>
      <c r="AB10" s="17">
        <v>0.119006434192559</v>
      </c>
      <c r="AC10" s="17">
        <v>0.27644055162321601</v>
      </c>
      <c r="AD10" s="17">
        <v>0.59145190210785803</v>
      </c>
      <c r="AE10" s="17">
        <v>8.0612165546956896E-2</v>
      </c>
      <c r="AF10" s="17">
        <v>0.45478629809235699</v>
      </c>
      <c r="AG10" s="17"/>
      <c r="AH10" s="17">
        <v>0.17883625352940799</v>
      </c>
      <c r="AI10" s="17">
        <v>0.24591822037591499</v>
      </c>
      <c r="AJ10" s="17">
        <v>0.27102722670263701</v>
      </c>
      <c r="AK10" s="17">
        <v>0.21169564740358901</v>
      </c>
      <c r="AL10" s="17">
        <v>0.22084705725456799</v>
      </c>
      <c r="AM10" s="17">
        <v>0.106690470954656</v>
      </c>
      <c r="AN10" s="17">
        <v>0.19715356632185899</v>
      </c>
      <c r="AO10" s="17"/>
      <c r="AP10" s="17">
        <v>0.21439538962462901</v>
      </c>
      <c r="AQ10" s="17">
        <v>0.185507293332691</v>
      </c>
      <c r="AR10" s="17"/>
      <c r="AS10" s="17">
        <v>9.9157530691374604E-2</v>
      </c>
      <c r="AT10" s="17">
        <v>0.197323195368585</v>
      </c>
      <c r="AU10" s="17">
        <v>0.249915449569201</v>
      </c>
      <c r="AV10" s="17"/>
      <c r="AW10" s="17">
        <v>0.26591335449414299</v>
      </c>
      <c r="AX10" s="17">
        <v>0.192673607961588</v>
      </c>
      <c r="AY10" s="17"/>
      <c r="AZ10" s="17">
        <v>0.21141894175451101</v>
      </c>
      <c r="BA10" s="17">
        <v>0.176803402201265</v>
      </c>
      <c r="BB10" s="17"/>
      <c r="BC10" s="17">
        <v>0.19473777904817399</v>
      </c>
      <c r="BD10" s="17">
        <v>0.182714262658178</v>
      </c>
      <c r="BE10" s="17"/>
      <c r="BF10" s="17">
        <v>0.17121667669162199</v>
      </c>
      <c r="BG10" s="17">
        <v>0.20191171291822399</v>
      </c>
      <c r="BH10" s="17"/>
      <c r="BI10" s="17">
        <v>0.15163947834532099</v>
      </c>
      <c r="BJ10" s="17">
        <v>0.181421079532783</v>
      </c>
      <c r="BK10" s="17">
        <v>0.26183850991997898</v>
      </c>
      <c r="BL10" s="17">
        <v>0.49124346640507799</v>
      </c>
    </row>
    <row r="11" spans="2:64" ht="29" x14ac:dyDescent="0.35">
      <c r="B11" s="18" t="s">
        <v>238</v>
      </c>
      <c r="C11" s="17">
        <v>8.93522235498099E-2</v>
      </c>
      <c r="D11" s="17">
        <v>0.13355849852030499</v>
      </c>
      <c r="E11" s="17">
        <v>6.1563536565385296E-5</v>
      </c>
      <c r="F11" s="17">
        <v>9.2017799033678696E-2</v>
      </c>
      <c r="G11" s="17">
        <v>2.7581960656708098E-5</v>
      </c>
      <c r="H11" s="17">
        <v>6.3343450042601404E-2</v>
      </c>
      <c r="I11" s="17">
        <v>5.4203109668376896E-4</v>
      </c>
      <c r="J11" s="17">
        <v>5.5757073293138303E-2</v>
      </c>
      <c r="K11" s="17">
        <v>8.3552039015156001E-4</v>
      </c>
      <c r="L11" s="17">
        <v>4.0302861125612197E-2</v>
      </c>
      <c r="M11" s="17">
        <v>4.3866845550896698E-2</v>
      </c>
      <c r="N11" s="17">
        <v>0.138110052920731</v>
      </c>
      <c r="O11" s="17">
        <v>0.21878861795354199</v>
      </c>
      <c r="P11" s="17">
        <v>0</v>
      </c>
      <c r="Q11" s="17"/>
      <c r="R11" s="17">
        <v>8.8360640822515005E-2</v>
      </c>
      <c r="S11" s="17">
        <v>0.120284163577371</v>
      </c>
      <c r="T11" s="17">
        <v>5.9884340221785001E-2</v>
      </c>
      <c r="U11" s="17">
        <v>6.7479140632457302E-2</v>
      </c>
      <c r="V11" s="17"/>
      <c r="W11" s="17">
        <v>0.110021786470251</v>
      </c>
      <c r="X11" s="17">
        <v>4.0987071387760803E-2</v>
      </c>
      <c r="Y11" s="17">
        <v>6.4074744253397098E-2</v>
      </c>
      <c r="Z11" s="17">
        <v>6.6216444707984198E-2</v>
      </c>
      <c r="AA11" s="17">
        <v>0.149028162091876</v>
      </c>
      <c r="AB11" s="17">
        <v>8.2690962686098599E-4</v>
      </c>
      <c r="AC11" s="17">
        <v>5.8005508234223603E-2</v>
      </c>
      <c r="AD11" s="17">
        <v>8.93595116138027E-4</v>
      </c>
      <c r="AE11" s="17">
        <v>2.3192332021890201E-2</v>
      </c>
      <c r="AF11" s="17">
        <v>9.5143276210935601E-2</v>
      </c>
      <c r="AG11" s="17"/>
      <c r="AH11" s="17">
        <v>0.11479376368958499</v>
      </c>
      <c r="AI11" s="17">
        <v>6.1399141326255204E-4</v>
      </c>
      <c r="AJ11" s="17">
        <v>0.180134836555505</v>
      </c>
      <c r="AK11" s="17">
        <v>0.105660914908003</v>
      </c>
      <c r="AL11" s="17">
        <v>4.38663377622691E-2</v>
      </c>
      <c r="AM11" s="17">
        <v>5.3973888101264203E-3</v>
      </c>
      <c r="AN11" s="17">
        <v>6.6811561510145306E-2</v>
      </c>
      <c r="AO11" s="17"/>
      <c r="AP11" s="17">
        <v>9.2759458956648194E-2</v>
      </c>
      <c r="AQ11" s="17">
        <v>8.7755467236488499E-2</v>
      </c>
      <c r="AR11" s="17"/>
      <c r="AS11" s="17">
        <v>0.101356715515595</v>
      </c>
      <c r="AT11" s="17">
        <v>1.52190154230621E-2</v>
      </c>
      <c r="AU11" s="17">
        <v>9.1513348560906704E-2</v>
      </c>
      <c r="AV11" s="17"/>
      <c r="AW11" s="17">
        <v>0.15177959108803399</v>
      </c>
      <c r="AX11" s="17">
        <v>8.7552945024098106E-2</v>
      </c>
      <c r="AY11" s="17"/>
      <c r="AZ11" s="17">
        <v>7.6271218462948098E-2</v>
      </c>
      <c r="BA11" s="17">
        <v>0.10339581705086</v>
      </c>
      <c r="BB11" s="17"/>
      <c r="BC11" s="17">
        <v>8.9374795513511102E-2</v>
      </c>
      <c r="BD11" s="17">
        <v>6.7479140632457302E-2</v>
      </c>
      <c r="BE11" s="17"/>
      <c r="BF11" s="17">
        <v>4.88642433203492E-2</v>
      </c>
      <c r="BG11" s="17">
        <v>0.10172891152874899</v>
      </c>
      <c r="BH11" s="17"/>
      <c r="BI11" s="17">
        <v>0.110040572323616</v>
      </c>
      <c r="BJ11" s="17">
        <v>8.2521208185603004E-2</v>
      </c>
      <c r="BK11" s="17">
        <v>6.6135993054407899E-2</v>
      </c>
      <c r="BL11" s="17">
        <v>2.9124461703187898E-3</v>
      </c>
    </row>
    <row r="12" spans="2:64" x14ac:dyDescent="0.35">
      <c r="B12" s="18" t="s">
        <v>239</v>
      </c>
      <c r="C12" s="17">
        <v>4.3655435106044901E-2</v>
      </c>
      <c r="D12" s="17">
        <v>6.6062110412092798E-2</v>
      </c>
      <c r="E12" s="17">
        <v>3.0781768282692601E-5</v>
      </c>
      <c r="F12" s="17">
        <v>4.08711593902267E-5</v>
      </c>
      <c r="G12" s="17">
        <v>0.108975337757219</v>
      </c>
      <c r="H12" s="17">
        <v>4.1137499880037603E-3</v>
      </c>
      <c r="I12" s="17">
        <v>1.4499109442428999E-2</v>
      </c>
      <c r="J12" s="17">
        <v>1.16199713267598E-5</v>
      </c>
      <c r="K12" s="17">
        <v>2.3695237639599299E-5</v>
      </c>
      <c r="L12" s="17">
        <v>3.5240463853939197E-2</v>
      </c>
      <c r="M12" s="17">
        <v>7.3354171004831895E-2</v>
      </c>
      <c r="N12" s="17">
        <v>4.6635978142650199E-2</v>
      </c>
      <c r="O12" s="17">
        <v>6.12411394405704E-2</v>
      </c>
      <c r="P12" s="17">
        <v>0</v>
      </c>
      <c r="Q12" s="17"/>
      <c r="R12" s="17">
        <v>4.2972522499493897E-2</v>
      </c>
      <c r="S12" s="17">
        <v>6.1502710352634098E-2</v>
      </c>
      <c r="T12" s="17">
        <v>4.4255603562005502E-2</v>
      </c>
      <c r="U12" s="17">
        <v>2.6190281830644199E-2</v>
      </c>
      <c r="V12" s="17"/>
      <c r="W12" s="17">
        <v>2.72627008259545E-2</v>
      </c>
      <c r="X12" s="17">
        <v>6.1734763586672702E-2</v>
      </c>
      <c r="Y12" s="17">
        <v>0.12755088551660701</v>
      </c>
      <c r="Z12" s="17">
        <v>5.9600714560431398E-3</v>
      </c>
      <c r="AA12" s="17">
        <v>2.6473720242872499E-2</v>
      </c>
      <c r="AB12" s="17">
        <v>0</v>
      </c>
      <c r="AC12" s="17">
        <v>0.19977185963697</v>
      </c>
      <c r="AD12" s="17">
        <v>4.0726455616243398E-2</v>
      </c>
      <c r="AE12" s="17">
        <v>1.4523268759702701E-2</v>
      </c>
      <c r="AF12" s="17">
        <v>2.3058364335962901E-2</v>
      </c>
      <c r="AG12" s="17"/>
      <c r="AH12" s="17">
        <v>6.7114743707072697E-2</v>
      </c>
      <c r="AI12" s="17">
        <v>8.0287111470762201E-2</v>
      </c>
      <c r="AJ12" s="17">
        <v>6.6034658430494095E-2</v>
      </c>
      <c r="AK12" s="17">
        <v>1.21650446811663E-2</v>
      </c>
      <c r="AL12" s="17">
        <v>2.7314902420485598E-4</v>
      </c>
      <c r="AM12" s="17">
        <v>9.1189527660479899E-2</v>
      </c>
      <c r="AN12" s="17">
        <v>6.4551483612181507E-2</v>
      </c>
      <c r="AO12" s="17"/>
      <c r="AP12" s="17">
        <v>3.8244605836728097E-2</v>
      </c>
      <c r="AQ12" s="17">
        <v>4.6191149479858397E-2</v>
      </c>
      <c r="AR12" s="17"/>
      <c r="AS12" s="17">
        <v>1.5016582377622399E-3</v>
      </c>
      <c r="AT12" s="17">
        <v>0.20518583733592299</v>
      </c>
      <c r="AU12" s="17">
        <v>2.03330717710699E-2</v>
      </c>
      <c r="AV12" s="17"/>
      <c r="AW12" s="17">
        <v>2.4872784421541899E-3</v>
      </c>
      <c r="AX12" s="17">
        <v>4.4841981698500899E-2</v>
      </c>
      <c r="AY12" s="17"/>
      <c r="AZ12" s="17">
        <v>6.6010229458143303E-3</v>
      </c>
      <c r="BA12" s="17">
        <v>8.3436560359278003E-2</v>
      </c>
      <c r="BB12" s="17"/>
      <c r="BC12" s="17">
        <v>4.3673458299540703E-2</v>
      </c>
      <c r="BD12" s="17">
        <v>2.6190281830644199E-2</v>
      </c>
      <c r="BE12" s="17"/>
      <c r="BF12" s="17">
        <v>4.7533380680938299E-2</v>
      </c>
      <c r="BG12" s="17">
        <v>4.2469993844027103E-2</v>
      </c>
      <c r="BH12" s="17"/>
      <c r="BI12" s="17">
        <v>4.91652327697992E-2</v>
      </c>
      <c r="BJ12" s="17">
        <v>3.0236591595162499E-2</v>
      </c>
      <c r="BK12" s="17">
        <v>5.84933695492732E-2</v>
      </c>
      <c r="BL12" s="17">
        <v>1.48996678010823E-4</v>
      </c>
    </row>
    <row r="13" spans="2:64" x14ac:dyDescent="0.35">
      <c r="B13" s="18" t="s">
        <v>240</v>
      </c>
      <c r="C13" s="17">
        <v>6.4557855366266403E-2</v>
      </c>
      <c r="D13" s="17">
        <v>3.18373701877952E-2</v>
      </c>
      <c r="E13" s="17">
        <v>0.13014204093392501</v>
      </c>
      <c r="F13" s="17">
        <v>3.3985503607191002E-4</v>
      </c>
      <c r="G13" s="17">
        <v>0.109002919717876</v>
      </c>
      <c r="H13" s="17">
        <v>0.117643991729835</v>
      </c>
      <c r="I13" s="17">
        <v>0.103804546760816</v>
      </c>
      <c r="J13" s="17">
        <v>0.137753510370861</v>
      </c>
      <c r="K13" s="17">
        <v>9.3642729691048407E-2</v>
      </c>
      <c r="L13" s="17">
        <v>3.7395168925748998E-2</v>
      </c>
      <c r="M13" s="17">
        <v>4.4148650588878003E-4</v>
      </c>
      <c r="N13" s="17">
        <v>4.6217200682169897E-2</v>
      </c>
      <c r="O13" s="17">
        <v>0.122490029032383</v>
      </c>
      <c r="P13" s="17">
        <v>0</v>
      </c>
      <c r="Q13" s="17"/>
      <c r="R13" s="17">
        <v>6.6838324389754095E-2</v>
      </c>
      <c r="S13" s="17">
        <v>1.34473494244819E-2</v>
      </c>
      <c r="T13" s="17">
        <v>2.79946056949823E-2</v>
      </c>
      <c r="U13" s="17">
        <v>2.6427795097592299E-2</v>
      </c>
      <c r="V13" s="17"/>
      <c r="W13" s="17">
        <v>5.1028041813088003E-2</v>
      </c>
      <c r="X13" s="17">
        <v>3.3511761663822498E-2</v>
      </c>
      <c r="Y13" s="17">
        <v>2.3451206719847201E-3</v>
      </c>
      <c r="Z13" s="17">
        <v>7.5055796517450299E-2</v>
      </c>
      <c r="AA13" s="17">
        <v>0</v>
      </c>
      <c r="AB13" s="17">
        <v>0.55897387235593599</v>
      </c>
      <c r="AC13" s="17">
        <v>7.2017990996397999E-3</v>
      </c>
      <c r="AD13" s="17">
        <v>1.85048405951585E-2</v>
      </c>
      <c r="AE13" s="17">
        <v>1.8651212213527901E-2</v>
      </c>
      <c r="AF13" s="17">
        <v>1.27375740329547E-2</v>
      </c>
      <c r="AG13" s="17"/>
      <c r="AH13" s="17">
        <v>9.1068497699561095E-3</v>
      </c>
      <c r="AI13" s="17">
        <v>6.1848939477924803E-3</v>
      </c>
      <c r="AJ13" s="17">
        <v>0.19197165460223301</v>
      </c>
      <c r="AK13" s="17">
        <v>7.5049578559471197E-2</v>
      </c>
      <c r="AL13" s="17">
        <v>3.1633188583322203E-2</v>
      </c>
      <c r="AM13" s="17">
        <v>0.119015317405175</v>
      </c>
      <c r="AN13" s="17">
        <v>3.2130488638721401E-2</v>
      </c>
      <c r="AO13" s="17"/>
      <c r="AP13" s="17">
        <v>3.1020464276927801E-2</v>
      </c>
      <c r="AQ13" s="17">
        <v>8.0274715095640006E-2</v>
      </c>
      <c r="AR13" s="17"/>
      <c r="AS13" s="17">
        <v>0.20404403519506101</v>
      </c>
      <c r="AT13" s="17">
        <v>7.9604163999758102E-5</v>
      </c>
      <c r="AU13" s="17">
        <v>2.7842969028449798E-4</v>
      </c>
      <c r="AV13" s="17"/>
      <c r="AW13" s="17">
        <v>0</v>
      </c>
      <c r="AX13" s="17">
        <v>6.6418538707677596E-2</v>
      </c>
      <c r="AY13" s="17"/>
      <c r="AZ13" s="17">
        <v>3.4432957236163401E-2</v>
      </c>
      <c r="BA13" s="17">
        <v>9.6899546298303996E-2</v>
      </c>
      <c r="BB13" s="17"/>
      <c r="BC13" s="17">
        <v>6.4597203744341899E-2</v>
      </c>
      <c r="BD13" s="17">
        <v>2.6427795097592299E-2</v>
      </c>
      <c r="BE13" s="17"/>
      <c r="BF13" s="17">
        <v>8.4168029158748603E-2</v>
      </c>
      <c r="BG13" s="17">
        <v>5.8563261393763902E-2</v>
      </c>
      <c r="BH13" s="17"/>
      <c r="BI13" s="17">
        <v>7.8599278570532005E-2</v>
      </c>
      <c r="BJ13" s="17">
        <v>8.4277003480482102E-2</v>
      </c>
      <c r="BK13" s="17">
        <v>1.1544287815359201E-2</v>
      </c>
      <c r="BL13" s="17">
        <v>6.83902382390247E-5</v>
      </c>
    </row>
    <row r="14" spans="2:64" x14ac:dyDescent="0.35">
      <c r="B14" s="18" t="s">
        <v>80</v>
      </c>
      <c r="C14" s="17">
        <v>3.05301775803523E-2</v>
      </c>
      <c r="D14" s="17">
        <v>2.2091433715414701E-3</v>
      </c>
      <c r="E14" s="17">
        <v>0.122129580872661</v>
      </c>
      <c r="F14" s="17">
        <v>8.0740242771608101E-2</v>
      </c>
      <c r="G14" s="17">
        <v>0</v>
      </c>
      <c r="H14" s="17">
        <v>0</v>
      </c>
      <c r="I14" s="17">
        <v>0.104241484981124</v>
      </c>
      <c r="J14" s="17">
        <v>3.2062922206341098E-3</v>
      </c>
      <c r="K14" s="17">
        <v>0.18802619882169</v>
      </c>
      <c r="L14" s="17">
        <v>3.5093403539688199E-2</v>
      </c>
      <c r="M14" s="17">
        <v>3.4274715469135297E-2</v>
      </c>
      <c r="N14" s="17">
        <v>2.3097883984486799E-5</v>
      </c>
      <c r="O14" s="17">
        <v>0</v>
      </c>
      <c r="P14" s="17">
        <v>5.3675265686165999E-2</v>
      </c>
      <c r="Q14" s="17"/>
      <c r="R14" s="17">
        <v>3.0966628920007899E-2</v>
      </c>
      <c r="S14" s="17">
        <v>1.8378358889428102E-2</v>
      </c>
      <c r="T14" s="17">
        <v>1.5642816574926801E-2</v>
      </c>
      <c r="U14" s="17">
        <v>0.15728775187986199</v>
      </c>
      <c r="V14" s="17"/>
      <c r="W14" s="17">
        <v>2.0948266317144498E-2</v>
      </c>
      <c r="X14" s="17">
        <v>6.6450151662218002E-2</v>
      </c>
      <c r="Y14" s="17">
        <v>4.34751720249721E-2</v>
      </c>
      <c r="Z14" s="17">
        <v>3.2174191170782802E-2</v>
      </c>
      <c r="AA14" s="17">
        <v>4.50159689892979E-4</v>
      </c>
      <c r="AB14" s="17">
        <v>9.6821027044990298E-4</v>
      </c>
      <c r="AC14" s="17">
        <v>4.1078418272797498E-2</v>
      </c>
      <c r="AD14" s="17">
        <v>0</v>
      </c>
      <c r="AE14" s="17">
        <v>0</v>
      </c>
      <c r="AF14" s="17">
        <v>0.174439936794097</v>
      </c>
      <c r="AG14" s="17"/>
      <c r="AH14" s="17">
        <v>2.7507304196309899E-2</v>
      </c>
      <c r="AI14" s="17">
        <v>0</v>
      </c>
      <c r="AJ14" s="17">
        <v>0</v>
      </c>
      <c r="AK14" s="17">
        <v>4.7228895605467898E-2</v>
      </c>
      <c r="AL14" s="17">
        <v>4.2777218987960497E-2</v>
      </c>
      <c r="AM14" s="17">
        <v>1.70188021217833E-5</v>
      </c>
      <c r="AN14" s="17">
        <v>4.6598137884880902E-2</v>
      </c>
      <c r="AO14" s="17"/>
      <c r="AP14" s="17">
        <v>1.19817567117027E-2</v>
      </c>
      <c r="AQ14" s="17">
        <v>3.9222652442734499E-2</v>
      </c>
      <c r="AR14" s="17"/>
      <c r="AS14" s="17">
        <v>7.9085169311759101E-2</v>
      </c>
      <c r="AT14" s="17">
        <v>0</v>
      </c>
      <c r="AU14" s="17">
        <v>5.8978126896259E-5</v>
      </c>
      <c r="AV14" s="17"/>
      <c r="AW14" s="17">
        <v>0</v>
      </c>
      <c r="AX14" s="17">
        <v>3.1410116861355301E-2</v>
      </c>
      <c r="AY14" s="17"/>
      <c r="AZ14" s="17">
        <v>1.44911731921963E-2</v>
      </c>
      <c r="BA14" s="17">
        <v>4.7749439884213499E-2</v>
      </c>
      <c r="BB14" s="17"/>
      <c r="BC14" s="17">
        <v>3.0399369894176902E-2</v>
      </c>
      <c r="BD14" s="17">
        <v>0.15728775187986199</v>
      </c>
      <c r="BE14" s="17"/>
      <c r="BF14" s="17">
        <v>3.45070974553301E-2</v>
      </c>
      <c r="BG14" s="17">
        <v>2.9314481066698501E-2</v>
      </c>
      <c r="BH14" s="17"/>
      <c r="BI14" s="17">
        <v>4.2279242479508497E-2</v>
      </c>
      <c r="BJ14" s="17">
        <v>1.23075410018142E-2</v>
      </c>
      <c r="BK14" s="17">
        <v>2.1452863795336799E-2</v>
      </c>
      <c r="BL14" s="17">
        <v>0.12388167777435501</v>
      </c>
    </row>
    <row r="15" spans="2:64" x14ac:dyDescent="0.35">
      <c r="B15" s="18" t="s">
        <v>241</v>
      </c>
      <c r="C15" s="20">
        <v>0.77190430839752699</v>
      </c>
      <c r="D15" s="20">
        <v>0.76633287750826495</v>
      </c>
      <c r="E15" s="20">
        <v>0.74763603288856595</v>
      </c>
      <c r="F15" s="20">
        <v>0.82686123199925099</v>
      </c>
      <c r="G15" s="20">
        <v>0.78199416056424798</v>
      </c>
      <c r="H15" s="20">
        <v>0.81489880823955996</v>
      </c>
      <c r="I15" s="20">
        <v>0.77691282771894798</v>
      </c>
      <c r="J15" s="20">
        <v>0.80327150414404003</v>
      </c>
      <c r="K15" s="20">
        <v>0.71747185585947004</v>
      </c>
      <c r="L15" s="20">
        <v>0.85196810255501099</v>
      </c>
      <c r="M15" s="20">
        <v>0.84806278146924696</v>
      </c>
      <c r="N15" s="20">
        <v>0.76901367037046398</v>
      </c>
      <c r="O15" s="20">
        <v>0.597480213573504</v>
      </c>
      <c r="P15" s="20">
        <v>0.94632473431383402</v>
      </c>
      <c r="Q15" s="20"/>
      <c r="R15" s="20">
        <v>0.77086188336822903</v>
      </c>
      <c r="S15" s="20">
        <v>0.78638741775608501</v>
      </c>
      <c r="T15" s="20">
        <v>0.85222263394630005</v>
      </c>
      <c r="U15" s="20">
        <v>0.72261503055944398</v>
      </c>
      <c r="V15" s="20"/>
      <c r="W15" s="20">
        <v>0.79073920457356195</v>
      </c>
      <c r="X15" s="20">
        <v>0.79731625169952602</v>
      </c>
      <c r="Y15" s="20">
        <v>0.76255407753303905</v>
      </c>
      <c r="Z15" s="20">
        <v>0.82059349614774002</v>
      </c>
      <c r="AA15" s="20">
        <v>0.82404795797535801</v>
      </c>
      <c r="AB15" s="20">
        <v>0.439231007746753</v>
      </c>
      <c r="AC15" s="20">
        <v>0.69394241475636897</v>
      </c>
      <c r="AD15" s="20">
        <v>0.93987510867246005</v>
      </c>
      <c r="AE15" s="20">
        <v>0.94363318700487897</v>
      </c>
      <c r="AF15" s="20">
        <v>0.694620848626049</v>
      </c>
      <c r="AG15" s="20"/>
      <c r="AH15" s="20">
        <v>0.78147733863707602</v>
      </c>
      <c r="AI15" s="20">
        <v>0.91291400316818305</v>
      </c>
      <c r="AJ15" s="20">
        <v>0.56185885041176697</v>
      </c>
      <c r="AK15" s="20">
        <v>0.75989556624589205</v>
      </c>
      <c r="AL15" s="20">
        <v>0.88145010564224302</v>
      </c>
      <c r="AM15" s="20">
        <v>0.78438074732209695</v>
      </c>
      <c r="AN15" s="20">
        <v>0.78990832835407099</v>
      </c>
      <c r="AO15" s="20"/>
      <c r="AP15" s="20">
        <v>0.82599371421799395</v>
      </c>
      <c r="AQ15" s="20">
        <v>0.74655601574527897</v>
      </c>
      <c r="AR15" s="20"/>
      <c r="AS15" s="20">
        <v>0.61401242173982296</v>
      </c>
      <c r="AT15" s="20">
        <v>0.77951554307701498</v>
      </c>
      <c r="AU15" s="20">
        <v>0.88781617185084305</v>
      </c>
      <c r="AV15" s="20"/>
      <c r="AW15" s="20">
        <v>0.84573313046981102</v>
      </c>
      <c r="AX15" s="20">
        <v>0.76977641770836802</v>
      </c>
      <c r="AY15" s="20"/>
      <c r="AZ15" s="20">
        <v>0.86820362816287799</v>
      </c>
      <c r="BA15" s="20">
        <v>0.66851863640734499</v>
      </c>
      <c r="BB15" s="20"/>
      <c r="BC15" s="20">
        <v>0.77195517254842905</v>
      </c>
      <c r="BD15" s="20">
        <v>0.72261503055944398</v>
      </c>
      <c r="BE15" s="20"/>
      <c r="BF15" s="20">
        <v>0.78492724938463398</v>
      </c>
      <c r="BG15" s="20">
        <v>0.767923352166761</v>
      </c>
      <c r="BH15" s="20"/>
      <c r="BI15" s="20">
        <v>0.71991567385654398</v>
      </c>
      <c r="BJ15" s="20">
        <v>0.79065765573693803</v>
      </c>
      <c r="BK15" s="20">
        <v>0.84237348578562299</v>
      </c>
      <c r="BL15" s="20">
        <v>0.87298848913907701</v>
      </c>
    </row>
    <row r="16" spans="2:64" x14ac:dyDescent="0.35">
      <c r="B16" s="18" t="s">
        <v>242</v>
      </c>
      <c r="C16" s="20">
        <v>0.108213290472311</v>
      </c>
      <c r="D16" s="20">
        <v>9.7899480599888095E-2</v>
      </c>
      <c r="E16" s="20">
        <v>0.13017282270220801</v>
      </c>
      <c r="F16" s="20">
        <v>3.80726195462137E-4</v>
      </c>
      <c r="G16" s="20">
        <v>0.217978257475096</v>
      </c>
      <c r="H16" s="20">
        <v>0.121757741717839</v>
      </c>
      <c r="I16" s="20">
        <v>0.118303656203245</v>
      </c>
      <c r="J16" s="20">
        <v>0.13776513034218699</v>
      </c>
      <c r="K16" s="20">
        <v>9.3666424928688E-2</v>
      </c>
      <c r="L16" s="20">
        <v>7.2635632779688195E-2</v>
      </c>
      <c r="M16" s="20">
        <v>7.3795657510720605E-2</v>
      </c>
      <c r="N16" s="20">
        <v>9.2853178824819999E-2</v>
      </c>
      <c r="O16" s="20">
        <v>0.18373116847295401</v>
      </c>
      <c r="P16" s="20">
        <v>0</v>
      </c>
      <c r="Q16" s="20"/>
      <c r="R16" s="20">
        <v>0.109810846889248</v>
      </c>
      <c r="S16" s="20">
        <v>7.4950059777115996E-2</v>
      </c>
      <c r="T16" s="20">
        <v>7.2250209256987802E-2</v>
      </c>
      <c r="U16" s="20">
        <v>5.2618076928236397E-2</v>
      </c>
      <c r="V16" s="20"/>
      <c r="W16" s="20">
        <v>7.8290742639042593E-2</v>
      </c>
      <c r="X16" s="20">
        <v>9.5246525250495206E-2</v>
      </c>
      <c r="Y16" s="20">
        <v>0.12989600618859201</v>
      </c>
      <c r="Z16" s="20">
        <v>8.1015867973493402E-2</v>
      </c>
      <c r="AA16" s="20">
        <v>2.6473720242872499E-2</v>
      </c>
      <c r="AB16" s="20">
        <v>0.55897387235593599</v>
      </c>
      <c r="AC16" s="20">
        <v>0.20697365873661</v>
      </c>
      <c r="AD16" s="20">
        <v>5.9231296211402003E-2</v>
      </c>
      <c r="AE16" s="20">
        <v>3.31744809732306E-2</v>
      </c>
      <c r="AF16" s="20">
        <v>3.5795938368917597E-2</v>
      </c>
      <c r="AG16" s="20"/>
      <c r="AH16" s="20">
        <v>7.6221593477028796E-2</v>
      </c>
      <c r="AI16" s="20">
        <v>8.6472005418554695E-2</v>
      </c>
      <c r="AJ16" s="20">
        <v>0.25800631303272697</v>
      </c>
      <c r="AK16" s="20">
        <v>8.7214623240637501E-2</v>
      </c>
      <c r="AL16" s="20">
        <v>3.1906337607527001E-2</v>
      </c>
      <c r="AM16" s="20">
        <v>0.21020484506565501</v>
      </c>
      <c r="AN16" s="20">
        <v>9.6681972250902901E-2</v>
      </c>
      <c r="AO16" s="20"/>
      <c r="AP16" s="20">
        <v>6.9265070113655902E-2</v>
      </c>
      <c r="AQ16" s="20">
        <v>0.12646586457549799</v>
      </c>
      <c r="AR16" s="20"/>
      <c r="AS16" s="20">
        <v>0.205545693432823</v>
      </c>
      <c r="AT16" s="20">
        <v>0.20526544149992301</v>
      </c>
      <c r="AU16" s="20">
        <v>2.06115014613544E-2</v>
      </c>
      <c r="AV16" s="20"/>
      <c r="AW16" s="20">
        <v>2.4872784421541899E-3</v>
      </c>
      <c r="AX16" s="20">
        <v>0.11126052040617899</v>
      </c>
      <c r="AY16" s="20"/>
      <c r="AZ16" s="20">
        <v>4.1033980181977701E-2</v>
      </c>
      <c r="BA16" s="20">
        <v>0.18033610665758201</v>
      </c>
      <c r="BB16" s="20"/>
      <c r="BC16" s="20">
        <v>0.108270662043883</v>
      </c>
      <c r="BD16" s="20">
        <v>5.2618076928236397E-2</v>
      </c>
      <c r="BE16" s="20"/>
      <c r="BF16" s="20">
        <v>0.13170140983968701</v>
      </c>
      <c r="BG16" s="20">
        <v>0.101033255237791</v>
      </c>
      <c r="BH16" s="20"/>
      <c r="BI16" s="20">
        <v>0.12776451134033101</v>
      </c>
      <c r="BJ16" s="20">
        <v>0.114513595075645</v>
      </c>
      <c r="BK16" s="20">
        <v>7.0037657364632397E-2</v>
      </c>
      <c r="BL16" s="20">
        <v>2.1738691624984701E-4</v>
      </c>
    </row>
    <row r="17" spans="2:64" x14ac:dyDescent="0.35">
      <c r="B17" s="18" t="s">
        <v>185</v>
      </c>
      <c r="C17" s="21">
        <v>0.66369101792521501</v>
      </c>
      <c r="D17" s="21">
        <v>0.668433396908377</v>
      </c>
      <c r="E17" s="21">
        <v>0.61746321018635797</v>
      </c>
      <c r="F17" s="21">
        <v>0.82648050580378896</v>
      </c>
      <c r="G17" s="21">
        <v>0.56401590308915195</v>
      </c>
      <c r="H17" s="21">
        <v>0.69314106652172103</v>
      </c>
      <c r="I17" s="21">
        <v>0.65860917151570297</v>
      </c>
      <c r="J17" s="21">
        <v>0.66550637380185296</v>
      </c>
      <c r="K17" s="21">
        <v>0.623805430930782</v>
      </c>
      <c r="L17" s="21">
        <v>0.779332469775323</v>
      </c>
      <c r="M17" s="21">
        <v>0.77426712395852704</v>
      </c>
      <c r="N17" s="21">
        <v>0.67616049154564395</v>
      </c>
      <c r="O17" s="21">
        <v>0.41374904510055099</v>
      </c>
      <c r="P17" s="21">
        <v>0.94632473431383402</v>
      </c>
      <c r="Q17" s="21"/>
      <c r="R17" s="21">
        <v>0.661051036478981</v>
      </c>
      <c r="S17" s="21">
        <v>0.71143735797896901</v>
      </c>
      <c r="T17" s="21">
        <v>0.77997242468931305</v>
      </c>
      <c r="U17" s="21">
        <v>0.66999695363120804</v>
      </c>
      <c r="V17" s="21"/>
      <c r="W17" s="21">
        <v>0.71244846193451905</v>
      </c>
      <c r="X17" s="21">
        <v>0.70206972644903098</v>
      </c>
      <c r="Y17" s="21">
        <v>0.63265807134444696</v>
      </c>
      <c r="Z17" s="21">
        <v>0.73957762817424599</v>
      </c>
      <c r="AA17" s="21">
        <v>0.79757423773248604</v>
      </c>
      <c r="AB17" s="21">
        <v>-0.119742864609184</v>
      </c>
      <c r="AC17" s="21">
        <v>0.48696875601975997</v>
      </c>
      <c r="AD17" s="21">
        <v>0.88064381246105805</v>
      </c>
      <c r="AE17" s="21">
        <v>0.91045870603164902</v>
      </c>
      <c r="AF17" s="21">
        <v>0.65882491025713197</v>
      </c>
      <c r="AG17" s="21"/>
      <c r="AH17" s="21">
        <v>0.70525574516004697</v>
      </c>
      <c r="AI17" s="21">
        <v>0.82644199774962801</v>
      </c>
      <c r="AJ17" s="21">
        <v>0.30385253737904</v>
      </c>
      <c r="AK17" s="21">
        <v>0.67268094300525405</v>
      </c>
      <c r="AL17" s="21">
        <v>0.84954376803471598</v>
      </c>
      <c r="AM17" s="21">
        <v>0.57417590225644199</v>
      </c>
      <c r="AN17" s="21">
        <v>0.69322635610316796</v>
      </c>
      <c r="AO17" s="21"/>
      <c r="AP17" s="21">
        <v>0.75672864410433804</v>
      </c>
      <c r="AQ17" s="21">
        <v>0.62009015116977995</v>
      </c>
      <c r="AR17" s="21"/>
      <c r="AS17" s="21">
        <v>0.40846672830699898</v>
      </c>
      <c r="AT17" s="21">
        <v>0.574250101577091</v>
      </c>
      <c r="AU17" s="21">
        <v>0.86720467038948801</v>
      </c>
      <c r="AV17" s="21"/>
      <c r="AW17" s="21">
        <v>0.84324585202765701</v>
      </c>
      <c r="AX17" s="21">
        <v>0.65851589730218896</v>
      </c>
      <c r="AY17" s="21"/>
      <c r="AZ17" s="21">
        <v>0.82716964798089998</v>
      </c>
      <c r="BA17" s="21">
        <v>0.48818252974976301</v>
      </c>
      <c r="BB17" s="21"/>
      <c r="BC17" s="21">
        <v>0.66368451050454702</v>
      </c>
      <c r="BD17" s="21">
        <v>0.66999695363120804</v>
      </c>
      <c r="BE17" s="21"/>
      <c r="BF17" s="21">
        <v>0.65322583954494695</v>
      </c>
      <c r="BG17" s="21">
        <v>0.66689009692897006</v>
      </c>
      <c r="BH17" s="21"/>
      <c r="BI17" s="21">
        <v>0.59215116251621303</v>
      </c>
      <c r="BJ17" s="21">
        <v>0.67614406066129396</v>
      </c>
      <c r="BK17" s="21">
        <v>0.77233582842099102</v>
      </c>
      <c r="BL17" s="21">
        <v>0.87277110222282706</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0.45103162144394998</v>
      </c>
      <c r="D9" s="17">
        <v>0.28248202187529398</v>
      </c>
      <c r="E9" s="17">
        <v>0.50373488019826995</v>
      </c>
      <c r="F9" s="17">
        <v>0.40550266693687598</v>
      </c>
      <c r="G9" s="17">
        <v>0.43879148074677299</v>
      </c>
      <c r="H9" s="17">
        <v>0.42854788891559298</v>
      </c>
      <c r="I9" s="17">
        <v>0.66371687506927601</v>
      </c>
      <c r="J9" s="17">
        <v>0.610000646939868</v>
      </c>
      <c r="K9" s="17">
        <v>0.48254335650719898</v>
      </c>
      <c r="L9" s="17">
        <v>0.53017527865233505</v>
      </c>
      <c r="M9" s="17">
        <v>0.39183740668082501</v>
      </c>
      <c r="N9" s="17">
        <v>0.47479115079116602</v>
      </c>
      <c r="O9" s="17">
        <v>0.59092522609515596</v>
      </c>
      <c r="P9" s="17">
        <v>5.3675265686165999E-2</v>
      </c>
      <c r="Q9" s="17"/>
      <c r="R9" s="17">
        <v>0.45261510834345497</v>
      </c>
      <c r="S9" s="17">
        <v>0.44275848215149799</v>
      </c>
      <c r="T9" s="17">
        <v>0.243966380931539</v>
      </c>
      <c r="U9" s="17">
        <v>0.54801922548817505</v>
      </c>
      <c r="V9" s="17"/>
      <c r="W9" s="17">
        <v>0.45901035949453101</v>
      </c>
      <c r="X9" s="17">
        <v>0.401899636966568</v>
      </c>
      <c r="Y9" s="17">
        <v>0.45283244399275402</v>
      </c>
      <c r="Z9" s="17">
        <v>0.46081909584137198</v>
      </c>
      <c r="AA9" s="17">
        <v>0.32252502297555402</v>
      </c>
      <c r="AB9" s="17">
        <v>0.54091578745312996</v>
      </c>
      <c r="AC9" s="17">
        <v>0.27440981090699301</v>
      </c>
      <c r="AD9" s="17">
        <v>0.66843074061133401</v>
      </c>
      <c r="AE9" s="17">
        <v>0.79893840357838297</v>
      </c>
      <c r="AF9" s="17">
        <v>0.31049915453190602</v>
      </c>
      <c r="AG9" s="17"/>
      <c r="AH9" s="17">
        <v>0.45320982210694899</v>
      </c>
      <c r="AI9" s="17">
        <v>0.25193281695145903</v>
      </c>
      <c r="AJ9" s="17">
        <v>0.56078449542909303</v>
      </c>
      <c r="AK9" s="17">
        <v>0.44585911066402201</v>
      </c>
      <c r="AL9" s="17">
        <v>0.59440859069590402</v>
      </c>
      <c r="AM9" s="17">
        <v>0.45570978145952001</v>
      </c>
      <c r="AN9" s="17">
        <v>0.38505255830873403</v>
      </c>
      <c r="AO9" s="17"/>
      <c r="AP9" s="17">
        <v>0.53119414110991003</v>
      </c>
      <c r="AQ9" s="17">
        <v>0.41346450497425102</v>
      </c>
      <c r="AR9" s="17"/>
      <c r="AS9" s="17">
        <v>0.56023669878973603</v>
      </c>
      <c r="AT9" s="17">
        <v>0.56920920549356202</v>
      </c>
      <c r="AU9" s="17">
        <v>0.52861001689115095</v>
      </c>
      <c r="AV9" s="17"/>
      <c r="AW9" s="17">
        <v>0.72954874887129795</v>
      </c>
      <c r="AX9" s="17">
        <v>0.44300421445588301</v>
      </c>
      <c r="AY9" s="17"/>
      <c r="AZ9" s="17">
        <v>0.492592997433837</v>
      </c>
      <c r="BA9" s="17">
        <v>0.40641187962208702</v>
      </c>
      <c r="BB9" s="17"/>
      <c r="BC9" s="17">
        <v>0.45093153492728399</v>
      </c>
      <c r="BD9" s="17">
        <v>0.54801922548817505</v>
      </c>
      <c r="BE9" s="17"/>
      <c r="BF9" s="17">
        <v>0.60492394241952396</v>
      </c>
      <c r="BG9" s="17">
        <v>0.40398859217267202</v>
      </c>
      <c r="BH9" s="17"/>
      <c r="BI9" s="17">
        <v>0.40984888159808103</v>
      </c>
      <c r="BJ9" s="17">
        <v>0.427446550548855</v>
      </c>
      <c r="BK9" s="17">
        <v>0.59242715189419304</v>
      </c>
      <c r="BL9" s="17">
        <v>0.28391454540717498</v>
      </c>
    </row>
    <row r="10" spans="2:64" x14ac:dyDescent="0.35">
      <c r="B10" s="18" t="s">
        <v>237</v>
      </c>
      <c r="C10" s="17">
        <v>0.309340336174102</v>
      </c>
      <c r="D10" s="17">
        <v>0.456530804305534</v>
      </c>
      <c r="E10" s="17">
        <v>0.374043193624221</v>
      </c>
      <c r="F10" s="17">
        <v>0.41574022251103498</v>
      </c>
      <c r="G10" s="17">
        <v>0.33510571948555201</v>
      </c>
      <c r="H10" s="17">
        <v>0.31994131748777399</v>
      </c>
      <c r="I10" s="17">
        <v>0.113222225868766</v>
      </c>
      <c r="J10" s="17">
        <v>0.34085973075410803</v>
      </c>
      <c r="K10" s="17">
        <v>0.322080405785235</v>
      </c>
      <c r="L10" s="17">
        <v>0.22277802140448999</v>
      </c>
      <c r="M10" s="17">
        <v>0.28710122195694399</v>
      </c>
      <c r="N10" s="17">
        <v>0.29205389773962398</v>
      </c>
      <c r="O10" s="17">
        <v>9.8545585957213994E-2</v>
      </c>
      <c r="P10" s="17">
        <v>0.89264946862766803</v>
      </c>
      <c r="Q10" s="17"/>
      <c r="R10" s="17">
        <v>0.30523743033150402</v>
      </c>
      <c r="S10" s="17">
        <v>0.36172857683960102</v>
      </c>
      <c r="T10" s="17">
        <v>0.63425957632359997</v>
      </c>
      <c r="U10" s="17">
        <v>0.22889833403023499</v>
      </c>
      <c r="V10" s="17"/>
      <c r="W10" s="17">
        <v>0.308209521526361</v>
      </c>
      <c r="X10" s="17">
        <v>0.37380812934458502</v>
      </c>
      <c r="Y10" s="17">
        <v>0.21314292135302601</v>
      </c>
      <c r="Z10" s="17">
        <v>0.37379300670993298</v>
      </c>
      <c r="AA10" s="17">
        <v>0.227343145124355</v>
      </c>
      <c r="AB10" s="17">
        <v>0.45623814333024099</v>
      </c>
      <c r="AC10" s="17">
        <v>0.60111593128246099</v>
      </c>
      <c r="AD10" s="17">
        <v>0.31157222647396599</v>
      </c>
      <c r="AE10" s="17">
        <v>0.157684123744914</v>
      </c>
      <c r="AF10" s="17">
        <v>0.20147609498786201</v>
      </c>
      <c r="AG10" s="17"/>
      <c r="AH10" s="17">
        <v>0.36627817456495598</v>
      </c>
      <c r="AI10" s="17">
        <v>0.20175223316270799</v>
      </c>
      <c r="AJ10" s="17">
        <v>0.22409534485598701</v>
      </c>
      <c r="AK10" s="17">
        <v>0.32828165432935003</v>
      </c>
      <c r="AL10" s="17">
        <v>0.16513066646864899</v>
      </c>
      <c r="AM10" s="17">
        <v>0.30817483411174301</v>
      </c>
      <c r="AN10" s="17">
        <v>0.34800425311562</v>
      </c>
      <c r="AO10" s="17"/>
      <c r="AP10" s="17">
        <v>0.36883275799104398</v>
      </c>
      <c r="AQ10" s="17">
        <v>0.281459990736176</v>
      </c>
      <c r="AR10" s="17"/>
      <c r="AS10" s="17">
        <v>0.39400879080961398</v>
      </c>
      <c r="AT10" s="17">
        <v>0.22434258759794801</v>
      </c>
      <c r="AU10" s="17">
        <v>0.40256581530402802</v>
      </c>
      <c r="AV10" s="17"/>
      <c r="AW10" s="17">
        <v>0.25012238279988003</v>
      </c>
      <c r="AX10" s="17">
        <v>0.31104711312217098</v>
      </c>
      <c r="AY10" s="17"/>
      <c r="AZ10" s="17">
        <v>0.253137608703558</v>
      </c>
      <c r="BA10" s="17">
        <v>0.36967883868254803</v>
      </c>
      <c r="BB10" s="17"/>
      <c r="BC10" s="17">
        <v>0.309423348429819</v>
      </c>
      <c r="BD10" s="17">
        <v>0.22889833403023499</v>
      </c>
      <c r="BE10" s="17"/>
      <c r="BF10" s="17">
        <v>0.295138819584641</v>
      </c>
      <c r="BG10" s="17">
        <v>0.31368156877349002</v>
      </c>
      <c r="BH10" s="17"/>
      <c r="BI10" s="17">
        <v>0.28598076855967702</v>
      </c>
      <c r="BJ10" s="17">
        <v>0.328610421044987</v>
      </c>
      <c r="BK10" s="17">
        <v>0.30176578744839999</v>
      </c>
      <c r="BL10" s="17">
        <v>0.58235979637363799</v>
      </c>
    </row>
    <row r="11" spans="2:64" ht="29" x14ac:dyDescent="0.35">
      <c r="B11" s="18" t="s">
        <v>238</v>
      </c>
      <c r="C11" s="17">
        <v>0.11024301293133799</v>
      </c>
      <c r="D11" s="17">
        <v>0.16589347560128601</v>
      </c>
      <c r="E11" s="17">
        <v>5.7348143300623095E-4</v>
      </c>
      <c r="F11" s="17">
        <v>9.8016867780481007E-2</v>
      </c>
      <c r="G11" s="17">
        <v>8.0969603319232097E-3</v>
      </c>
      <c r="H11" s="17">
        <v>1.2618004379389701E-2</v>
      </c>
      <c r="I11" s="17">
        <v>0.22303462584286399</v>
      </c>
      <c r="J11" s="17">
        <v>4.9128002334696601E-2</v>
      </c>
      <c r="K11" s="17">
        <v>7.7441038433127404E-3</v>
      </c>
      <c r="L11" s="17">
        <v>0.10727901259822401</v>
      </c>
      <c r="M11" s="17">
        <v>7.6036406999237402E-2</v>
      </c>
      <c r="N11" s="17">
        <v>0.18392002508441299</v>
      </c>
      <c r="O11" s="17">
        <v>6.3387384510474404E-2</v>
      </c>
      <c r="P11" s="17">
        <v>0</v>
      </c>
      <c r="Q11" s="17"/>
      <c r="R11" s="17">
        <v>0.108451027018585</v>
      </c>
      <c r="S11" s="17">
        <v>0.15959826706659599</v>
      </c>
      <c r="T11" s="17">
        <v>0.101634730967352</v>
      </c>
      <c r="U11" s="17">
        <v>3.5177844697451499E-2</v>
      </c>
      <c r="V11" s="17"/>
      <c r="W11" s="17">
        <v>0.118149331927952</v>
      </c>
      <c r="X11" s="17">
        <v>5.24263917176747E-2</v>
      </c>
      <c r="Y11" s="17">
        <v>0.12801669531108001</v>
      </c>
      <c r="Z11" s="17">
        <v>0.122628693712243</v>
      </c>
      <c r="AA11" s="17">
        <v>0.42821401613868798</v>
      </c>
      <c r="AB11" s="17">
        <v>2.7606246804711002E-3</v>
      </c>
      <c r="AC11" s="17">
        <v>0.118057125050438</v>
      </c>
      <c r="AD11" s="17">
        <v>7.4880462184126898E-3</v>
      </c>
      <c r="AE11" s="17">
        <v>3.4515779485876197E-2</v>
      </c>
      <c r="AF11" s="17">
        <v>4.4064729356766703E-2</v>
      </c>
      <c r="AG11" s="17"/>
      <c r="AH11" s="17">
        <v>8.3958194861320001E-2</v>
      </c>
      <c r="AI11" s="17">
        <v>0.18052068829634599</v>
      </c>
      <c r="AJ11" s="17">
        <v>0.13479745874978599</v>
      </c>
      <c r="AK11" s="17">
        <v>0.121411032159884</v>
      </c>
      <c r="AL11" s="17">
        <v>0.108598083083447</v>
      </c>
      <c r="AM11" s="17">
        <v>8.1293386770545401E-2</v>
      </c>
      <c r="AN11" s="17">
        <v>0.153726139420748</v>
      </c>
      <c r="AO11" s="17"/>
      <c r="AP11" s="17">
        <v>3.5707503903794E-2</v>
      </c>
      <c r="AQ11" s="17">
        <v>0.14517310445583301</v>
      </c>
      <c r="AR11" s="17"/>
      <c r="AS11" s="17">
        <v>4.2365870449272001E-2</v>
      </c>
      <c r="AT11" s="17">
        <v>2.1424316758933701E-3</v>
      </c>
      <c r="AU11" s="17">
        <v>3.8257680914511601E-2</v>
      </c>
      <c r="AV11" s="17"/>
      <c r="AW11" s="17">
        <v>2.02934136489888E-2</v>
      </c>
      <c r="AX11" s="17">
        <v>0.11283553587067199</v>
      </c>
      <c r="AY11" s="17"/>
      <c r="AZ11" s="17">
        <v>0.11744166142014199</v>
      </c>
      <c r="BA11" s="17">
        <v>0.102514639426213</v>
      </c>
      <c r="BB11" s="17"/>
      <c r="BC11" s="17">
        <v>0.110320476554505</v>
      </c>
      <c r="BD11" s="17">
        <v>3.5177844697451499E-2</v>
      </c>
      <c r="BE11" s="17"/>
      <c r="BF11" s="17">
        <v>9.0240042338633995E-3</v>
      </c>
      <c r="BG11" s="17">
        <v>0.14118444495848101</v>
      </c>
      <c r="BH11" s="17"/>
      <c r="BI11" s="17">
        <v>0.128337013434345</v>
      </c>
      <c r="BJ11" s="17">
        <v>0.133834498957279</v>
      </c>
      <c r="BK11" s="17">
        <v>4.8417819028297601E-2</v>
      </c>
      <c r="BL11" s="17">
        <v>1.11777049968315E-3</v>
      </c>
    </row>
    <row r="12" spans="2:64" x14ac:dyDescent="0.35">
      <c r="B12" s="18" t="s">
        <v>239</v>
      </c>
      <c r="C12" s="17">
        <v>6.3762951925447606E-2</v>
      </c>
      <c r="D12" s="17">
        <v>6.3429506350759599E-2</v>
      </c>
      <c r="E12" s="17">
        <v>0</v>
      </c>
      <c r="F12" s="17">
        <v>8.0740242771608101E-2</v>
      </c>
      <c r="G12" s="17">
        <v>0.109030501678533</v>
      </c>
      <c r="H12" s="17">
        <v>0.121510697036011</v>
      </c>
      <c r="I12" s="17">
        <v>2.62732190940565E-5</v>
      </c>
      <c r="J12" s="17">
        <v>1.16199713267598E-5</v>
      </c>
      <c r="K12" s="17">
        <v>9.36190344534088E-2</v>
      </c>
      <c r="L12" s="17">
        <v>6.9883843672475202E-2</v>
      </c>
      <c r="M12" s="17">
        <v>0.14204787243650499</v>
      </c>
      <c r="N12" s="17">
        <v>4.1877746048032E-4</v>
      </c>
      <c r="O12" s="17">
        <v>9.4015704382001894E-2</v>
      </c>
      <c r="P12" s="17">
        <v>0</v>
      </c>
      <c r="Q12" s="17"/>
      <c r="R12" s="17">
        <v>6.5653411924909796E-2</v>
      </c>
      <c r="S12" s="17">
        <v>2.4757349190232699E-2</v>
      </c>
      <c r="T12" s="17">
        <v>1.5128886960957599E-2</v>
      </c>
      <c r="U12" s="17">
        <v>2.21833344002117E-2</v>
      </c>
      <c r="V12" s="17"/>
      <c r="W12" s="17">
        <v>7.4605276278686794E-2</v>
      </c>
      <c r="X12" s="17">
        <v>3.7157056504873102E-2</v>
      </c>
      <c r="Y12" s="17">
        <v>6.5299478442762904E-2</v>
      </c>
      <c r="Z12" s="17">
        <v>4.2572858861887698E-2</v>
      </c>
      <c r="AA12" s="17">
        <v>7.6610305454116196E-3</v>
      </c>
      <c r="AB12" s="17">
        <v>8.5444536157558201E-5</v>
      </c>
      <c r="AC12" s="17">
        <v>6.4171327601076503E-3</v>
      </c>
      <c r="AD12" s="17">
        <v>1.25089866962873E-2</v>
      </c>
      <c r="AE12" s="17">
        <v>8.8616931908269692E-3</v>
      </c>
      <c r="AF12" s="17">
        <v>0.24776452095972201</v>
      </c>
      <c r="AG12" s="17"/>
      <c r="AH12" s="17">
        <v>4.4526001150731298E-2</v>
      </c>
      <c r="AI12" s="17">
        <v>0.13373205530276999</v>
      </c>
      <c r="AJ12" s="17">
        <v>5.3230024727725801E-3</v>
      </c>
      <c r="AK12" s="17">
        <v>5.2021532159177798E-2</v>
      </c>
      <c r="AL12" s="17">
        <v>3.5134661059416901E-3</v>
      </c>
      <c r="AM12" s="17">
        <v>8.7486786329206104E-2</v>
      </c>
      <c r="AN12" s="17">
        <v>0.113217049154897</v>
      </c>
      <c r="AO12" s="17"/>
      <c r="AP12" s="17">
        <v>3.5278388143510302E-2</v>
      </c>
      <c r="AQ12" s="17">
        <v>7.7111870218481607E-2</v>
      </c>
      <c r="AR12" s="17"/>
      <c r="AS12" s="17">
        <v>1.0221070018538299E-4</v>
      </c>
      <c r="AT12" s="17">
        <v>0.20428530744057699</v>
      </c>
      <c r="AU12" s="17">
        <v>1.6541749081888601E-2</v>
      </c>
      <c r="AV12" s="17"/>
      <c r="AW12" s="17">
        <v>3.5454679832555799E-5</v>
      </c>
      <c r="AX12" s="17">
        <v>6.55997027258267E-2</v>
      </c>
      <c r="AY12" s="17"/>
      <c r="AZ12" s="17">
        <v>8.5894489638844995E-2</v>
      </c>
      <c r="BA12" s="17">
        <v>4.0002826680005502E-2</v>
      </c>
      <c r="BB12" s="17"/>
      <c r="BC12" s="17">
        <v>6.3805860079777593E-2</v>
      </c>
      <c r="BD12" s="17">
        <v>2.21833344002117E-2</v>
      </c>
      <c r="BE12" s="17"/>
      <c r="BF12" s="17">
        <v>5.86821289076392E-2</v>
      </c>
      <c r="BG12" s="17">
        <v>6.5316098336092004E-2</v>
      </c>
      <c r="BH12" s="17"/>
      <c r="BI12" s="17">
        <v>6.8909445804306704E-2</v>
      </c>
      <c r="BJ12" s="17">
        <v>6.6958639856475502E-2</v>
      </c>
      <c r="BK12" s="17">
        <v>5.5224720758522097E-2</v>
      </c>
      <c r="BL12" s="17">
        <v>8.7262099451492197E-3</v>
      </c>
    </row>
    <row r="13" spans="2:64" x14ac:dyDescent="0.35">
      <c r="B13" s="18" t="s">
        <v>240</v>
      </c>
      <c r="C13" s="17">
        <v>5.3885140195114298E-2</v>
      </c>
      <c r="D13" s="17">
        <v>3.1664191867126101E-2</v>
      </c>
      <c r="E13" s="17">
        <v>3.0781768282692601E-5</v>
      </c>
      <c r="F13" s="17">
        <v>0</v>
      </c>
      <c r="G13" s="17">
        <v>0.108975337757219</v>
      </c>
      <c r="H13" s="17">
        <v>0.117382092181232</v>
      </c>
      <c r="I13" s="17">
        <v>0</v>
      </c>
      <c r="J13" s="17">
        <v>0</v>
      </c>
      <c r="K13" s="17">
        <v>0</v>
      </c>
      <c r="L13" s="17">
        <v>6.9883843672475202E-2</v>
      </c>
      <c r="M13" s="17">
        <v>6.87023764573539E-2</v>
      </c>
      <c r="N13" s="17">
        <v>4.8816148924317397E-2</v>
      </c>
      <c r="O13" s="17">
        <v>0.15312609905515301</v>
      </c>
      <c r="P13" s="17">
        <v>0</v>
      </c>
      <c r="Q13" s="17"/>
      <c r="R13" s="17">
        <v>5.5941970877579801E-2</v>
      </c>
      <c r="S13" s="17">
        <v>1.11573247520714E-2</v>
      </c>
      <c r="T13" s="17">
        <v>2.1179319240889598E-3</v>
      </c>
      <c r="U13" s="17">
        <v>1.21312047492672E-2</v>
      </c>
      <c r="V13" s="17"/>
      <c r="W13" s="17">
        <v>4.0025510772469498E-2</v>
      </c>
      <c r="X13" s="17">
        <v>9.2579599612289495E-2</v>
      </c>
      <c r="Y13" s="17">
        <v>9.7233288875406096E-2</v>
      </c>
      <c r="Z13" s="17">
        <v>0</v>
      </c>
      <c r="AA13" s="17">
        <v>1.4256785215991099E-2</v>
      </c>
      <c r="AB13" s="17">
        <v>0</v>
      </c>
      <c r="AC13" s="17">
        <v>0</v>
      </c>
      <c r="AD13" s="17">
        <v>0</v>
      </c>
      <c r="AE13" s="17">
        <v>0</v>
      </c>
      <c r="AF13" s="17">
        <v>2.5021193220463402E-2</v>
      </c>
      <c r="AG13" s="17"/>
      <c r="AH13" s="17">
        <v>3.6396157351414597E-2</v>
      </c>
      <c r="AI13" s="17">
        <v>0.232062206286717</v>
      </c>
      <c r="AJ13" s="17">
        <v>7.49996984923611E-2</v>
      </c>
      <c r="AK13" s="17">
        <v>3.8945334428770101E-2</v>
      </c>
      <c r="AL13" s="17">
        <v>8.5801827668850195E-2</v>
      </c>
      <c r="AM13" s="17">
        <v>6.7335211328986094E-2</v>
      </c>
      <c r="AN13" s="17">
        <v>0</v>
      </c>
      <c r="AO13" s="17"/>
      <c r="AP13" s="17">
        <v>2.8491013781637001E-2</v>
      </c>
      <c r="AQ13" s="17">
        <v>6.5785765432402998E-2</v>
      </c>
      <c r="AR13" s="17"/>
      <c r="AS13" s="17">
        <v>0</v>
      </c>
      <c r="AT13" s="17">
        <v>2.04677920199086E-5</v>
      </c>
      <c r="AU13" s="17">
        <v>1.40247378084206E-2</v>
      </c>
      <c r="AV13" s="17"/>
      <c r="AW13" s="17">
        <v>0</v>
      </c>
      <c r="AX13" s="17">
        <v>5.54382150632588E-2</v>
      </c>
      <c r="AY13" s="17"/>
      <c r="AZ13" s="17">
        <v>5.0933242803618099E-2</v>
      </c>
      <c r="BA13" s="17">
        <v>5.7054258068527403E-2</v>
      </c>
      <c r="BB13" s="17"/>
      <c r="BC13" s="17">
        <v>5.3928228237107599E-2</v>
      </c>
      <c r="BD13" s="17">
        <v>1.21312047492672E-2</v>
      </c>
      <c r="BE13" s="17"/>
      <c r="BF13" s="17">
        <v>3.2231104854332102E-2</v>
      </c>
      <c r="BG13" s="17">
        <v>6.0504518029693803E-2</v>
      </c>
      <c r="BH13" s="17"/>
      <c r="BI13" s="17">
        <v>8.8018964691293999E-2</v>
      </c>
      <c r="BJ13" s="17">
        <v>4.3149889592403401E-2</v>
      </c>
      <c r="BK13" s="17">
        <v>2.0745991265817602E-3</v>
      </c>
      <c r="BL13" s="17">
        <v>0</v>
      </c>
    </row>
    <row r="14" spans="2:64" x14ac:dyDescent="0.35">
      <c r="B14" s="18" t="s">
        <v>80</v>
      </c>
      <c r="C14" s="17">
        <v>1.17369373300476E-2</v>
      </c>
      <c r="D14" s="17">
        <v>0</v>
      </c>
      <c r="E14" s="17">
        <v>0.12161766297622099</v>
      </c>
      <c r="F14" s="17">
        <v>0</v>
      </c>
      <c r="G14" s="17">
        <v>0</v>
      </c>
      <c r="H14" s="17">
        <v>0</v>
      </c>
      <c r="I14" s="17">
        <v>0</v>
      </c>
      <c r="J14" s="17">
        <v>0</v>
      </c>
      <c r="K14" s="17">
        <v>9.4013099410845E-2</v>
      </c>
      <c r="L14" s="17">
        <v>0</v>
      </c>
      <c r="M14" s="17">
        <v>3.4274715469135297E-2</v>
      </c>
      <c r="N14" s="17">
        <v>0</v>
      </c>
      <c r="O14" s="17">
        <v>0</v>
      </c>
      <c r="P14" s="17">
        <v>5.3675265686165999E-2</v>
      </c>
      <c r="Q14" s="17"/>
      <c r="R14" s="17">
        <v>1.2101051503967199E-2</v>
      </c>
      <c r="S14" s="17">
        <v>0</v>
      </c>
      <c r="T14" s="17">
        <v>2.8924928924619498E-3</v>
      </c>
      <c r="U14" s="17">
        <v>0.15359005663465899</v>
      </c>
      <c r="V14" s="17"/>
      <c r="W14" s="17">
        <v>0</v>
      </c>
      <c r="X14" s="17">
        <v>4.2129185854009897E-2</v>
      </c>
      <c r="Y14" s="17">
        <v>4.34751720249721E-2</v>
      </c>
      <c r="Z14" s="17">
        <v>1.86344874563778E-4</v>
      </c>
      <c r="AA14" s="17">
        <v>0</v>
      </c>
      <c r="AB14" s="17">
        <v>0</v>
      </c>
      <c r="AC14" s="17">
        <v>0</v>
      </c>
      <c r="AD14" s="17">
        <v>0</v>
      </c>
      <c r="AE14" s="17">
        <v>0</v>
      </c>
      <c r="AF14" s="17">
        <v>0.17117430694328001</v>
      </c>
      <c r="AG14" s="17"/>
      <c r="AH14" s="17">
        <v>1.5631649964628298E-2</v>
      </c>
      <c r="AI14" s="17">
        <v>0</v>
      </c>
      <c r="AJ14" s="17">
        <v>0</v>
      </c>
      <c r="AK14" s="17">
        <v>1.3481336258796901E-2</v>
      </c>
      <c r="AL14" s="17">
        <v>4.2547365977208498E-2</v>
      </c>
      <c r="AM14" s="17">
        <v>0</v>
      </c>
      <c r="AN14" s="17">
        <v>0</v>
      </c>
      <c r="AO14" s="17"/>
      <c r="AP14" s="17">
        <v>4.9619507010475496E-4</v>
      </c>
      <c r="AQ14" s="17">
        <v>1.7004764182856302E-2</v>
      </c>
      <c r="AR14" s="17"/>
      <c r="AS14" s="17">
        <v>3.2864292511924401E-3</v>
      </c>
      <c r="AT14" s="17">
        <v>0</v>
      </c>
      <c r="AU14" s="17">
        <v>0</v>
      </c>
      <c r="AV14" s="17"/>
      <c r="AW14" s="17">
        <v>0</v>
      </c>
      <c r="AX14" s="17">
        <v>1.20752187621879E-2</v>
      </c>
      <c r="AY14" s="17"/>
      <c r="AZ14" s="17">
        <v>0</v>
      </c>
      <c r="BA14" s="17">
        <v>2.4337557520619401E-2</v>
      </c>
      <c r="BB14" s="17"/>
      <c r="BC14" s="17">
        <v>1.1590551771507701E-2</v>
      </c>
      <c r="BD14" s="17">
        <v>0.15359005663465899</v>
      </c>
      <c r="BE14" s="17"/>
      <c r="BF14" s="17">
        <v>0</v>
      </c>
      <c r="BG14" s="17">
        <v>1.5324777729571E-2</v>
      </c>
      <c r="BH14" s="17"/>
      <c r="BI14" s="17">
        <v>1.8904925912296498E-2</v>
      </c>
      <c r="BJ14" s="17">
        <v>0</v>
      </c>
      <c r="BK14" s="17">
        <v>8.9921744005584295E-5</v>
      </c>
      <c r="BL14" s="17">
        <v>0.12388167777435501</v>
      </c>
    </row>
    <row r="15" spans="2:64" x14ac:dyDescent="0.35">
      <c r="B15" s="18" t="s">
        <v>241</v>
      </c>
      <c r="C15" s="20">
        <v>0.76037195761805298</v>
      </c>
      <c r="D15" s="20">
        <v>0.73901282618082798</v>
      </c>
      <c r="E15" s="20">
        <v>0.87777807382249096</v>
      </c>
      <c r="F15" s="20">
        <v>0.82124288944791102</v>
      </c>
      <c r="G15" s="20">
        <v>0.773897200232324</v>
      </c>
      <c r="H15" s="20">
        <v>0.74848920640336702</v>
      </c>
      <c r="I15" s="20">
        <v>0.77693910093804197</v>
      </c>
      <c r="J15" s="20">
        <v>0.95086037769397702</v>
      </c>
      <c r="K15" s="20">
        <v>0.80462376229243304</v>
      </c>
      <c r="L15" s="20">
        <v>0.75295330005682504</v>
      </c>
      <c r="M15" s="20">
        <v>0.67893862863776799</v>
      </c>
      <c r="N15" s="20">
        <v>0.76684504853079005</v>
      </c>
      <c r="O15" s="20">
        <v>0.68947081205237004</v>
      </c>
      <c r="P15" s="20">
        <v>0.94632473431383402</v>
      </c>
      <c r="Q15" s="20"/>
      <c r="R15" s="20">
        <v>0.75785253867495805</v>
      </c>
      <c r="S15" s="20">
        <v>0.80448705899109996</v>
      </c>
      <c r="T15" s="20">
        <v>0.87822595725513897</v>
      </c>
      <c r="U15" s="20">
        <v>0.77691755951841102</v>
      </c>
      <c r="V15" s="20"/>
      <c r="W15" s="20">
        <v>0.767219881020892</v>
      </c>
      <c r="X15" s="20">
        <v>0.77570776631115301</v>
      </c>
      <c r="Y15" s="20">
        <v>0.66597536534577895</v>
      </c>
      <c r="Z15" s="20">
        <v>0.83461210255130502</v>
      </c>
      <c r="AA15" s="20">
        <v>0.54986816809990902</v>
      </c>
      <c r="AB15" s="20">
        <v>0.997153930783371</v>
      </c>
      <c r="AC15" s="20">
        <v>0.875525742189454</v>
      </c>
      <c r="AD15" s="20">
        <v>0.98000296708529999</v>
      </c>
      <c r="AE15" s="20">
        <v>0.956622527323297</v>
      </c>
      <c r="AF15" s="20">
        <v>0.51197524951976803</v>
      </c>
      <c r="AG15" s="20"/>
      <c r="AH15" s="20">
        <v>0.81948799667190597</v>
      </c>
      <c r="AI15" s="20">
        <v>0.45368505011416699</v>
      </c>
      <c r="AJ15" s="20">
        <v>0.78487984028507995</v>
      </c>
      <c r="AK15" s="20">
        <v>0.77414076499337103</v>
      </c>
      <c r="AL15" s="20">
        <v>0.75953925716455295</v>
      </c>
      <c r="AM15" s="20">
        <v>0.76388461557126297</v>
      </c>
      <c r="AN15" s="20">
        <v>0.73305681142435397</v>
      </c>
      <c r="AO15" s="20"/>
      <c r="AP15" s="20">
        <v>0.90002689910095401</v>
      </c>
      <c r="AQ15" s="20">
        <v>0.69492449571042603</v>
      </c>
      <c r="AR15" s="20"/>
      <c r="AS15" s="20">
        <v>0.95424548959934996</v>
      </c>
      <c r="AT15" s="20">
        <v>0.79355179309151003</v>
      </c>
      <c r="AU15" s="20">
        <v>0.93117583219517897</v>
      </c>
      <c r="AV15" s="20"/>
      <c r="AW15" s="20">
        <v>0.97967113167117903</v>
      </c>
      <c r="AX15" s="20">
        <v>0.75405132757805404</v>
      </c>
      <c r="AY15" s="20"/>
      <c r="AZ15" s="20">
        <v>0.74573060613739495</v>
      </c>
      <c r="BA15" s="20">
        <v>0.77609071830463505</v>
      </c>
      <c r="BB15" s="20"/>
      <c r="BC15" s="20">
        <v>0.760354883357103</v>
      </c>
      <c r="BD15" s="20">
        <v>0.77691755951841102</v>
      </c>
      <c r="BE15" s="20"/>
      <c r="BF15" s="20">
        <v>0.90006276200416502</v>
      </c>
      <c r="BG15" s="20">
        <v>0.71767016094616198</v>
      </c>
      <c r="BH15" s="20"/>
      <c r="BI15" s="20">
        <v>0.695829650157758</v>
      </c>
      <c r="BJ15" s="20">
        <v>0.756056971593842</v>
      </c>
      <c r="BK15" s="20">
        <v>0.89419293934259303</v>
      </c>
      <c r="BL15" s="20">
        <v>0.86627434178081297</v>
      </c>
    </row>
    <row r="16" spans="2:64" x14ac:dyDescent="0.35">
      <c r="B16" s="18" t="s">
        <v>242</v>
      </c>
      <c r="C16" s="20">
        <v>0.117648092120562</v>
      </c>
      <c r="D16" s="20">
        <v>9.50936982178857E-2</v>
      </c>
      <c r="E16" s="20">
        <v>3.0781768282692601E-5</v>
      </c>
      <c r="F16" s="20">
        <v>8.0740242771608101E-2</v>
      </c>
      <c r="G16" s="20">
        <v>0.218005839435752</v>
      </c>
      <c r="H16" s="20">
        <v>0.238892789217243</v>
      </c>
      <c r="I16" s="20">
        <v>2.62732190940565E-5</v>
      </c>
      <c r="J16" s="20">
        <v>1.16199713267598E-5</v>
      </c>
      <c r="K16" s="20">
        <v>9.36190344534088E-2</v>
      </c>
      <c r="L16" s="20">
        <v>0.13976768734494999</v>
      </c>
      <c r="M16" s="20">
        <v>0.21075024889385899</v>
      </c>
      <c r="N16" s="20">
        <v>4.9234926384797803E-2</v>
      </c>
      <c r="O16" s="20">
        <v>0.247141803437155</v>
      </c>
      <c r="P16" s="20">
        <v>0</v>
      </c>
      <c r="Q16" s="20"/>
      <c r="R16" s="20">
        <v>0.12159538280249001</v>
      </c>
      <c r="S16" s="20">
        <v>3.5914673942304097E-2</v>
      </c>
      <c r="T16" s="20">
        <v>1.7246818885046599E-2</v>
      </c>
      <c r="U16" s="20">
        <v>3.43145391494789E-2</v>
      </c>
      <c r="V16" s="20"/>
      <c r="W16" s="20">
        <v>0.11463078705115599</v>
      </c>
      <c r="X16" s="20">
        <v>0.12973665611716301</v>
      </c>
      <c r="Y16" s="20">
        <v>0.16253276731816901</v>
      </c>
      <c r="Z16" s="20">
        <v>4.2572858861887698E-2</v>
      </c>
      <c r="AA16" s="20">
        <v>2.1917815761402702E-2</v>
      </c>
      <c r="AB16" s="20">
        <v>8.5444536157558201E-5</v>
      </c>
      <c r="AC16" s="20">
        <v>6.4171327601076503E-3</v>
      </c>
      <c r="AD16" s="20">
        <v>1.25089866962873E-2</v>
      </c>
      <c r="AE16" s="20">
        <v>8.8616931908269692E-3</v>
      </c>
      <c r="AF16" s="20">
        <v>0.27278571418018499</v>
      </c>
      <c r="AG16" s="20"/>
      <c r="AH16" s="20">
        <v>8.0922158502145902E-2</v>
      </c>
      <c r="AI16" s="20">
        <v>0.36579426158948702</v>
      </c>
      <c r="AJ16" s="20">
        <v>8.0322700965133706E-2</v>
      </c>
      <c r="AK16" s="20">
        <v>9.0966866587947906E-2</v>
      </c>
      <c r="AL16" s="20">
        <v>8.9315293774791804E-2</v>
      </c>
      <c r="AM16" s="20">
        <v>0.15482199765819199</v>
      </c>
      <c r="AN16" s="20">
        <v>0.113217049154897</v>
      </c>
      <c r="AO16" s="20"/>
      <c r="AP16" s="20">
        <v>6.3769401925147406E-2</v>
      </c>
      <c r="AQ16" s="20">
        <v>0.14289763565088501</v>
      </c>
      <c r="AR16" s="20"/>
      <c r="AS16" s="20">
        <v>1.0221070018538299E-4</v>
      </c>
      <c r="AT16" s="20">
        <v>0.20430577523259599</v>
      </c>
      <c r="AU16" s="20">
        <v>3.0566486890309202E-2</v>
      </c>
      <c r="AV16" s="20"/>
      <c r="AW16" s="20">
        <v>3.5454679832555799E-5</v>
      </c>
      <c r="AX16" s="20">
        <v>0.121037917789086</v>
      </c>
      <c r="AY16" s="20"/>
      <c r="AZ16" s="20">
        <v>0.13682773244246299</v>
      </c>
      <c r="BA16" s="20">
        <v>9.7057084748532904E-2</v>
      </c>
      <c r="BB16" s="20"/>
      <c r="BC16" s="20">
        <v>0.117734088316885</v>
      </c>
      <c r="BD16" s="20">
        <v>3.43145391494789E-2</v>
      </c>
      <c r="BE16" s="20"/>
      <c r="BF16" s="20">
        <v>9.0913233761971302E-2</v>
      </c>
      <c r="BG16" s="20">
        <v>0.12582061636578601</v>
      </c>
      <c r="BH16" s="20"/>
      <c r="BI16" s="20">
        <v>0.156928410495601</v>
      </c>
      <c r="BJ16" s="20">
        <v>0.110108529448879</v>
      </c>
      <c r="BK16" s="20">
        <v>5.7299319885103901E-2</v>
      </c>
      <c r="BL16" s="20">
        <v>8.7262099451492197E-3</v>
      </c>
    </row>
    <row r="17" spans="2:64" x14ac:dyDescent="0.35">
      <c r="B17" s="18" t="s">
        <v>185</v>
      </c>
      <c r="C17" s="21">
        <v>0.64272386549749105</v>
      </c>
      <c r="D17" s="21">
        <v>0.64391912796294304</v>
      </c>
      <c r="E17" s="21">
        <v>0.87774729205420798</v>
      </c>
      <c r="F17" s="21">
        <v>0.74050264667630294</v>
      </c>
      <c r="G17" s="21">
        <v>0.55589136079657198</v>
      </c>
      <c r="H17" s="21">
        <v>0.50959641718612503</v>
      </c>
      <c r="I17" s="21">
        <v>0.77691282771894798</v>
      </c>
      <c r="J17" s="21">
        <v>0.95084875772264998</v>
      </c>
      <c r="K17" s="21">
        <v>0.71100472783902502</v>
      </c>
      <c r="L17" s="21">
        <v>0.61318561271187499</v>
      </c>
      <c r="M17" s="21">
        <v>0.46818837974390898</v>
      </c>
      <c r="N17" s="21">
        <v>0.71761012214599196</v>
      </c>
      <c r="O17" s="21">
        <v>0.44232900861521501</v>
      </c>
      <c r="P17" s="21">
        <v>0.94632473431383402</v>
      </c>
      <c r="Q17" s="21"/>
      <c r="R17" s="21">
        <v>0.636257155872469</v>
      </c>
      <c r="S17" s="21">
        <v>0.76857238504879599</v>
      </c>
      <c r="T17" s="21">
        <v>0.86097913837009299</v>
      </c>
      <c r="U17" s="21">
        <v>0.742603020368932</v>
      </c>
      <c r="V17" s="21"/>
      <c r="W17" s="21">
        <v>0.65258909396973497</v>
      </c>
      <c r="X17" s="21">
        <v>0.64597111019399001</v>
      </c>
      <c r="Y17" s="21">
        <v>0.50344259802761004</v>
      </c>
      <c r="Z17" s="21">
        <v>0.79203924368941703</v>
      </c>
      <c r="AA17" s="21">
        <v>0.52795035233850596</v>
      </c>
      <c r="AB17" s="21">
        <v>0.997068486247214</v>
      </c>
      <c r="AC17" s="21">
        <v>0.86910860942934598</v>
      </c>
      <c r="AD17" s="21">
        <v>0.96749398038901302</v>
      </c>
      <c r="AE17" s="21">
        <v>0.94776083413247003</v>
      </c>
      <c r="AF17" s="21">
        <v>0.23918953533958301</v>
      </c>
      <c r="AG17" s="21"/>
      <c r="AH17" s="21">
        <v>0.73856583816975996</v>
      </c>
      <c r="AI17" s="21">
        <v>8.7890788524680394E-2</v>
      </c>
      <c r="AJ17" s="21">
        <v>0.70455713931994701</v>
      </c>
      <c r="AK17" s="21">
        <v>0.68317389840542297</v>
      </c>
      <c r="AL17" s="21">
        <v>0.67022396338976098</v>
      </c>
      <c r="AM17" s="21">
        <v>0.60906261791307004</v>
      </c>
      <c r="AN17" s="21">
        <v>0.61983976226945703</v>
      </c>
      <c r="AO17" s="21"/>
      <c r="AP17" s="21">
        <v>0.836257497175807</v>
      </c>
      <c r="AQ17" s="21">
        <v>0.55202686005954205</v>
      </c>
      <c r="AR17" s="21"/>
      <c r="AS17" s="21">
        <v>0.95414327889916495</v>
      </c>
      <c r="AT17" s="21">
        <v>0.58924601785891395</v>
      </c>
      <c r="AU17" s="21">
        <v>0.90060934530487002</v>
      </c>
      <c r="AV17" s="21"/>
      <c r="AW17" s="21">
        <v>0.97963567699134602</v>
      </c>
      <c r="AX17" s="21">
        <v>0.63301340978896803</v>
      </c>
      <c r="AY17" s="21"/>
      <c r="AZ17" s="21">
        <v>0.60890287369493201</v>
      </c>
      <c r="BA17" s="21">
        <v>0.67903363355610202</v>
      </c>
      <c r="BB17" s="21"/>
      <c r="BC17" s="21">
        <v>0.64262079504021696</v>
      </c>
      <c r="BD17" s="21">
        <v>0.742603020368932</v>
      </c>
      <c r="BE17" s="21"/>
      <c r="BF17" s="21">
        <v>0.80914952824219399</v>
      </c>
      <c r="BG17" s="21">
        <v>0.59184954458037597</v>
      </c>
      <c r="BH17" s="21"/>
      <c r="BI17" s="21">
        <v>0.53890123966215697</v>
      </c>
      <c r="BJ17" s="21">
        <v>0.64594844214496305</v>
      </c>
      <c r="BK17" s="21">
        <v>0.83689361945748897</v>
      </c>
      <c r="BL17" s="21">
        <v>0.85754813183566403</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0.53787337274548497</v>
      </c>
      <c r="D9" s="17">
        <v>0.37802528985025802</v>
      </c>
      <c r="E9" s="17">
        <v>0.25251787595284803</v>
      </c>
      <c r="F9" s="17">
        <v>0.57268323735021198</v>
      </c>
      <c r="G9" s="17">
        <v>0.55448766887861001</v>
      </c>
      <c r="H9" s="17">
        <v>0.48803948851879397</v>
      </c>
      <c r="I9" s="17">
        <v>0.67045067191290098</v>
      </c>
      <c r="J9" s="17">
        <v>0.60979578039402205</v>
      </c>
      <c r="K9" s="17">
        <v>0.50255206266472896</v>
      </c>
      <c r="L9" s="17">
        <v>0.432456080757114</v>
      </c>
      <c r="M9" s="17">
        <v>0.70567431789185397</v>
      </c>
      <c r="N9" s="17">
        <v>0.74908633676349301</v>
      </c>
      <c r="O9" s="17">
        <v>0.56232976227800702</v>
      </c>
      <c r="P9" s="17">
        <v>0.94632473431383402</v>
      </c>
      <c r="Q9" s="17"/>
      <c r="R9" s="17">
        <v>0.53737295812591601</v>
      </c>
      <c r="S9" s="17">
        <v>0.52275871366805704</v>
      </c>
      <c r="T9" s="17">
        <v>0.70947220021906598</v>
      </c>
      <c r="U9" s="17">
        <v>0.501215833873766</v>
      </c>
      <c r="V9" s="17"/>
      <c r="W9" s="17">
        <v>0.56989742667688503</v>
      </c>
      <c r="X9" s="17">
        <v>0.55452860925931602</v>
      </c>
      <c r="Y9" s="17">
        <v>0.51800915109427703</v>
      </c>
      <c r="Z9" s="17">
        <v>0.52263316428801199</v>
      </c>
      <c r="AA9" s="17">
        <v>0.353935939426896</v>
      </c>
      <c r="AB9" s="17">
        <v>0.61511265659638703</v>
      </c>
      <c r="AC9" s="17">
        <v>0.50030635764605103</v>
      </c>
      <c r="AD9" s="17">
        <v>0.688651344692228</v>
      </c>
      <c r="AE9" s="17">
        <v>0.62769677370299903</v>
      </c>
      <c r="AF9" s="17">
        <v>0.229847745143962</v>
      </c>
      <c r="AG9" s="17"/>
      <c r="AH9" s="17">
        <v>0.52285531117814099</v>
      </c>
      <c r="AI9" s="17">
        <v>0.51390182334395695</v>
      </c>
      <c r="AJ9" s="17">
        <v>0.57338345322194095</v>
      </c>
      <c r="AK9" s="17">
        <v>0.48588637600943102</v>
      </c>
      <c r="AL9" s="17">
        <v>0.60842128737179701</v>
      </c>
      <c r="AM9" s="17">
        <v>0.76267145543750003</v>
      </c>
      <c r="AN9" s="17">
        <v>0.62094464437202401</v>
      </c>
      <c r="AO9" s="17"/>
      <c r="AP9" s="17">
        <v>0.67397184193759996</v>
      </c>
      <c r="AQ9" s="17">
        <v>0.47409260506510997</v>
      </c>
      <c r="AR9" s="17"/>
      <c r="AS9" s="17">
        <v>0.66052229982336697</v>
      </c>
      <c r="AT9" s="17">
        <v>0.96138537389676304</v>
      </c>
      <c r="AU9" s="17">
        <v>0.64636039859914496</v>
      </c>
      <c r="AV9" s="17"/>
      <c r="AW9" s="17">
        <v>0.79742481072614801</v>
      </c>
      <c r="AX9" s="17">
        <v>0.53039259392856097</v>
      </c>
      <c r="AY9" s="17"/>
      <c r="AZ9" s="17">
        <v>0.542765933707687</v>
      </c>
      <c r="BA9" s="17">
        <v>0.53262078421149806</v>
      </c>
      <c r="BB9" s="17"/>
      <c r="BC9" s="17">
        <v>0.53791120155269601</v>
      </c>
      <c r="BD9" s="17">
        <v>0.501215833873766</v>
      </c>
      <c r="BE9" s="17"/>
      <c r="BF9" s="17">
        <v>0.56961721705940505</v>
      </c>
      <c r="BG9" s="17">
        <v>0.52816966181451697</v>
      </c>
      <c r="BH9" s="17"/>
      <c r="BI9" s="17">
        <v>0.48946804850256598</v>
      </c>
      <c r="BJ9" s="17">
        <v>0.487739832692966</v>
      </c>
      <c r="BK9" s="17">
        <v>0.72826942590626798</v>
      </c>
      <c r="BL9" s="17">
        <v>0.57195978172994499</v>
      </c>
    </row>
    <row r="10" spans="2:64" x14ac:dyDescent="0.35">
      <c r="B10" s="18" t="s">
        <v>237</v>
      </c>
      <c r="C10" s="17">
        <v>0.32683541883689299</v>
      </c>
      <c r="D10" s="17">
        <v>0.54451252004925199</v>
      </c>
      <c r="E10" s="17">
        <v>0.61737086488151005</v>
      </c>
      <c r="F10" s="17">
        <v>0.17313876800074901</v>
      </c>
      <c r="G10" s="17">
        <v>0.33648182944285698</v>
      </c>
      <c r="H10" s="17">
        <v>0.44043412606292298</v>
      </c>
      <c r="I10" s="17">
        <v>0.121040084905758</v>
      </c>
      <c r="J10" s="17">
        <v>0.34104135735730201</v>
      </c>
      <c r="K10" s="17">
        <v>0.38912882511010899</v>
      </c>
      <c r="L10" s="17">
        <v>0.427317365398384</v>
      </c>
      <c r="M10" s="17">
        <v>0.21603117556903101</v>
      </c>
      <c r="N10" s="17">
        <v>6.7512089393888405E-2</v>
      </c>
      <c r="O10" s="17">
        <v>0.159802225700269</v>
      </c>
      <c r="P10" s="17">
        <v>0</v>
      </c>
      <c r="Q10" s="17"/>
      <c r="R10" s="17">
        <v>0.32866790992452299</v>
      </c>
      <c r="S10" s="17">
        <v>0.30215290662560201</v>
      </c>
      <c r="T10" s="17">
        <v>0.203046452707285</v>
      </c>
      <c r="U10" s="17">
        <v>0.279018656891036</v>
      </c>
      <c r="V10" s="17"/>
      <c r="W10" s="17">
        <v>0.27748051584239197</v>
      </c>
      <c r="X10" s="17">
        <v>0.35018888234798201</v>
      </c>
      <c r="Y10" s="17">
        <v>0.34270136746174701</v>
      </c>
      <c r="Z10" s="17">
        <v>0.38313710794601302</v>
      </c>
      <c r="AA10" s="17">
        <v>0.499009416445791</v>
      </c>
      <c r="AB10" s="17">
        <v>0.35509093954197302</v>
      </c>
      <c r="AC10" s="17">
        <v>0.30865995898070497</v>
      </c>
      <c r="AD10" s="17">
        <v>8.7339844485577203E-2</v>
      </c>
      <c r="AE10" s="17">
        <v>0.34409271307252198</v>
      </c>
      <c r="AF10" s="17">
        <v>0.53026071021813004</v>
      </c>
      <c r="AG10" s="17"/>
      <c r="AH10" s="17">
        <v>0.420471901429186</v>
      </c>
      <c r="AI10" s="17">
        <v>0.32941905205606897</v>
      </c>
      <c r="AJ10" s="17">
        <v>0.22169305655813701</v>
      </c>
      <c r="AK10" s="17">
        <v>0.33683431938973601</v>
      </c>
      <c r="AL10" s="17">
        <v>0.263629119286721</v>
      </c>
      <c r="AM10" s="17">
        <v>0.194188097412544</v>
      </c>
      <c r="AN10" s="17">
        <v>0.19369730637871199</v>
      </c>
      <c r="AO10" s="17"/>
      <c r="AP10" s="17">
        <v>0.22543208773255799</v>
      </c>
      <c r="AQ10" s="17">
        <v>0.37435676379818</v>
      </c>
      <c r="AR10" s="17"/>
      <c r="AS10" s="17">
        <v>0.29026438570088198</v>
      </c>
      <c r="AT10" s="17">
        <v>3.6830769851534599E-2</v>
      </c>
      <c r="AU10" s="17">
        <v>0.25071558344514699</v>
      </c>
      <c r="AV10" s="17"/>
      <c r="AW10" s="17">
        <v>0.17185129729605</v>
      </c>
      <c r="AX10" s="17">
        <v>0.33130236358742998</v>
      </c>
      <c r="AY10" s="17"/>
      <c r="AZ10" s="17">
        <v>0.31616017810681402</v>
      </c>
      <c r="BA10" s="17">
        <v>0.33829621564444401</v>
      </c>
      <c r="BB10" s="17"/>
      <c r="BC10" s="17">
        <v>0.32688476342261102</v>
      </c>
      <c r="BD10" s="17">
        <v>0.279018656891036</v>
      </c>
      <c r="BE10" s="17"/>
      <c r="BF10" s="17">
        <v>0.37868584318118098</v>
      </c>
      <c r="BG10" s="17">
        <v>0.310985368524482</v>
      </c>
      <c r="BH10" s="17"/>
      <c r="BI10" s="17">
        <v>0.31597589542474303</v>
      </c>
      <c r="BJ10" s="17">
        <v>0.39836456548064098</v>
      </c>
      <c r="BK10" s="17">
        <v>0.24846059533675099</v>
      </c>
      <c r="BL10" s="17">
        <v>0.172842621381218</v>
      </c>
    </row>
    <row r="11" spans="2:64" ht="29" x14ac:dyDescent="0.35">
      <c r="B11" s="18" t="s">
        <v>238</v>
      </c>
      <c r="C11" s="17">
        <v>9.3299379734469695E-2</v>
      </c>
      <c r="D11" s="17">
        <v>7.2862718847386404E-2</v>
      </c>
      <c r="E11" s="17">
        <v>0</v>
      </c>
      <c r="F11" s="17">
        <v>9.2357654069750605E-2</v>
      </c>
      <c r="G11" s="17">
        <v>5.5163921313416102E-5</v>
      </c>
      <c r="H11" s="17">
        <v>6.7412635430279394E-2</v>
      </c>
      <c r="I11" s="17">
        <v>0.20807230496103399</v>
      </c>
      <c r="J11" s="17">
        <v>4.9151242277350099E-2</v>
      </c>
      <c r="K11" s="17">
        <v>1.3494187661804999E-2</v>
      </c>
      <c r="L11" s="17">
        <v>0.105289053397464</v>
      </c>
      <c r="M11" s="17">
        <v>7.8132885994351503E-2</v>
      </c>
      <c r="N11" s="17">
        <v>0.137760569112204</v>
      </c>
      <c r="O11" s="17">
        <v>0.15525684382257199</v>
      </c>
      <c r="P11" s="17">
        <v>0</v>
      </c>
      <c r="Q11" s="17"/>
      <c r="R11" s="17">
        <v>9.2035836640083704E-2</v>
      </c>
      <c r="S11" s="17">
        <v>0.132001414850796</v>
      </c>
      <c r="T11" s="17">
        <v>6.2594483153482303E-2</v>
      </c>
      <c r="U11" s="17">
        <v>4.9475613578994403E-2</v>
      </c>
      <c r="V11" s="17"/>
      <c r="W11" s="17">
        <v>0.108261276087099</v>
      </c>
      <c r="X11" s="17">
        <v>7.6986011147521002E-2</v>
      </c>
      <c r="Y11" s="17">
        <v>6.3806168793964599E-2</v>
      </c>
      <c r="Z11" s="17">
        <v>8.5434813294805803E-2</v>
      </c>
      <c r="AA11" s="17">
        <v>0.14662542225833</v>
      </c>
      <c r="AB11" s="17">
        <v>2.9042014029494499E-2</v>
      </c>
      <c r="AC11" s="17">
        <v>0.191033683373243</v>
      </c>
      <c r="AD11" s="17">
        <v>1.6463260108297399E-2</v>
      </c>
      <c r="AE11" s="17">
        <v>2.76037911202755E-2</v>
      </c>
      <c r="AF11" s="17">
        <v>5.9171910811106398E-2</v>
      </c>
      <c r="AG11" s="17"/>
      <c r="AH11" s="17">
        <v>3.4551492447939203E-2</v>
      </c>
      <c r="AI11" s="17">
        <v>0.13904434897376799</v>
      </c>
      <c r="AJ11" s="17">
        <v>0.19965131632265201</v>
      </c>
      <c r="AK11" s="17">
        <v>0.130791711540448</v>
      </c>
      <c r="AL11" s="17">
        <v>4.71698071716459E-2</v>
      </c>
      <c r="AM11" s="17">
        <v>9.5005189355149497E-3</v>
      </c>
      <c r="AN11" s="17">
        <v>0.14757640200330399</v>
      </c>
      <c r="AO11" s="17"/>
      <c r="AP11" s="17">
        <v>6.8067776659956197E-2</v>
      </c>
      <c r="AQ11" s="17">
        <v>0.105123840534446</v>
      </c>
      <c r="AR11" s="17"/>
      <c r="AS11" s="17">
        <v>3.4582664829560301E-2</v>
      </c>
      <c r="AT11" s="17">
        <v>1.4393453816364801E-3</v>
      </c>
      <c r="AU11" s="17">
        <v>8.6337977720892703E-2</v>
      </c>
      <c r="AV11" s="17"/>
      <c r="AW11" s="17">
        <v>1.0854305143479201E-2</v>
      </c>
      <c r="AX11" s="17">
        <v>9.5675607631176204E-2</v>
      </c>
      <c r="AY11" s="17"/>
      <c r="AZ11" s="17">
        <v>8.9730532114791706E-2</v>
      </c>
      <c r="BA11" s="17">
        <v>9.7130847187095803E-2</v>
      </c>
      <c r="BB11" s="17"/>
      <c r="BC11" s="17">
        <v>9.3344603741650101E-2</v>
      </c>
      <c r="BD11" s="17">
        <v>4.9475613578994403E-2</v>
      </c>
      <c r="BE11" s="17"/>
      <c r="BF11" s="17">
        <v>3.6451496619201898E-2</v>
      </c>
      <c r="BG11" s="17">
        <v>0.110677093011185</v>
      </c>
      <c r="BH11" s="17"/>
      <c r="BI11" s="17">
        <v>0.127566931450288</v>
      </c>
      <c r="BJ11" s="17">
        <v>8.0521097928261301E-2</v>
      </c>
      <c r="BK11" s="17">
        <v>2.0339399160969999E-2</v>
      </c>
      <c r="BL11" s="17">
        <v>0.23464131167209801</v>
      </c>
    </row>
    <row r="12" spans="2:64" x14ac:dyDescent="0.35">
      <c r="B12" s="18" t="s">
        <v>239</v>
      </c>
      <c r="C12" s="17">
        <v>1.48884901489954E-2</v>
      </c>
      <c r="D12" s="17">
        <v>4.5754526850494796E-3</v>
      </c>
      <c r="E12" s="17">
        <v>0</v>
      </c>
      <c r="F12" s="17">
        <v>8.1080097807679996E-2</v>
      </c>
      <c r="G12" s="17">
        <v>0</v>
      </c>
      <c r="H12" s="17">
        <v>4.1137499880037603E-3</v>
      </c>
      <c r="I12" s="17">
        <v>4.3693822030754298E-4</v>
      </c>
      <c r="J12" s="17">
        <v>1.16199713267598E-5</v>
      </c>
      <c r="K12" s="17">
        <v>9.3642729691048407E-2</v>
      </c>
      <c r="L12" s="17">
        <v>3.4937500447038E-2</v>
      </c>
      <c r="M12" s="17">
        <v>1.52945519083288E-4</v>
      </c>
      <c r="N12" s="17">
        <v>1.15489419922434E-5</v>
      </c>
      <c r="O12" s="17">
        <v>3.0749459038295599E-2</v>
      </c>
      <c r="P12" s="17">
        <v>0</v>
      </c>
      <c r="Q12" s="17"/>
      <c r="R12" s="17">
        <v>1.40793657306315E-2</v>
      </c>
      <c r="S12" s="17">
        <v>3.5484774940317501E-2</v>
      </c>
      <c r="T12" s="17">
        <v>1.6209385242780101E-2</v>
      </c>
      <c r="U12" s="17">
        <v>1.0377953943873501E-2</v>
      </c>
      <c r="V12" s="17"/>
      <c r="W12" s="17">
        <v>2.0719974718043301E-2</v>
      </c>
      <c r="X12" s="17">
        <v>1.5406164132695599E-3</v>
      </c>
      <c r="Y12" s="17">
        <v>3.2008140625039198E-2</v>
      </c>
      <c r="Z12" s="17">
        <v>5.7030600684532303E-3</v>
      </c>
      <c r="AA12" s="17">
        <v>4.2922186898344198E-4</v>
      </c>
      <c r="AB12" s="17">
        <v>7.5438983214591105E-4</v>
      </c>
      <c r="AC12" s="17">
        <v>0</v>
      </c>
      <c r="AD12" s="17">
        <v>0.20754555071389699</v>
      </c>
      <c r="AE12" s="17">
        <v>6.0672210420338699E-4</v>
      </c>
      <c r="AF12" s="17">
        <v>4.5592674409289996E-3</v>
      </c>
      <c r="AG12" s="17"/>
      <c r="AH12" s="17">
        <v>1.1345017814101001E-2</v>
      </c>
      <c r="AI12" s="17">
        <v>1.1449881678413499E-2</v>
      </c>
      <c r="AJ12" s="17">
        <v>5.2568497125929804E-3</v>
      </c>
      <c r="AK12" s="17">
        <v>1.38895392591408E-2</v>
      </c>
      <c r="AL12" s="17">
        <v>6.1077482357816803E-4</v>
      </c>
      <c r="AM12" s="17">
        <v>5.1969612538722601E-5</v>
      </c>
      <c r="AN12" s="17">
        <v>3.7781647245959497E-2</v>
      </c>
      <c r="AO12" s="17"/>
      <c r="AP12" s="17">
        <v>1.3337638426014301E-2</v>
      </c>
      <c r="AQ12" s="17">
        <v>1.56152765268093E-2</v>
      </c>
      <c r="AR12" s="17"/>
      <c r="AS12" s="17">
        <v>1.13046773550874E-2</v>
      </c>
      <c r="AT12" s="17">
        <v>3.4451087006630499E-4</v>
      </c>
      <c r="AU12" s="17">
        <v>1.6577501464792602E-2</v>
      </c>
      <c r="AV12" s="17"/>
      <c r="AW12" s="17">
        <v>1.9801582418041402E-2</v>
      </c>
      <c r="AX12" s="17">
        <v>1.4746885244557899E-2</v>
      </c>
      <c r="AY12" s="17"/>
      <c r="AZ12" s="17">
        <v>1.30594694753784E-2</v>
      </c>
      <c r="BA12" s="17">
        <v>1.6852102476544301E-2</v>
      </c>
      <c r="BB12" s="17"/>
      <c r="BC12" s="17">
        <v>1.48931448042115E-2</v>
      </c>
      <c r="BD12" s="17">
        <v>1.0377953943873501E-2</v>
      </c>
      <c r="BE12" s="17"/>
      <c r="BF12" s="17">
        <v>1.52291685023189E-2</v>
      </c>
      <c r="BG12" s="17">
        <v>1.4784348879009399E-2</v>
      </c>
      <c r="BH12" s="17"/>
      <c r="BI12" s="17">
        <v>7.1996070136592103E-3</v>
      </c>
      <c r="BJ12" s="17">
        <v>3.3247355028526202E-2</v>
      </c>
      <c r="BK12" s="17">
        <v>2.83125108753876E-3</v>
      </c>
      <c r="BL12" s="17">
        <v>2.05562852167398E-2</v>
      </c>
    </row>
    <row r="13" spans="2:64" x14ac:dyDescent="0.35">
      <c r="B13" s="18" t="s">
        <v>240</v>
      </c>
      <c r="C13" s="17">
        <v>1.3854773848733499E-2</v>
      </c>
      <c r="D13" s="17">
        <v>8.0061893513051797E-6</v>
      </c>
      <c r="E13" s="17">
        <v>8.4935961894219199E-3</v>
      </c>
      <c r="F13" s="17">
        <v>0</v>
      </c>
      <c r="G13" s="17">
        <v>0.108975337757219</v>
      </c>
      <c r="H13" s="17">
        <v>0</v>
      </c>
      <c r="I13" s="17">
        <v>0</v>
      </c>
      <c r="J13" s="17">
        <v>0</v>
      </c>
      <c r="K13" s="17">
        <v>3.9406495743617999E-4</v>
      </c>
      <c r="L13" s="17">
        <v>0</v>
      </c>
      <c r="M13" s="17">
        <v>8.6750256805414107E-6</v>
      </c>
      <c r="N13" s="17">
        <v>0</v>
      </c>
      <c r="O13" s="17">
        <v>9.1861709160855606E-2</v>
      </c>
      <c r="P13" s="17">
        <v>0</v>
      </c>
      <c r="Q13" s="17"/>
      <c r="R13" s="17">
        <v>1.41836060900101E-2</v>
      </c>
      <c r="S13" s="17">
        <v>7.6021899152275496E-3</v>
      </c>
      <c r="T13" s="17">
        <v>2.8924928924619498E-3</v>
      </c>
      <c r="U13" s="17">
        <v>2.6258263615834602E-3</v>
      </c>
      <c r="V13" s="17"/>
      <c r="W13" s="17">
        <v>5.8796554330333298E-3</v>
      </c>
      <c r="X13" s="17">
        <v>1.6755880831911301E-2</v>
      </c>
      <c r="Y13" s="17">
        <v>0</v>
      </c>
      <c r="Z13" s="17">
        <v>2.9055095281515899E-3</v>
      </c>
      <c r="AA13" s="17">
        <v>0</v>
      </c>
      <c r="AB13" s="17">
        <v>0</v>
      </c>
      <c r="AC13" s="17">
        <v>0</v>
      </c>
      <c r="AD13" s="17">
        <v>0</v>
      </c>
      <c r="AE13" s="17">
        <v>0</v>
      </c>
      <c r="AF13" s="17">
        <v>2.9264525155205702E-3</v>
      </c>
      <c r="AG13" s="17"/>
      <c r="AH13" s="17">
        <v>1.0769394031427199E-2</v>
      </c>
      <c r="AI13" s="17">
        <v>6.1848939477924803E-3</v>
      </c>
      <c r="AJ13" s="17">
        <v>1.5324184676628801E-5</v>
      </c>
      <c r="AK13" s="17">
        <v>9.4720974834024401E-3</v>
      </c>
      <c r="AL13" s="17">
        <v>2.55865770572697E-5</v>
      </c>
      <c r="AM13" s="17">
        <v>3.35879586019018E-2</v>
      </c>
      <c r="AN13" s="17">
        <v>0</v>
      </c>
      <c r="AO13" s="17"/>
      <c r="AP13" s="17">
        <v>1.8682519517229899E-2</v>
      </c>
      <c r="AQ13" s="17">
        <v>1.15923139788312E-2</v>
      </c>
      <c r="AR13" s="17"/>
      <c r="AS13" s="17">
        <v>0</v>
      </c>
      <c r="AT13" s="17">
        <v>0</v>
      </c>
      <c r="AU13" s="17">
        <v>0</v>
      </c>
      <c r="AV13" s="17"/>
      <c r="AW13" s="17">
        <v>0</v>
      </c>
      <c r="AX13" s="17">
        <v>1.42540954611554E-2</v>
      </c>
      <c r="AY13" s="17"/>
      <c r="AZ13" s="17">
        <v>2.67194985526398E-2</v>
      </c>
      <c r="BA13" s="17">
        <v>4.3376097193097198E-5</v>
      </c>
      <c r="BB13" s="17"/>
      <c r="BC13" s="17">
        <v>1.3866361579463599E-2</v>
      </c>
      <c r="BD13" s="17">
        <v>2.6258263615834602E-3</v>
      </c>
      <c r="BE13" s="17"/>
      <c r="BF13" s="17">
        <v>8.1373189467644107E-6</v>
      </c>
      <c r="BG13" s="17">
        <v>1.8087523887527799E-2</v>
      </c>
      <c r="BH13" s="17"/>
      <c r="BI13" s="17">
        <v>3.05871325957725E-2</v>
      </c>
      <c r="BJ13" s="17">
        <v>5.7553708794062298E-5</v>
      </c>
      <c r="BK13" s="17">
        <v>9.4067644672960705E-6</v>
      </c>
      <c r="BL13" s="17">
        <v>0</v>
      </c>
    </row>
    <row r="14" spans="2:64" x14ac:dyDescent="0.35">
      <c r="B14" s="18" t="s">
        <v>80</v>
      </c>
      <c r="C14" s="17">
        <v>1.32485646854241E-2</v>
      </c>
      <c r="D14" s="17">
        <v>1.60123787026104E-5</v>
      </c>
      <c r="E14" s="17">
        <v>0.12161766297622099</v>
      </c>
      <c r="F14" s="17">
        <v>8.0740242771608101E-2</v>
      </c>
      <c r="G14" s="17">
        <v>0</v>
      </c>
      <c r="H14" s="17">
        <v>0</v>
      </c>
      <c r="I14" s="17">
        <v>0</v>
      </c>
      <c r="J14" s="17">
        <v>0</v>
      </c>
      <c r="K14" s="17">
        <v>7.8812991487236096E-4</v>
      </c>
      <c r="L14" s="17">
        <v>0</v>
      </c>
      <c r="M14" s="17">
        <v>0</v>
      </c>
      <c r="N14" s="17">
        <v>4.5629455788422202E-2</v>
      </c>
      <c r="O14" s="17">
        <v>0</v>
      </c>
      <c r="P14" s="17">
        <v>5.3675265686165999E-2</v>
      </c>
      <c r="Q14" s="17"/>
      <c r="R14" s="17">
        <v>1.36603234888355E-2</v>
      </c>
      <c r="S14" s="17">
        <v>0</v>
      </c>
      <c r="T14" s="17">
        <v>5.7849857849238996E-3</v>
      </c>
      <c r="U14" s="17">
        <v>0.15728611535074699</v>
      </c>
      <c r="V14" s="17"/>
      <c r="W14" s="17">
        <v>1.7761151242546999E-2</v>
      </c>
      <c r="X14" s="17">
        <v>0</v>
      </c>
      <c r="Y14" s="17">
        <v>4.34751720249721E-2</v>
      </c>
      <c r="Z14" s="17">
        <v>1.86344874563778E-4</v>
      </c>
      <c r="AA14" s="17">
        <v>0</v>
      </c>
      <c r="AB14" s="17">
        <v>0</v>
      </c>
      <c r="AC14" s="17">
        <v>0</v>
      </c>
      <c r="AD14" s="17">
        <v>0</v>
      </c>
      <c r="AE14" s="17">
        <v>0</v>
      </c>
      <c r="AF14" s="17">
        <v>0.173233913870352</v>
      </c>
      <c r="AG14" s="17"/>
      <c r="AH14" s="17">
        <v>6.8830992051168903E-6</v>
      </c>
      <c r="AI14" s="17">
        <v>0</v>
      </c>
      <c r="AJ14" s="17">
        <v>0</v>
      </c>
      <c r="AK14" s="17">
        <v>2.3125956317842901E-2</v>
      </c>
      <c r="AL14" s="17">
        <v>8.0143424769201305E-2</v>
      </c>
      <c r="AM14" s="17">
        <v>0</v>
      </c>
      <c r="AN14" s="17">
        <v>0</v>
      </c>
      <c r="AO14" s="17"/>
      <c r="AP14" s="17">
        <v>5.0813572664154495E-4</v>
      </c>
      <c r="AQ14" s="17">
        <v>1.9219200096623101E-2</v>
      </c>
      <c r="AR14" s="17"/>
      <c r="AS14" s="17">
        <v>3.3259722911027898E-3</v>
      </c>
      <c r="AT14" s="17">
        <v>0</v>
      </c>
      <c r="AU14" s="17">
        <v>8.5387700232428703E-6</v>
      </c>
      <c r="AV14" s="17"/>
      <c r="AW14" s="17">
        <v>6.8004416281415597E-5</v>
      </c>
      <c r="AX14" s="17">
        <v>1.36284541471189E-2</v>
      </c>
      <c r="AY14" s="17"/>
      <c r="AZ14" s="17">
        <v>1.1564388042689101E-2</v>
      </c>
      <c r="BA14" s="17">
        <v>1.50566743832246E-2</v>
      </c>
      <c r="BB14" s="17"/>
      <c r="BC14" s="17">
        <v>1.3099924899367701E-2</v>
      </c>
      <c r="BD14" s="17">
        <v>0.15728611535074699</v>
      </c>
      <c r="BE14" s="17"/>
      <c r="BF14" s="17">
        <v>8.1373189467644107E-6</v>
      </c>
      <c r="BG14" s="17">
        <v>1.72960038832791E-2</v>
      </c>
      <c r="BH14" s="17"/>
      <c r="BI14" s="17">
        <v>2.9202385012971399E-2</v>
      </c>
      <c r="BJ14" s="17">
        <v>6.9595160810639504E-5</v>
      </c>
      <c r="BK14" s="17">
        <v>8.9921744005584295E-5</v>
      </c>
      <c r="BL14" s="17">
        <v>0</v>
      </c>
    </row>
    <row r="15" spans="2:64" x14ac:dyDescent="0.35">
      <c r="B15" s="18" t="s">
        <v>241</v>
      </c>
      <c r="C15" s="20">
        <v>0.86470879158237701</v>
      </c>
      <c r="D15" s="20">
        <v>0.92253780989950995</v>
      </c>
      <c r="E15" s="20">
        <v>0.86988874083435797</v>
      </c>
      <c r="F15" s="20">
        <v>0.74582200535096099</v>
      </c>
      <c r="G15" s="20">
        <v>0.89096949832146699</v>
      </c>
      <c r="H15" s="20">
        <v>0.92847361458171696</v>
      </c>
      <c r="I15" s="20">
        <v>0.79149075681865899</v>
      </c>
      <c r="J15" s="20">
        <v>0.95083713775132295</v>
      </c>
      <c r="K15" s="20">
        <v>0.891680887774838</v>
      </c>
      <c r="L15" s="20">
        <v>0.859773446155498</v>
      </c>
      <c r="M15" s="20">
        <v>0.92170549346088504</v>
      </c>
      <c r="N15" s="20">
        <v>0.81659842615738099</v>
      </c>
      <c r="O15" s="20">
        <v>0.72213198797827605</v>
      </c>
      <c r="P15" s="20">
        <v>0.94632473431383402</v>
      </c>
      <c r="Q15" s="20"/>
      <c r="R15" s="20">
        <v>0.86604086805043901</v>
      </c>
      <c r="S15" s="20">
        <v>0.82491162029365905</v>
      </c>
      <c r="T15" s="20">
        <v>0.91251865292635204</v>
      </c>
      <c r="U15" s="20">
        <v>0.780234490764802</v>
      </c>
      <c r="V15" s="20"/>
      <c r="W15" s="20">
        <v>0.847377942519278</v>
      </c>
      <c r="X15" s="20">
        <v>0.90471749160729797</v>
      </c>
      <c r="Y15" s="20">
        <v>0.86071051855602398</v>
      </c>
      <c r="Z15" s="20">
        <v>0.90577027223402595</v>
      </c>
      <c r="AA15" s="20">
        <v>0.85294535587268705</v>
      </c>
      <c r="AB15" s="20">
        <v>0.97020359613835905</v>
      </c>
      <c r="AC15" s="20">
        <v>0.808966316626757</v>
      </c>
      <c r="AD15" s="20">
        <v>0.77599118917780496</v>
      </c>
      <c r="AE15" s="20">
        <v>0.97178948677552102</v>
      </c>
      <c r="AF15" s="20">
        <v>0.76010845536209204</v>
      </c>
      <c r="AG15" s="20"/>
      <c r="AH15" s="20">
        <v>0.94332721260732799</v>
      </c>
      <c r="AI15" s="20">
        <v>0.84332087540002598</v>
      </c>
      <c r="AJ15" s="20">
        <v>0.79507650978007804</v>
      </c>
      <c r="AK15" s="20">
        <v>0.82272069539916604</v>
      </c>
      <c r="AL15" s="20">
        <v>0.87205040665851796</v>
      </c>
      <c r="AM15" s="20">
        <v>0.95685955285004398</v>
      </c>
      <c r="AN15" s="20">
        <v>0.81464195075073598</v>
      </c>
      <c r="AO15" s="20"/>
      <c r="AP15" s="20">
        <v>0.89940392967015803</v>
      </c>
      <c r="AQ15" s="20">
        <v>0.84844936886329003</v>
      </c>
      <c r="AR15" s="20"/>
      <c r="AS15" s="20">
        <v>0.95078668552424905</v>
      </c>
      <c r="AT15" s="20">
        <v>0.99821614374829704</v>
      </c>
      <c r="AU15" s="20">
        <v>0.89707598204429195</v>
      </c>
      <c r="AV15" s="20"/>
      <c r="AW15" s="20">
        <v>0.96927610802219799</v>
      </c>
      <c r="AX15" s="20">
        <v>0.86169495751599201</v>
      </c>
      <c r="AY15" s="20"/>
      <c r="AZ15" s="20">
        <v>0.85892611181450096</v>
      </c>
      <c r="BA15" s="20">
        <v>0.87091699985594195</v>
      </c>
      <c r="BB15" s="20"/>
      <c r="BC15" s="20">
        <v>0.86479596497530697</v>
      </c>
      <c r="BD15" s="20">
        <v>0.780234490764802</v>
      </c>
      <c r="BE15" s="20"/>
      <c r="BF15" s="20">
        <v>0.94830306024058597</v>
      </c>
      <c r="BG15" s="20">
        <v>0.83915503033899896</v>
      </c>
      <c r="BH15" s="20"/>
      <c r="BI15" s="20">
        <v>0.805443943927309</v>
      </c>
      <c r="BJ15" s="20">
        <v>0.88610439817360798</v>
      </c>
      <c r="BK15" s="20">
        <v>0.976730021243018</v>
      </c>
      <c r="BL15" s="20">
        <v>0.74480240311116297</v>
      </c>
    </row>
    <row r="16" spans="2:64" x14ac:dyDescent="0.35">
      <c r="B16" s="18" t="s">
        <v>242</v>
      </c>
      <c r="C16" s="20">
        <v>2.8743263997728901E-2</v>
      </c>
      <c r="D16" s="20">
        <v>4.5834588744007899E-3</v>
      </c>
      <c r="E16" s="20">
        <v>8.4935961894219199E-3</v>
      </c>
      <c r="F16" s="20">
        <v>8.1080097807679996E-2</v>
      </c>
      <c r="G16" s="20">
        <v>0.108975337757219</v>
      </c>
      <c r="H16" s="20">
        <v>4.1137499880037603E-3</v>
      </c>
      <c r="I16" s="20">
        <v>4.3693822030754298E-4</v>
      </c>
      <c r="J16" s="20">
        <v>1.16199713267598E-5</v>
      </c>
      <c r="K16" s="20">
        <v>9.4036794648484606E-2</v>
      </c>
      <c r="L16" s="20">
        <v>3.4937500447038E-2</v>
      </c>
      <c r="M16" s="20">
        <v>1.61620544763829E-4</v>
      </c>
      <c r="N16" s="20">
        <v>1.15489419922434E-5</v>
      </c>
      <c r="O16" s="20">
        <v>0.12261116819915099</v>
      </c>
      <c r="P16" s="20">
        <v>0</v>
      </c>
      <c r="Q16" s="20"/>
      <c r="R16" s="20">
        <v>2.8262971820641601E-2</v>
      </c>
      <c r="S16" s="20">
        <v>4.3086964855545001E-2</v>
      </c>
      <c r="T16" s="20">
        <v>1.9101878135242101E-2</v>
      </c>
      <c r="U16" s="20">
        <v>1.3003780305456999E-2</v>
      </c>
      <c r="V16" s="20"/>
      <c r="W16" s="20">
        <v>2.6599630151076602E-2</v>
      </c>
      <c r="X16" s="20">
        <v>1.8296497245180801E-2</v>
      </c>
      <c r="Y16" s="20">
        <v>3.2008140625039198E-2</v>
      </c>
      <c r="Z16" s="20">
        <v>8.6085695966048193E-3</v>
      </c>
      <c r="AA16" s="20">
        <v>4.2922186898344198E-4</v>
      </c>
      <c r="AB16" s="20">
        <v>7.5438983214591105E-4</v>
      </c>
      <c r="AC16" s="20">
        <v>0</v>
      </c>
      <c r="AD16" s="20">
        <v>0.20754555071389699</v>
      </c>
      <c r="AE16" s="20">
        <v>6.0672210420338699E-4</v>
      </c>
      <c r="AF16" s="20">
        <v>7.4857199564495698E-3</v>
      </c>
      <c r="AG16" s="20"/>
      <c r="AH16" s="20">
        <v>2.2114411845528301E-2</v>
      </c>
      <c r="AI16" s="20">
        <v>1.7634775626205999E-2</v>
      </c>
      <c r="AJ16" s="20">
        <v>5.27217389726961E-3</v>
      </c>
      <c r="AK16" s="20">
        <v>2.3361636742543299E-2</v>
      </c>
      <c r="AL16" s="20">
        <v>6.3636140063543802E-4</v>
      </c>
      <c r="AM16" s="20">
        <v>3.3639928214440597E-2</v>
      </c>
      <c r="AN16" s="20">
        <v>3.7781647245959497E-2</v>
      </c>
      <c r="AO16" s="20"/>
      <c r="AP16" s="20">
        <v>3.2020157943244199E-2</v>
      </c>
      <c r="AQ16" s="20">
        <v>2.7207590505640498E-2</v>
      </c>
      <c r="AR16" s="20"/>
      <c r="AS16" s="20">
        <v>1.13046773550874E-2</v>
      </c>
      <c r="AT16" s="20">
        <v>3.4451087006630499E-4</v>
      </c>
      <c r="AU16" s="20">
        <v>1.6577501464792602E-2</v>
      </c>
      <c r="AV16" s="20"/>
      <c r="AW16" s="20">
        <v>1.9801582418041402E-2</v>
      </c>
      <c r="AX16" s="20">
        <v>2.9000980705713299E-2</v>
      </c>
      <c r="AY16" s="20"/>
      <c r="AZ16" s="20">
        <v>3.9778968028018301E-2</v>
      </c>
      <c r="BA16" s="20">
        <v>1.68954785737374E-2</v>
      </c>
      <c r="BB16" s="20"/>
      <c r="BC16" s="20">
        <v>2.8759506383675099E-2</v>
      </c>
      <c r="BD16" s="20">
        <v>1.3003780305456999E-2</v>
      </c>
      <c r="BE16" s="20"/>
      <c r="BF16" s="20">
        <v>1.5237305821265699E-2</v>
      </c>
      <c r="BG16" s="20">
        <v>3.2871872766537198E-2</v>
      </c>
      <c r="BH16" s="20"/>
      <c r="BI16" s="20">
        <v>3.7786739609431699E-2</v>
      </c>
      <c r="BJ16" s="20">
        <v>3.3304908737320303E-2</v>
      </c>
      <c r="BK16" s="20">
        <v>2.8406578520060498E-3</v>
      </c>
      <c r="BL16" s="20">
        <v>2.05562852167398E-2</v>
      </c>
    </row>
    <row r="17" spans="2:64" x14ac:dyDescent="0.35">
      <c r="B17" s="18" t="s">
        <v>185</v>
      </c>
      <c r="C17" s="21">
        <v>0.83596552758464804</v>
      </c>
      <c r="D17" s="21">
        <v>0.91795435102510903</v>
      </c>
      <c r="E17" s="21">
        <v>0.86139514464493605</v>
      </c>
      <c r="F17" s="21">
        <v>0.664741907543281</v>
      </c>
      <c r="G17" s="21">
        <v>0.78199416056424798</v>
      </c>
      <c r="H17" s="21">
        <v>0.924359864593713</v>
      </c>
      <c r="I17" s="21">
        <v>0.791053818598351</v>
      </c>
      <c r="J17" s="21">
        <v>0.95082551777999602</v>
      </c>
      <c r="K17" s="21">
        <v>0.79764409312635398</v>
      </c>
      <c r="L17" s="21">
        <v>0.82483594570845997</v>
      </c>
      <c r="M17" s="21">
        <v>0.92154387291612105</v>
      </c>
      <c r="N17" s="21">
        <v>0.81658687721538903</v>
      </c>
      <c r="O17" s="21">
        <v>0.59952081977912497</v>
      </c>
      <c r="P17" s="21">
        <v>0.94632473431383402</v>
      </c>
      <c r="Q17" s="21"/>
      <c r="R17" s="21">
        <v>0.83777789622979804</v>
      </c>
      <c r="S17" s="21">
        <v>0.78182465543811397</v>
      </c>
      <c r="T17" s="21">
        <v>0.89341677479111004</v>
      </c>
      <c r="U17" s="21">
        <v>0.76723071045934499</v>
      </c>
      <c r="V17" s="21"/>
      <c r="W17" s="21">
        <v>0.82077831236820098</v>
      </c>
      <c r="X17" s="21">
        <v>0.88642099436211697</v>
      </c>
      <c r="Y17" s="21">
        <v>0.828702377930985</v>
      </c>
      <c r="Z17" s="21">
        <v>0.89716170263742101</v>
      </c>
      <c r="AA17" s="21">
        <v>0.85251613400370296</v>
      </c>
      <c r="AB17" s="21">
        <v>0.96944920630621401</v>
      </c>
      <c r="AC17" s="21">
        <v>0.808966316626757</v>
      </c>
      <c r="AD17" s="21">
        <v>0.56844563846390805</v>
      </c>
      <c r="AE17" s="21">
        <v>0.97118276467131803</v>
      </c>
      <c r="AF17" s="21">
        <v>0.75262273540564295</v>
      </c>
      <c r="AG17" s="21"/>
      <c r="AH17" s="21">
        <v>0.92121280076179901</v>
      </c>
      <c r="AI17" s="21">
        <v>0.82568609977382001</v>
      </c>
      <c r="AJ17" s="21">
        <v>0.78980433588280796</v>
      </c>
      <c r="AK17" s="21">
        <v>0.79935905865662304</v>
      </c>
      <c r="AL17" s="21">
        <v>0.87141404525788202</v>
      </c>
      <c r="AM17" s="21">
        <v>0.92321962463560403</v>
      </c>
      <c r="AN17" s="21">
        <v>0.77686030350477697</v>
      </c>
      <c r="AO17" s="21"/>
      <c r="AP17" s="21">
        <v>0.86738377172691405</v>
      </c>
      <c r="AQ17" s="21">
        <v>0.82124177835765</v>
      </c>
      <c r="AR17" s="21"/>
      <c r="AS17" s="21">
        <v>0.93948200816916205</v>
      </c>
      <c r="AT17" s="21">
        <v>0.997871632878231</v>
      </c>
      <c r="AU17" s="21">
        <v>0.88049848057949898</v>
      </c>
      <c r="AV17" s="21"/>
      <c r="AW17" s="21">
        <v>0.94947452560415702</v>
      </c>
      <c r="AX17" s="21">
        <v>0.83269397681027801</v>
      </c>
      <c r="AY17" s="21"/>
      <c r="AZ17" s="21">
        <v>0.81914714378648301</v>
      </c>
      <c r="BA17" s="21">
        <v>0.85402152128220499</v>
      </c>
      <c r="BB17" s="21"/>
      <c r="BC17" s="21">
        <v>0.836036458591632</v>
      </c>
      <c r="BD17" s="21">
        <v>0.76723071045934499</v>
      </c>
      <c r="BE17" s="21"/>
      <c r="BF17" s="21">
        <v>0.93306575441932005</v>
      </c>
      <c r="BG17" s="21">
        <v>0.80628315757246205</v>
      </c>
      <c r="BH17" s="21"/>
      <c r="BI17" s="21">
        <v>0.76765720431787698</v>
      </c>
      <c r="BJ17" s="21">
        <v>0.85279948943628703</v>
      </c>
      <c r="BK17" s="21">
        <v>0.97388936339101195</v>
      </c>
      <c r="BL17" s="21">
        <v>0.72424611789442295</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0.71354223376501402</v>
      </c>
      <c r="D9" s="17">
        <v>0.60928102373743698</v>
      </c>
      <c r="E9" s="17">
        <v>0.755586929413264</v>
      </c>
      <c r="F9" s="17">
        <v>0.670700105130693</v>
      </c>
      <c r="G9" s="17">
        <v>0.66440799523468996</v>
      </c>
      <c r="H9" s="17">
        <v>0.73079898304221302</v>
      </c>
      <c r="I9" s="17">
        <v>0.89317972563092796</v>
      </c>
      <c r="J9" s="17">
        <v>0.705073599331281</v>
      </c>
      <c r="K9" s="17">
        <v>0.68366967803325795</v>
      </c>
      <c r="L9" s="17">
        <v>0.60480971341118295</v>
      </c>
      <c r="M9" s="17">
        <v>0.81331187939150096</v>
      </c>
      <c r="N9" s="17">
        <v>0.79845985045219803</v>
      </c>
      <c r="O9" s="17">
        <v>0.748245926577077</v>
      </c>
      <c r="P9" s="17">
        <v>0.94632473431383402</v>
      </c>
      <c r="Q9" s="17"/>
      <c r="R9" s="17">
        <v>0.71493078364822105</v>
      </c>
      <c r="S9" s="17">
        <v>0.67304707527557806</v>
      </c>
      <c r="T9" s="17">
        <v>0.754928996572934</v>
      </c>
      <c r="U9" s="17">
        <v>0.64125289535802998</v>
      </c>
      <c r="V9" s="17"/>
      <c r="W9" s="17">
        <v>0.73412882881659203</v>
      </c>
      <c r="X9" s="17">
        <v>0.70400197882000204</v>
      </c>
      <c r="Y9" s="17">
        <v>0.65328988441744995</v>
      </c>
      <c r="Z9" s="17">
        <v>0.82681948170170105</v>
      </c>
      <c r="AA9" s="17">
        <v>0.73466302529593996</v>
      </c>
      <c r="AB9" s="17">
        <v>0.75247027123872501</v>
      </c>
      <c r="AC9" s="17">
        <v>0.72725696202694301</v>
      </c>
      <c r="AD9" s="17">
        <v>0.80535290883949195</v>
      </c>
      <c r="AE9" s="17">
        <v>0.941332550317313</v>
      </c>
      <c r="AF9" s="17">
        <v>0.41863141654047298</v>
      </c>
      <c r="AG9" s="17"/>
      <c r="AH9" s="17">
        <v>0.69633082238697097</v>
      </c>
      <c r="AI9" s="17">
        <v>0.50386562014000502</v>
      </c>
      <c r="AJ9" s="17">
        <v>0.71733466822061098</v>
      </c>
      <c r="AK9" s="17">
        <v>0.74915357674891903</v>
      </c>
      <c r="AL9" s="17">
        <v>0.79080164891862803</v>
      </c>
      <c r="AM9" s="17">
        <v>0.80024513482763104</v>
      </c>
      <c r="AN9" s="17">
        <v>0.69586799075964001</v>
      </c>
      <c r="AO9" s="17"/>
      <c r="AP9" s="17">
        <v>0.72983763420049697</v>
      </c>
      <c r="AQ9" s="17">
        <v>0.70590560746345699</v>
      </c>
      <c r="AR9" s="17"/>
      <c r="AS9" s="17">
        <v>0.70804737979689603</v>
      </c>
      <c r="AT9" s="17">
        <v>0.96916220594009195</v>
      </c>
      <c r="AU9" s="17">
        <v>0.70134589870422503</v>
      </c>
      <c r="AV9" s="17"/>
      <c r="AW9" s="17">
        <v>0.83216971352171698</v>
      </c>
      <c r="AX9" s="17">
        <v>0.71012315836102802</v>
      </c>
      <c r="AY9" s="17"/>
      <c r="AZ9" s="17">
        <v>0.70601933706143105</v>
      </c>
      <c r="BA9" s="17">
        <v>0.72161871585136494</v>
      </c>
      <c r="BB9" s="17"/>
      <c r="BC9" s="17">
        <v>0.71361683286604904</v>
      </c>
      <c r="BD9" s="17">
        <v>0.64125289535802998</v>
      </c>
      <c r="BE9" s="17"/>
      <c r="BF9" s="17">
        <v>0.79148610170516998</v>
      </c>
      <c r="BG9" s="17">
        <v>0.68971573197609504</v>
      </c>
      <c r="BH9" s="17"/>
      <c r="BI9" s="17">
        <v>0.684092105329688</v>
      </c>
      <c r="BJ9" s="17">
        <v>0.74677968616648305</v>
      </c>
      <c r="BK9" s="17">
        <v>0.73773474089958602</v>
      </c>
      <c r="BL9" s="17">
        <v>0.59651494589874499</v>
      </c>
    </row>
    <row r="10" spans="2:64" x14ac:dyDescent="0.35">
      <c r="B10" s="18" t="s">
        <v>237</v>
      </c>
      <c r="C10" s="17">
        <v>0.222677355020474</v>
      </c>
      <c r="D10" s="17">
        <v>0.35448733789973902</v>
      </c>
      <c r="E10" s="17">
        <v>0.12279540761051599</v>
      </c>
      <c r="F10" s="17">
        <v>0.16184077615898301</v>
      </c>
      <c r="G10" s="17">
        <v>0.226589085047434</v>
      </c>
      <c r="H10" s="17">
        <v>0.26020267320274498</v>
      </c>
      <c r="I10" s="17">
        <v>0.106357062929671</v>
      </c>
      <c r="J10" s="17">
        <v>0.199888308191287</v>
      </c>
      <c r="K10" s="17">
        <v>0.30819215316599302</v>
      </c>
      <c r="L10" s="17">
        <v>0.32515053982369202</v>
      </c>
      <c r="M10" s="17">
        <v>0.14761734009848301</v>
      </c>
      <c r="N10" s="17">
        <v>0.15491572034714399</v>
      </c>
      <c r="O10" s="17">
        <v>6.3601525492151298E-2</v>
      </c>
      <c r="P10" s="17">
        <v>0</v>
      </c>
      <c r="Q10" s="17"/>
      <c r="R10" s="17">
        <v>0.22214702082582899</v>
      </c>
      <c r="S10" s="17">
        <v>0.243102511136847</v>
      </c>
      <c r="T10" s="17">
        <v>0.18950192797877399</v>
      </c>
      <c r="U10" s="17">
        <v>0.17669811859439699</v>
      </c>
      <c r="V10" s="17"/>
      <c r="W10" s="17">
        <v>0.22038018568114601</v>
      </c>
      <c r="X10" s="17">
        <v>0.26003542191691198</v>
      </c>
      <c r="Y10" s="17">
        <v>0.20740026339126399</v>
      </c>
      <c r="Z10" s="17">
        <v>0.13944732416441499</v>
      </c>
      <c r="AA10" s="17">
        <v>0.14493402268710001</v>
      </c>
      <c r="AB10" s="17">
        <v>4.68096363785689E-2</v>
      </c>
      <c r="AC10" s="17">
        <v>0.26739657359896501</v>
      </c>
      <c r="AD10" s="17">
        <v>0.19329919216573499</v>
      </c>
      <c r="AE10" s="17">
        <v>4.8254470276063902E-2</v>
      </c>
      <c r="AF10" s="17">
        <v>0.371220632057496</v>
      </c>
      <c r="AG10" s="17"/>
      <c r="AH10" s="17">
        <v>0.23862764576598899</v>
      </c>
      <c r="AI10" s="17">
        <v>0.43118424263820598</v>
      </c>
      <c r="AJ10" s="17">
        <v>0.27128756043248697</v>
      </c>
      <c r="AK10" s="17">
        <v>0.184001148187803</v>
      </c>
      <c r="AL10" s="17">
        <v>0.19791132608338899</v>
      </c>
      <c r="AM10" s="17">
        <v>0.160918668525522</v>
      </c>
      <c r="AN10" s="17">
        <v>0.205522198628067</v>
      </c>
      <c r="AO10" s="17"/>
      <c r="AP10" s="17">
        <v>0.21474154548895499</v>
      </c>
      <c r="AQ10" s="17">
        <v>0.226396368372277</v>
      </c>
      <c r="AR10" s="17"/>
      <c r="AS10" s="17">
        <v>0.26585739233032601</v>
      </c>
      <c r="AT10" s="17">
        <v>2.9629663740208999E-2</v>
      </c>
      <c r="AU10" s="17">
        <v>0.24188598252293</v>
      </c>
      <c r="AV10" s="17"/>
      <c r="AW10" s="17">
        <v>0.16579283446694701</v>
      </c>
      <c r="AX10" s="17">
        <v>0.22431687788221699</v>
      </c>
      <c r="AY10" s="17"/>
      <c r="AZ10" s="17">
        <v>0.228381168946551</v>
      </c>
      <c r="BA10" s="17">
        <v>0.21655381606826299</v>
      </c>
      <c r="BB10" s="17"/>
      <c r="BC10" s="17">
        <v>0.22272480336872599</v>
      </c>
      <c r="BD10" s="17">
        <v>0.17669811859439699</v>
      </c>
      <c r="BE10" s="17"/>
      <c r="BF10" s="17">
        <v>0.195310824621757</v>
      </c>
      <c r="BG10" s="17">
        <v>0.23104297380144201</v>
      </c>
      <c r="BH10" s="17"/>
      <c r="BI10" s="17">
        <v>0.23404339110229599</v>
      </c>
      <c r="BJ10" s="17">
        <v>0.18039662278747601</v>
      </c>
      <c r="BK10" s="17">
        <v>0.24524673397848501</v>
      </c>
      <c r="BL10" s="17">
        <v>0.39370187378452398</v>
      </c>
    </row>
    <row r="11" spans="2:64" ht="29" x14ac:dyDescent="0.35">
      <c r="B11" s="18" t="s">
        <v>238</v>
      </c>
      <c r="C11" s="17">
        <v>3.6051598414533002E-2</v>
      </c>
      <c r="D11" s="17">
        <v>3.6066466231506403E-2</v>
      </c>
      <c r="E11" s="17">
        <v>0</v>
      </c>
      <c r="F11" s="17">
        <v>8.1080097807679996E-2</v>
      </c>
      <c r="G11" s="17">
        <v>2.7581960656708098E-5</v>
      </c>
      <c r="H11" s="17">
        <v>4.8697389002629E-3</v>
      </c>
      <c r="I11" s="17">
        <v>4.6321143940159898E-4</v>
      </c>
      <c r="J11" s="17">
        <v>9.5038092477432307E-2</v>
      </c>
      <c r="K11" s="17">
        <v>7.3500388858765602E-3</v>
      </c>
      <c r="L11" s="17">
        <v>6.9883843672475202E-2</v>
      </c>
      <c r="M11" s="17">
        <v>4.7960650408807003E-3</v>
      </c>
      <c r="N11" s="17">
        <v>4.6589782374681199E-2</v>
      </c>
      <c r="O11" s="17">
        <v>6.3531774130969595E-2</v>
      </c>
      <c r="P11" s="17">
        <v>0</v>
      </c>
      <c r="Q11" s="17"/>
      <c r="R11" s="17">
        <v>3.4888322238204698E-2</v>
      </c>
      <c r="S11" s="17">
        <v>6.5298945918016896E-2</v>
      </c>
      <c r="T11" s="17">
        <v>4.2661941226944097E-2</v>
      </c>
      <c r="U11" s="17">
        <v>1.3977064655472099E-2</v>
      </c>
      <c r="V11" s="17"/>
      <c r="W11" s="17">
        <v>2.6958105800460201E-2</v>
      </c>
      <c r="X11" s="17">
        <v>3.4421982849815499E-2</v>
      </c>
      <c r="Y11" s="17">
        <v>6.3962321804993005E-2</v>
      </c>
      <c r="Z11" s="17">
        <v>3.04682120198355E-3</v>
      </c>
      <c r="AA11" s="17">
        <v>0.118841852858491</v>
      </c>
      <c r="AB11" s="17">
        <v>0.18885766960125999</v>
      </c>
      <c r="AC11" s="17">
        <v>4.4738775976164097E-3</v>
      </c>
      <c r="AD11" s="17">
        <v>5.9573007742535101E-4</v>
      </c>
      <c r="AE11" s="17">
        <v>1.04129794066235E-2</v>
      </c>
      <c r="AF11" s="17">
        <v>3.2147822120293101E-2</v>
      </c>
      <c r="AG11" s="17"/>
      <c r="AH11" s="17">
        <v>4.2065158777660198E-2</v>
      </c>
      <c r="AI11" s="17">
        <v>6.4950137221788204E-2</v>
      </c>
      <c r="AJ11" s="17">
        <v>6.1057996463300497E-3</v>
      </c>
      <c r="AK11" s="17">
        <v>3.4247221262032397E-2</v>
      </c>
      <c r="AL11" s="17">
        <v>1.0796993082656799E-2</v>
      </c>
      <c r="AM11" s="17">
        <v>2.86401906265512E-3</v>
      </c>
      <c r="AN11" s="17">
        <v>6.64530644871828E-2</v>
      </c>
      <c r="AO11" s="17"/>
      <c r="AP11" s="17">
        <v>3.5405219791538302E-2</v>
      </c>
      <c r="AQ11" s="17">
        <v>3.63545153028089E-2</v>
      </c>
      <c r="AR11" s="17"/>
      <c r="AS11" s="17">
        <v>2.2737906655377099E-2</v>
      </c>
      <c r="AT11" s="17">
        <v>1.1811837618145101E-3</v>
      </c>
      <c r="AU11" s="17">
        <v>4.3175411193314403E-2</v>
      </c>
      <c r="AV11" s="17"/>
      <c r="AW11" s="17">
        <v>1.9339929152227299E-3</v>
      </c>
      <c r="AX11" s="17">
        <v>3.70349343670867E-2</v>
      </c>
      <c r="AY11" s="17"/>
      <c r="AZ11" s="17">
        <v>3.8615234413220602E-2</v>
      </c>
      <c r="BA11" s="17">
        <v>3.3299312820944699E-2</v>
      </c>
      <c r="BB11" s="17"/>
      <c r="BC11" s="17">
        <v>3.6074378265759897E-2</v>
      </c>
      <c r="BD11" s="17">
        <v>1.3977064655472099E-2</v>
      </c>
      <c r="BE11" s="17"/>
      <c r="BF11" s="17">
        <v>1.3190693893801999E-2</v>
      </c>
      <c r="BG11" s="17">
        <v>4.3039901623679801E-2</v>
      </c>
      <c r="BH11" s="17"/>
      <c r="BI11" s="17">
        <v>2.73576127801585E-2</v>
      </c>
      <c r="BJ11" s="17">
        <v>6.3185604896299194E-2</v>
      </c>
      <c r="BK11" s="17">
        <v>1.6892925590947998E-2</v>
      </c>
      <c r="BL11" s="17">
        <v>9.7831803167309304E-3</v>
      </c>
    </row>
    <row r="12" spans="2:64" x14ac:dyDescent="0.35">
      <c r="B12" s="18" t="s">
        <v>239</v>
      </c>
      <c r="C12" s="17">
        <v>6.4204365005794996E-3</v>
      </c>
      <c r="D12" s="17">
        <v>1.4915975261522801E-4</v>
      </c>
      <c r="E12" s="17">
        <v>0</v>
      </c>
      <c r="F12" s="17">
        <v>5.6387781310352804E-3</v>
      </c>
      <c r="G12" s="17">
        <v>0</v>
      </c>
      <c r="H12" s="17">
        <v>2.9709733550519101E-5</v>
      </c>
      <c r="I12" s="17">
        <v>0</v>
      </c>
      <c r="J12" s="17">
        <v>0</v>
      </c>
      <c r="K12" s="17">
        <v>3.9406495743617999E-4</v>
      </c>
      <c r="L12" s="17">
        <v>8.8427783992812797E-6</v>
      </c>
      <c r="M12" s="17">
        <v>3.4274715469135297E-2</v>
      </c>
      <c r="N12" s="17">
        <v>3.4646825976730202E-5</v>
      </c>
      <c r="O12" s="17">
        <v>3.06205697202852E-2</v>
      </c>
      <c r="P12" s="17">
        <v>0</v>
      </c>
      <c r="Q12" s="17"/>
      <c r="R12" s="17">
        <v>6.4362968680541296E-3</v>
      </c>
      <c r="S12" s="17">
        <v>5.6407492146615503E-3</v>
      </c>
      <c r="T12" s="17">
        <v>7.9246546984905394E-3</v>
      </c>
      <c r="U12" s="17">
        <v>1.07858060413545E-2</v>
      </c>
      <c r="V12" s="17"/>
      <c r="W12" s="17">
        <v>6.7024008719221203E-3</v>
      </c>
      <c r="X12" s="17">
        <v>0</v>
      </c>
      <c r="Y12" s="17">
        <v>0</v>
      </c>
      <c r="Z12" s="17">
        <v>3.0500028057337501E-2</v>
      </c>
      <c r="AA12" s="17">
        <v>1.11093946857654E-3</v>
      </c>
      <c r="AB12" s="17">
        <v>8.5444536157558201E-5</v>
      </c>
      <c r="AC12" s="17">
        <v>3.8586401263612601E-4</v>
      </c>
      <c r="AD12" s="17">
        <v>7.5216891734687403E-4</v>
      </c>
      <c r="AE12" s="17">
        <v>0</v>
      </c>
      <c r="AF12" s="17">
        <v>4.7662154113868602E-3</v>
      </c>
      <c r="AG12" s="17"/>
      <c r="AH12" s="17">
        <v>1.2206979037952599E-2</v>
      </c>
      <c r="AI12" s="17">
        <v>0</v>
      </c>
      <c r="AJ12" s="17">
        <v>3.4104619972870599E-5</v>
      </c>
      <c r="AK12" s="17">
        <v>9.5299688012281895E-3</v>
      </c>
      <c r="AL12" s="17">
        <v>4.6444533826890298E-4</v>
      </c>
      <c r="AM12" s="17">
        <v>1.70188021217833E-5</v>
      </c>
      <c r="AN12" s="17">
        <v>5.3052071787486003E-5</v>
      </c>
      <c r="AO12" s="17"/>
      <c r="AP12" s="17">
        <v>7.8967795708657299E-4</v>
      </c>
      <c r="AQ12" s="17">
        <v>9.0592178524832902E-3</v>
      </c>
      <c r="AR12" s="17"/>
      <c r="AS12" s="17">
        <v>7.0891966209347105E-5</v>
      </c>
      <c r="AT12" s="17">
        <v>2.6946557884284101E-5</v>
      </c>
      <c r="AU12" s="17">
        <v>1.6531075298853399E-4</v>
      </c>
      <c r="AV12" s="17"/>
      <c r="AW12" s="17">
        <v>1.03459096113971E-4</v>
      </c>
      <c r="AX12" s="17">
        <v>6.6025041135427103E-3</v>
      </c>
      <c r="AY12" s="17"/>
      <c r="AZ12" s="17">
        <v>6.5667450821192798E-3</v>
      </c>
      <c r="BA12" s="17">
        <v>6.26336154867664E-3</v>
      </c>
      <c r="BB12" s="17"/>
      <c r="BC12" s="17">
        <v>6.4159316503401001E-3</v>
      </c>
      <c r="BD12" s="17">
        <v>1.07858060413545E-2</v>
      </c>
      <c r="BE12" s="17"/>
      <c r="BF12" s="17">
        <v>4.2424603243269997E-6</v>
      </c>
      <c r="BG12" s="17">
        <v>8.3817897515570602E-3</v>
      </c>
      <c r="BH12" s="17"/>
      <c r="BI12" s="17">
        <v>1.40640345467973E-2</v>
      </c>
      <c r="BJ12" s="17">
        <v>1.70366902459818E-4</v>
      </c>
      <c r="BK12" s="17">
        <v>2.6271022507816699E-5</v>
      </c>
      <c r="BL12" s="17">
        <v>0</v>
      </c>
    </row>
    <row r="13" spans="2:64" x14ac:dyDescent="0.35">
      <c r="B13" s="18" t="s">
        <v>240</v>
      </c>
      <c r="C13" s="17">
        <v>1.38277763956487E-2</v>
      </c>
      <c r="D13" s="17">
        <v>1.60123787026104E-5</v>
      </c>
      <c r="E13" s="17">
        <v>0</v>
      </c>
      <c r="F13" s="17">
        <v>0</v>
      </c>
      <c r="G13" s="17">
        <v>0.108975337757219</v>
      </c>
      <c r="H13" s="17">
        <v>4.0988951212285003E-3</v>
      </c>
      <c r="I13" s="17">
        <v>0</v>
      </c>
      <c r="J13" s="17">
        <v>0</v>
      </c>
      <c r="K13" s="17">
        <v>0</v>
      </c>
      <c r="L13" s="17">
        <v>0</v>
      </c>
      <c r="M13" s="17">
        <v>0</v>
      </c>
      <c r="N13" s="17">
        <v>0</v>
      </c>
      <c r="O13" s="17">
        <v>9.1861709160855606E-2</v>
      </c>
      <c r="P13" s="17">
        <v>0</v>
      </c>
      <c r="Q13" s="17"/>
      <c r="R13" s="17">
        <v>1.41836060900101E-2</v>
      </c>
      <c r="S13" s="17">
        <v>7.3374289192101299E-3</v>
      </c>
      <c r="T13" s="17">
        <v>0</v>
      </c>
      <c r="U13" s="17">
        <v>3.6960587160879302E-3</v>
      </c>
      <c r="V13" s="17"/>
      <c r="W13" s="17">
        <v>5.8796554330333298E-3</v>
      </c>
      <c r="X13" s="17">
        <v>1.5406164132695599E-3</v>
      </c>
      <c r="Y13" s="17">
        <v>3.1872358361321303E-2</v>
      </c>
      <c r="Z13" s="17">
        <v>0</v>
      </c>
      <c r="AA13" s="17">
        <v>0</v>
      </c>
      <c r="AB13" s="17">
        <v>0</v>
      </c>
      <c r="AC13" s="17">
        <v>4.8672276383931399E-4</v>
      </c>
      <c r="AD13" s="17">
        <v>0</v>
      </c>
      <c r="AE13" s="17">
        <v>0</v>
      </c>
      <c r="AF13" s="17">
        <v>2.0596069270712599E-3</v>
      </c>
      <c r="AG13" s="17"/>
      <c r="AH13" s="17">
        <v>1.0769394031427199E-2</v>
      </c>
      <c r="AI13" s="17">
        <v>0</v>
      </c>
      <c r="AJ13" s="17">
        <v>5.2378670805988499E-3</v>
      </c>
      <c r="AK13" s="17">
        <v>0</v>
      </c>
      <c r="AL13" s="17">
        <v>2.55865770572697E-5</v>
      </c>
      <c r="AM13" s="17">
        <v>3.3609425849778503E-2</v>
      </c>
      <c r="AN13" s="17">
        <v>3.2103694053322598E-2</v>
      </c>
      <c r="AO13" s="17"/>
      <c r="AP13" s="17">
        <v>1.8688489845498299E-2</v>
      </c>
      <c r="AQ13" s="17">
        <v>1.1549866606170399E-2</v>
      </c>
      <c r="AR13" s="17"/>
      <c r="AS13" s="17">
        <v>0</v>
      </c>
      <c r="AT13" s="17">
        <v>0</v>
      </c>
      <c r="AU13" s="17">
        <v>1.3368418699645701E-2</v>
      </c>
      <c r="AV13" s="17"/>
      <c r="AW13" s="17">
        <v>0</v>
      </c>
      <c r="AX13" s="17">
        <v>1.4226319888801801E-2</v>
      </c>
      <c r="AY13" s="17"/>
      <c r="AZ13" s="17">
        <v>2.0417514496677301E-2</v>
      </c>
      <c r="BA13" s="17">
        <v>6.7531210037497496E-3</v>
      </c>
      <c r="BB13" s="17"/>
      <c r="BC13" s="17">
        <v>1.3838231838283701E-2</v>
      </c>
      <c r="BD13" s="17">
        <v>3.6960587160879302E-3</v>
      </c>
      <c r="BE13" s="17"/>
      <c r="BF13" s="17">
        <v>8.1373189467644107E-6</v>
      </c>
      <c r="BG13" s="17">
        <v>1.8052273638152299E-2</v>
      </c>
      <c r="BH13" s="17"/>
      <c r="BI13" s="17">
        <v>2.3973306570923399E-2</v>
      </c>
      <c r="BJ13" s="17">
        <v>9.4261334988011494E-3</v>
      </c>
      <c r="BK13" s="17">
        <v>9.4067644672960705E-6</v>
      </c>
      <c r="BL13" s="17">
        <v>0</v>
      </c>
    </row>
    <row r="14" spans="2:64" x14ac:dyDescent="0.35">
      <c r="B14" s="18" t="s">
        <v>80</v>
      </c>
      <c r="C14" s="17">
        <v>7.4805999037511704E-3</v>
      </c>
      <c r="D14" s="17">
        <v>0</v>
      </c>
      <c r="E14" s="17">
        <v>0.12161766297622099</v>
      </c>
      <c r="F14" s="17">
        <v>8.0740242771608101E-2</v>
      </c>
      <c r="G14" s="17">
        <v>0</v>
      </c>
      <c r="H14" s="17">
        <v>0</v>
      </c>
      <c r="I14" s="17">
        <v>0</v>
      </c>
      <c r="J14" s="17">
        <v>0</v>
      </c>
      <c r="K14" s="17">
        <v>3.9406495743617999E-4</v>
      </c>
      <c r="L14" s="17">
        <v>1.4706031425094701E-4</v>
      </c>
      <c r="M14" s="17">
        <v>0</v>
      </c>
      <c r="N14" s="17">
        <v>0</v>
      </c>
      <c r="O14" s="17">
        <v>2.1384949186615699E-3</v>
      </c>
      <c r="P14" s="17">
        <v>5.3675265686165999E-2</v>
      </c>
      <c r="Q14" s="17"/>
      <c r="R14" s="17">
        <v>7.4139703296810296E-3</v>
      </c>
      <c r="S14" s="17">
        <v>5.5732895356866803E-3</v>
      </c>
      <c r="T14" s="17">
        <v>4.9824795228574099E-3</v>
      </c>
      <c r="U14" s="17">
        <v>0.15359005663465899</v>
      </c>
      <c r="V14" s="17"/>
      <c r="W14" s="17">
        <v>5.9508233968463596E-3</v>
      </c>
      <c r="X14" s="17">
        <v>0</v>
      </c>
      <c r="Y14" s="17">
        <v>4.34751720249721E-2</v>
      </c>
      <c r="Z14" s="17">
        <v>1.86344874563778E-4</v>
      </c>
      <c r="AA14" s="17">
        <v>4.50159689892979E-4</v>
      </c>
      <c r="AB14" s="17">
        <v>1.1776978245288E-2</v>
      </c>
      <c r="AC14" s="17">
        <v>0</v>
      </c>
      <c r="AD14" s="17">
        <v>0</v>
      </c>
      <c r="AE14" s="17">
        <v>0</v>
      </c>
      <c r="AF14" s="17">
        <v>0.17117430694328001</v>
      </c>
      <c r="AG14" s="17"/>
      <c r="AH14" s="17">
        <v>0</v>
      </c>
      <c r="AI14" s="17">
        <v>0</v>
      </c>
      <c r="AJ14" s="17">
        <v>0</v>
      </c>
      <c r="AK14" s="17">
        <v>2.3068085000017099E-2</v>
      </c>
      <c r="AL14" s="17">
        <v>0</v>
      </c>
      <c r="AM14" s="17">
        <v>2.34573293229089E-3</v>
      </c>
      <c r="AN14" s="17">
        <v>0</v>
      </c>
      <c r="AO14" s="17"/>
      <c r="AP14" s="17">
        <v>5.3743271642468597E-4</v>
      </c>
      <c r="AQ14" s="17">
        <v>1.07344244028038E-2</v>
      </c>
      <c r="AR14" s="17"/>
      <c r="AS14" s="17">
        <v>3.2864292511924401E-3</v>
      </c>
      <c r="AT14" s="17">
        <v>0</v>
      </c>
      <c r="AU14" s="17">
        <v>5.8978126896259E-5</v>
      </c>
      <c r="AV14" s="17"/>
      <c r="AW14" s="17">
        <v>0</v>
      </c>
      <c r="AX14" s="17">
        <v>7.6962053873240498E-3</v>
      </c>
      <c r="AY14" s="17"/>
      <c r="AZ14" s="17">
        <v>0</v>
      </c>
      <c r="BA14" s="17">
        <v>1.55116727070013E-2</v>
      </c>
      <c r="BB14" s="17"/>
      <c r="BC14" s="17">
        <v>7.3298220108407204E-3</v>
      </c>
      <c r="BD14" s="17">
        <v>0.15359005663465899</v>
      </c>
      <c r="BE14" s="17"/>
      <c r="BF14" s="17">
        <v>0</v>
      </c>
      <c r="BG14" s="17">
        <v>9.7673292090733107E-3</v>
      </c>
      <c r="BH14" s="17"/>
      <c r="BI14" s="17">
        <v>1.6469549670135999E-2</v>
      </c>
      <c r="BJ14" s="17">
        <v>4.1585748481090301E-5</v>
      </c>
      <c r="BK14" s="17">
        <v>8.9921744005584295E-5</v>
      </c>
      <c r="BL14" s="17">
        <v>0</v>
      </c>
    </row>
    <row r="15" spans="2:64" x14ac:dyDescent="0.35">
      <c r="B15" s="18" t="s">
        <v>241</v>
      </c>
      <c r="C15" s="20">
        <v>0.93621958878548805</v>
      </c>
      <c r="D15" s="20">
        <v>0.96376836163717605</v>
      </c>
      <c r="E15" s="20">
        <v>0.87838233702377999</v>
      </c>
      <c r="F15" s="20">
        <v>0.83254088128967696</v>
      </c>
      <c r="G15" s="20">
        <v>0.89099708028212399</v>
      </c>
      <c r="H15" s="20">
        <v>0.99100165624495795</v>
      </c>
      <c r="I15" s="20">
        <v>0.99953678856059802</v>
      </c>
      <c r="J15" s="20">
        <v>0.904961907522568</v>
      </c>
      <c r="K15" s="20">
        <v>0.99186183119925098</v>
      </c>
      <c r="L15" s="20">
        <v>0.92996025323487497</v>
      </c>
      <c r="M15" s="20">
        <v>0.960929219489984</v>
      </c>
      <c r="N15" s="20">
        <v>0.95337557079934199</v>
      </c>
      <c r="O15" s="20">
        <v>0.81184745206922804</v>
      </c>
      <c r="P15" s="20">
        <v>0.94632473431383402</v>
      </c>
      <c r="Q15" s="20"/>
      <c r="R15" s="20">
        <v>0.93707780447404998</v>
      </c>
      <c r="S15" s="20">
        <v>0.91614958641242505</v>
      </c>
      <c r="T15" s="20">
        <v>0.94443092455170796</v>
      </c>
      <c r="U15" s="20">
        <v>0.81795101395242698</v>
      </c>
      <c r="V15" s="20"/>
      <c r="W15" s="20">
        <v>0.95450901449773795</v>
      </c>
      <c r="X15" s="20">
        <v>0.96403740073691502</v>
      </c>
      <c r="Y15" s="20">
        <v>0.860690147808713</v>
      </c>
      <c r="Z15" s="20">
        <v>0.96626680586611502</v>
      </c>
      <c r="AA15" s="20">
        <v>0.87959704798303995</v>
      </c>
      <c r="AB15" s="20">
        <v>0.79927990761729395</v>
      </c>
      <c r="AC15" s="20">
        <v>0.99465353562590797</v>
      </c>
      <c r="AD15" s="20">
        <v>0.99865210100522805</v>
      </c>
      <c r="AE15" s="20">
        <v>0.989587020593377</v>
      </c>
      <c r="AF15" s="20">
        <v>0.78985204859796798</v>
      </c>
      <c r="AG15" s="20"/>
      <c r="AH15" s="20">
        <v>0.93495846815296002</v>
      </c>
      <c r="AI15" s="20">
        <v>0.935049862778212</v>
      </c>
      <c r="AJ15" s="20">
        <v>0.98862222865309801</v>
      </c>
      <c r="AK15" s="20">
        <v>0.93315472493672202</v>
      </c>
      <c r="AL15" s="20">
        <v>0.98871297500201705</v>
      </c>
      <c r="AM15" s="20">
        <v>0.96116380335315399</v>
      </c>
      <c r="AN15" s="20">
        <v>0.90139018938770699</v>
      </c>
      <c r="AO15" s="20"/>
      <c r="AP15" s="20">
        <v>0.94457917968945204</v>
      </c>
      <c r="AQ15" s="20">
        <v>0.93230197583573404</v>
      </c>
      <c r="AR15" s="20"/>
      <c r="AS15" s="20">
        <v>0.97390477212722104</v>
      </c>
      <c r="AT15" s="20">
        <v>0.99879186968030098</v>
      </c>
      <c r="AU15" s="20">
        <v>0.94323188122715496</v>
      </c>
      <c r="AV15" s="20"/>
      <c r="AW15" s="20">
        <v>0.99796254798866302</v>
      </c>
      <c r="AX15" s="20">
        <v>0.93444003624324501</v>
      </c>
      <c r="AY15" s="20"/>
      <c r="AZ15" s="20">
        <v>0.93440050600798297</v>
      </c>
      <c r="BA15" s="20">
        <v>0.93817253191962802</v>
      </c>
      <c r="BB15" s="20"/>
      <c r="BC15" s="20">
        <v>0.93634163623477595</v>
      </c>
      <c r="BD15" s="20">
        <v>0.81795101395242698</v>
      </c>
      <c r="BE15" s="20"/>
      <c r="BF15" s="20">
        <v>0.98679692632692695</v>
      </c>
      <c r="BG15" s="20">
        <v>0.92075870577753705</v>
      </c>
      <c r="BH15" s="20"/>
      <c r="BI15" s="20">
        <v>0.918135496431985</v>
      </c>
      <c r="BJ15" s="20">
        <v>0.92717630895395897</v>
      </c>
      <c r="BK15" s="20">
        <v>0.98298147487807097</v>
      </c>
      <c r="BL15" s="20">
        <v>0.99021681968326902</v>
      </c>
    </row>
    <row r="16" spans="2:64" x14ac:dyDescent="0.35">
      <c r="B16" s="18" t="s">
        <v>242</v>
      </c>
      <c r="C16" s="20">
        <v>2.0248212896228201E-2</v>
      </c>
      <c r="D16" s="20">
        <v>1.6517213131783901E-4</v>
      </c>
      <c r="E16" s="20">
        <v>0</v>
      </c>
      <c r="F16" s="20">
        <v>5.6387781310352804E-3</v>
      </c>
      <c r="G16" s="20">
        <v>0.108975337757219</v>
      </c>
      <c r="H16" s="20">
        <v>4.1286048547790099E-3</v>
      </c>
      <c r="I16" s="20">
        <v>0</v>
      </c>
      <c r="J16" s="20">
        <v>0</v>
      </c>
      <c r="K16" s="20">
        <v>3.9406495743617999E-4</v>
      </c>
      <c r="L16" s="20">
        <v>8.8427783992812797E-6</v>
      </c>
      <c r="M16" s="20">
        <v>3.4274715469135297E-2</v>
      </c>
      <c r="N16" s="20">
        <v>3.4646825976730202E-5</v>
      </c>
      <c r="O16" s="20">
        <v>0.12248227888114099</v>
      </c>
      <c r="P16" s="20">
        <v>0</v>
      </c>
      <c r="Q16" s="20"/>
      <c r="R16" s="20">
        <v>2.06199029580643E-2</v>
      </c>
      <c r="S16" s="20">
        <v>1.29781781338717E-2</v>
      </c>
      <c r="T16" s="20">
        <v>7.9246546984905394E-3</v>
      </c>
      <c r="U16" s="20">
        <v>1.44818647574425E-2</v>
      </c>
      <c r="V16" s="20"/>
      <c r="W16" s="20">
        <v>1.2582056304955401E-2</v>
      </c>
      <c r="X16" s="20">
        <v>1.5406164132695599E-3</v>
      </c>
      <c r="Y16" s="20">
        <v>3.1872358361321303E-2</v>
      </c>
      <c r="Z16" s="20">
        <v>3.0500028057337501E-2</v>
      </c>
      <c r="AA16" s="20">
        <v>1.11093946857654E-3</v>
      </c>
      <c r="AB16" s="20">
        <v>8.5444536157558201E-5</v>
      </c>
      <c r="AC16" s="20">
        <v>8.7258677647544098E-4</v>
      </c>
      <c r="AD16" s="20">
        <v>7.5216891734687403E-4</v>
      </c>
      <c r="AE16" s="20">
        <v>0</v>
      </c>
      <c r="AF16" s="20">
        <v>6.8258223384581197E-3</v>
      </c>
      <c r="AG16" s="20"/>
      <c r="AH16" s="20">
        <v>2.2976373069379798E-2</v>
      </c>
      <c r="AI16" s="20">
        <v>0</v>
      </c>
      <c r="AJ16" s="20">
        <v>5.2719717005717199E-3</v>
      </c>
      <c r="AK16" s="20">
        <v>9.5299688012281895E-3</v>
      </c>
      <c r="AL16" s="20">
        <v>4.9003191532617297E-4</v>
      </c>
      <c r="AM16" s="20">
        <v>3.3626444651900303E-2</v>
      </c>
      <c r="AN16" s="20">
        <v>3.2156746125110103E-2</v>
      </c>
      <c r="AO16" s="20"/>
      <c r="AP16" s="20">
        <v>1.9478167802584798E-2</v>
      </c>
      <c r="AQ16" s="20">
        <v>2.0609084458653702E-2</v>
      </c>
      <c r="AR16" s="20"/>
      <c r="AS16" s="20">
        <v>7.0891966209347105E-5</v>
      </c>
      <c r="AT16" s="20">
        <v>2.6946557884284101E-5</v>
      </c>
      <c r="AU16" s="20">
        <v>1.3533729452634299E-2</v>
      </c>
      <c r="AV16" s="20"/>
      <c r="AW16" s="20">
        <v>1.03459096113971E-4</v>
      </c>
      <c r="AX16" s="20">
        <v>2.0828824002344499E-2</v>
      </c>
      <c r="AY16" s="20"/>
      <c r="AZ16" s="20">
        <v>2.69842595787965E-2</v>
      </c>
      <c r="BA16" s="20">
        <v>1.3016482552426401E-2</v>
      </c>
      <c r="BB16" s="20"/>
      <c r="BC16" s="20">
        <v>2.02541634886238E-2</v>
      </c>
      <c r="BD16" s="20">
        <v>1.44818647574425E-2</v>
      </c>
      <c r="BE16" s="20"/>
      <c r="BF16" s="20">
        <v>1.2379779271091399E-5</v>
      </c>
      <c r="BG16" s="20">
        <v>2.64340633897093E-2</v>
      </c>
      <c r="BH16" s="20"/>
      <c r="BI16" s="20">
        <v>3.8037341117720697E-2</v>
      </c>
      <c r="BJ16" s="20">
        <v>9.5965004012609698E-3</v>
      </c>
      <c r="BK16" s="20">
        <v>3.56777869751128E-5</v>
      </c>
      <c r="BL16" s="20">
        <v>0</v>
      </c>
    </row>
    <row r="17" spans="2:64" x14ac:dyDescent="0.35">
      <c r="B17" s="18" t="s">
        <v>185</v>
      </c>
      <c r="C17" s="21">
        <v>0.91597137588925903</v>
      </c>
      <c r="D17" s="21">
        <v>0.96360318950585799</v>
      </c>
      <c r="E17" s="21">
        <v>0.87838233702377999</v>
      </c>
      <c r="F17" s="21">
        <v>0.82690210315864099</v>
      </c>
      <c r="G17" s="21">
        <v>0.78202174252490397</v>
      </c>
      <c r="H17" s="21">
        <v>0.986873051390179</v>
      </c>
      <c r="I17" s="21">
        <v>0.99953678856059802</v>
      </c>
      <c r="J17" s="21">
        <v>0.904961907522568</v>
      </c>
      <c r="K17" s="21">
        <v>0.99146776624181499</v>
      </c>
      <c r="L17" s="21">
        <v>0.929951410456475</v>
      </c>
      <c r="M17" s="21">
        <v>0.92665450402084903</v>
      </c>
      <c r="N17" s="21">
        <v>0.95334092397336501</v>
      </c>
      <c r="O17" s="21">
        <v>0.68936517318808699</v>
      </c>
      <c r="P17" s="21">
        <v>0.94632473431383402</v>
      </c>
      <c r="Q17" s="21"/>
      <c r="R17" s="21">
        <v>0.91645790151598605</v>
      </c>
      <c r="S17" s="21">
        <v>0.90317140827855302</v>
      </c>
      <c r="T17" s="21">
        <v>0.93650626985321705</v>
      </c>
      <c r="U17" s="21">
        <v>0.80346914919498402</v>
      </c>
      <c r="V17" s="21"/>
      <c r="W17" s="21">
        <v>0.94192695819278205</v>
      </c>
      <c r="X17" s="21">
        <v>0.96249678432364505</v>
      </c>
      <c r="Y17" s="21">
        <v>0.82881778944739204</v>
      </c>
      <c r="Z17" s="21">
        <v>0.93576677780877804</v>
      </c>
      <c r="AA17" s="21">
        <v>0.87848610851446296</v>
      </c>
      <c r="AB17" s="21">
        <v>0.79919446308113695</v>
      </c>
      <c r="AC17" s="21">
        <v>0.99378094884943302</v>
      </c>
      <c r="AD17" s="21">
        <v>0.99789993208788097</v>
      </c>
      <c r="AE17" s="21">
        <v>0.989587020593377</v>
      </c>
      <c r="AF17" s="21">
        <v>0.78302622625951002</v>
      </c>
      <c r="AG17" s="21"/>
      <c r="AH17" s="21">
        <v>0.91198209508357997</v>
      </c>
      <c r="AI17" s="21">
        <v>0.935049862778212</v>
      </c>
      <c r="AJ17" s="21">
        <v>0.98335025695252698</v>
      </c>
      <c r="AK17" s="21">
        <v>0.923624756135494</v>
      </c>
      <c r="AL17" s="21">
        <v>0.98822294308669101</v>
      </c>
      <c r="AM17" s="21">
        <v>0.92753735870125298</v>
      </c>
      <c r="AN17" s="21">
        <v>0.86923344326259699</v>
      </c>
      <c r="AO17" s="21"/>
      <c r="AP17" s="21">
        <v>0.925101011886867</v>
      </c>
      <c r="AQ17" s="21">
        <v>0.91169289137707998</v>
      </c>
      <c r="AR17" s="21"/>
      <c r="AS17" s="21">
        <v>0.97383388016101202</v>
      </c>
      <c r="AT17" s="21">
        <v>0.99876492312241705</v>
      </c>
      <c r="AU17" s="21">
        <v>0.92969815177452098</v>
      </c>
      <c r="AV17" s="21"/>
      <c r="AW17" s="21">
        <v>0.99785908889254904</v>
      </c>
      <c r="AX17" s="21">
        <v>0.91361121224090003</v>
      </c>
      <c r="AY17" s="21"/>
      <c r="AZ17" s="21">
        <v>0.90741624642918595</v>
      </c>
      <c r="BA17" s="21">
        <v>0.92515604936720097</v>
      </c>
      <c r="BB17" s="21"/>
      <c r="BC17" s="21">
        <v>0.91608747274615199</v>
      </c>
      <c r="BD17" s="21">
        <v>0.80346914919498402</v>
      </c>
      <c r="BE17" s="21"/>
      <c r="BF17" s="21">
        <v>0.98678454654765602</v>
      </c>
      <c r="BG17" s="21">
        <v>0.89432464238782805</v>
      </c>
      <c r="BH17" s="21"/>
      <c r="BI17" s="21">
        <v>0.88009815531426405</v>
      </c>
      <c r="BJ17" s="21">
        <v>0.91757980855269805</v>
      </c>
      <c r="BK17" s="21">
        <v>0.98294579709109597</v>
      </c>
      <c r="BL17" s="21">
        <v>0.99021681968326902</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0.43546286217506902</v>
      </c>
      <c r="D9" s="17">
        <v>0.399348256171423</v>
      </c>
      <c r="E9" s="17">
        <v>0.26959741363654</v>
      </c>
      <c r="F9" s="17">
        <v>0.49150096164405699</v>
      </c>
      <c r="G9" s="17">
        <v>0.44462250644384299</v>
      </c>
      <c r="H9" s="17">
        <v>0.37700703487302101</v>
      </c>
      <c r="I9" s="17">
        <v>0.66276417897137896</v>
      </c>
      <c r="J9" s="17">
        <v>0.42310751426298399</v>
      </c>
      <c r="K9" s="17">
        <v>0.688954611181395</v>
      </c>
      <c r="L9" s="17">
        <v>0.25292398379169601</v>
      </c>
      <c r="M9" s="17">
        <v>0.56332055441718198</v>
      </c>
      <c r="N9" s="17">
        <v>0.43194115962015001</v>
      </c>
      <c r="O9" s="17">
        <v>0.374177214347235</v>
      </c>
      <c r="P9" s="17">
        <v>5.3675265686165999E-2</v>
      </c>
      <c r="Q9" s="17"/>
      <c r="R9" s="17">
        <v>0.43640146947310199</v>
      </c>
      <c r="S9" s="17">
        <v>0.45438988049892898</v>
      </c>
      <c r="T9" s="17">
        <v>0.17176293700422099</v>
      </c>
      <c r="U9" s="17">
        <v>0.49042089408865602</v>
      </c>
      <c r="V9" s="17"/>
      <c r="W9" s="17">
        <v>0.480180718632017</v>
      </c>
      <c r="X9" s="17">
        <v>0.36755020629736002</v>
      </c>
      <c r="Y9" s="17">
        <v>0.40932772238737097</v>
      </c>
      <c r="Z9" s="17">
        <v>0.52202202722775104</v>
      </c>
      <c r="AA9" s="17">
        <v>0.20643050924225601</v>
      </c>
      <c r="AB9" s="17">
        <v>0.161023898998023</v>
      </c>
      <c r="AC9" s="17">
        <v>0.37305723306215799</v>
      </c>
      <c r="AD9" s="17">
        <v>0.55234381147345801</v>
      </c>
      <c r="AE9" s="17">
        <v>0.72746387333378104</v>
      </c>
      <c r="AF9" s="17">
        <v>0.47947304228452697</v>
      </c>
      <c r="AG9" s="17"/>
      <c r="AH9" s="17">
        <v>0.45801094889823002</v>
      </c>
      <c r="AI9" s="17">
        <v>0.74871507268402504</v>
      </c>
      <c r="AJ9" s="17">
        <v>0.33075123481980401</v>
      </c>
      <c r="AK9" s="17">
        <v>0.44131351273042901</v>
      </c>
      <c r="AL9" s="17">
        <v>0.47107219639485798</v>
      </c>
      <c r="AM9" s="17">
        <v>0.38140084318383299</v>
      </c>
      <c r="AN9" s="17">
        <v>0.40965637324199899</v>
      </c>
      <c r="AO9" s="17"/>
      <c r="AP9" s="17">
        <v>0.51604265270897498</v>
      </c>
      <c r="AQ9" s="17">
        <v>0.39770019717020799</v>
      </c>
      <c r="AR9" s="17"/>
      <c r="AS9" s="17">
        <v>0.51697406287718695</v>
      </c>
      <c r="AT9" s="17">
        <v>0.507595115961608</v>
      </c>
      <c r="AU9" s="17">
        <v>0.526458247495871</v>
      </c>
      <c r="AV9" s="17"/>
      <c r="AW9" s="17">
        <v>0.563522872922538</v>
      </c>
      <c r="AX9" s="17">
        <v>0.43177192282544402</v>
      </c>
      <c r="AY9" s="17"/>
      <c r="AZ9" s="17">
        <v>0.474503084153583</v>
      </c>
      <c r="BA9" s="17">
        <v>0.39354979784886901</v>
      </c>
      <c r="BB9" s="17"/>
      <c r="BC9" s="17">
        <v>0.43540614814412398</v>
      </c>
      <c r="BD9" s="17">
        <v>0.49042089408865602</v>
      </c>
      <c r="BE9" s="17"/>
      <c r="BF9" s="17">
        <v>0.60715018042758095</v>
      </c>
      <c r="BG9" s="17">
        <v>0.38298011653279601</v>
      </c>
      <c r="BH9" s="17"/>
      <c r="BI9" s="17">
        <v>0.37563597405562199</v>
      </c>
      <c r="BJ9" s="17">
        <v>0.45256906783954998</v>
      </c>
      <c r="BK9" s="17">
        <v>0.53471182984924703</v>
      </c>
      <c r="BL9" s="17">
        <v>0.54870820610800497</v>
      </c>
    </row>
    <row r="10" spans="2:64" x14ac:dyDescent="0.35">
      <c r="B10" s="18" t="s">
        <v>237</v>
      </c>
      <c r="C10" s="17">
        <v>0.25887448072428099</v>
      </c>
      <c r="D10" s="17">
        <v>0.24037084266015399</v>
      </c>
      <c r="E10" s="17">
        <v>0.36494533423351</v>
      </c>
      <c r="F10" s="17">
        <v>0.33506128647851302</v>
      </c>
      <c r="G10" s="17">
        <v>0.227910031083426</v>
      </c>
      <c r="H10" s="17">
        <v>0.32027749137025402</v>
      </c>
      <c r="I10" s="17">
        <v>0.114174921966663</v>
      </c>
      <c r="J10" s="17">
        <v>0.157242610125819</v>
      </c>
      <c r="K10" s="17">
        <v>0.115251390915963</v>
      </c>
      <c r="L10" s="17">
        <v>0.39444614223916302</v>
      </c>
      <c r="M10" s="17">
        <v>0.220708995193551</v>
      </c>
      <c r="N10" s="17">
        <v>0.33729922289354303</v>
      </c>
      <c r="O10" s="17">
        <v>0.22546474459865801</v>
      </c>
      <c r="P10" s="17">
        <v>0.89264946862766803</v>
      </c>
      <c r="Q10" s="17"/>
      <c r="R10" s="17">
        <v>0.25186209970490903</v>
      </c>
      <c r="S10" s="17">
        <v>0.36922977339185997</v>
      </c>
      <c r="T10" s="17">
        <v>0.66819688158531698</v>
      </c>
      <c r="U10" s="17">
        <v>0.25884996349550599</v>
      </c>
      <c r="V10" s="17"/>
      <c r="W10" s="17">
        <v>0.22750680786845001</v>
      </c>
      <c r="X10" s="17">
        <v>0.28069359013085099</v>
      </c>
      <c r="Y10" s="17">
        <v>0.32919182804943897</v>
      </c>
      <c r="Z10" s="17">
        <v>0.35520007119003399</v>
      </c>
      <c r="AA10" s="17">
        <v>0.24881993271957001</v>
      </c>
      <c r="AB10" s="17">
        <v>0.534668172264125</v>
      </c>
      <c r="AC10" s="17">
        <v>0.46814542998221897</v>
      </c>
      <c r="AD10" s="17">
        <v>0.40074939417697297</v>
      </c>
      <c r="AE10" s="17">
        <v>8.1550400582164895E-2</v>
      </c>
      <c r="AF10" s="17">
        <v>0.25097141736659201</v>
      </c>
      <c r="AG10" s="17"/>
      <c r="AH10" s="17">
        <v>0.30139243635691598</v>
      </c>
      <c r="AI10" s="17">
        <v>3.0803218258854799E-2</v>
      </c>
      <c r="AJ10" s="17">
        <v>0.17558581820413099</v>
      </c>
      <c r="AK10" s="17">
        <v>0.25120760433317801</v>
      </c>
      <c r="AL10" s="17">
        <v>0.331011760620952</v>
      </c>
      <c r="AM10" s="17">
        <v>0.34747390684995</v>
      </c>
      <c r="AN10" s="17">
        <v>0.18801166338606301</v>
      </c>
      <c r="AO10" s="17"/>
      <c r="AP10" s="17">
        <v>0.194080451177781</v>
      </c>
      <c r="AQ10" s="17">
        <v>0.28923935528982098</v>
      </c>
      <c r="AR10" s="17"/>
      <c r="AS10" s="17">
        <v>0.15526581397737699</v>
      </c>
      <c r="AT10" s="17">
        <v>0.122813668973285</v>
      </c>
      <c r="AU10" s="17">
        <v>0.20770858004957099</v>
      </c>
      <c r="AV10" s="17"/>
      <c r="AW10" s="17">
        <v>0.217748446208198</v>
      </c>
      <c r="AX10" s="17">
        <v>0.26005981327425798</v>
      </c>
      <c r="AY10" s="17"/>
      <c r="AZ10" s="17">
        <v>0.224158653894629</v>
      </c>
      <c r="BA10" s="17">
        <v>0.29614493179521101</v>
      </c>
      <c r="BB10" s="17"/>
      <c r="BC10" s="17">
        <v>0.258874506024875</v>
      </c>
      <c r="BD10" s="17">
        <v>0.25884996349550599</v>
      </c>
      <c r="BE10" s="17"/>
      <c r="BF10" s="17">
        <v>0.16554699741425299</v>
      </c>
      <c r="BG10" s="17">
        <v>0.28740356847431398</v>
      </c>
      <c r="BH10" s="17"/>
      <c r="BI10" s="17">
        <v>0.26876586729177299</v>
      </c>
      <c r="BJ10" s="17">
        <v>0.30030543026631401</v>
      </c>
      <c r="BK10" s="17">
        <v>0.151899066767436</v>
      </c>
      <c r="BL10" s="17">
        <v>0.45010763090253503</v>
      </c>
    </row>
    <row r="11" spans="2:64" ht="29" x14ac:dyDescent="0.35">
      <c r="B11" s="18" t="s">
        <v>238</v>
      </c>
      <c r="C11" s="17">
        <v>0.17956637541263801</v>
      </c>
      <c r="D11" s="17">
        <v>0.29652905674437902</v>
      </c>
      <c r="E11" s="17">
        <v>3.0781768282692601E-5</v>
      </c>
      <c r="F11" s="17">
        <v>9.2357654069750605E-2</v>
      </c>
      <c r="G11" s="17">
        <v>5.41449201072006E-4</v>
      </c>
      <c r="H11" s="17">
        <v>0.18505662716011501</v>
      </c>
      <c r="I11" s="17">
        <v>0.112006797579928</v>
      </c>
      <c r="J11" s="17">
        <v>0.28191960518298897</v>
      </c>
      <c r="K11" s="17">
        <v>0.19461180303033401</v>
      </c>
      <c r="L11" s="17">
        <v>0.17778646864129999</v>
      </c>
      <c r="M11" s="17">
        <v>0.10777315696737</v>
      </c>
      <c r="N11" s="17">
        <v>0.13845953672925801</v>
      </c>
      <c r="O11" s="17">
        <v>0.18387555809344899</v>
      </c>
      <c r="P11" s="17">
        <v>0</v>
      </c>
      <c r="Q11" s="17"/>
      <c r="R11" s="17">
        <v>0.181587001585996</v>
      </c>
      <c r="S11" s="17">
        <v>0.14483793699441999</v>
      </c>
      <c r="T11" s="17">
        <v>9.8398833804603403E-2</v>
      </c>
      <c r="U11" s="17">
        <v>6.10863928642639E-2</v>
      </c>
      <c r="V11" s="17"/>
      <c r="W11" s="17">
        <v>0.17766136096483401</v>
      </c>
      <c r="X11" s="17">
        <v>0.21827058624679899</v>
      </c>
      <c r="Y11" s="17">
        <v>0.15270579909545501</v>
      </c>
      <c r="Z11" s="17">
        <v>5.8466434595011899E-2</v>
      </c>
      <c r="AA11" s="17">
        <v>0.26380810100245999</v>
      </c>
      <c r="AB11" s="17">
        <v>0.172338014263584</v>
      </c>
      <c r="AC11" s="17">
        <v>0.14389987039393601</v>
      </c>
      <c r="AD11" s="17">
        <v>2.3288325961396499E-2</v>
      </c>
      <c r="AE11" s="17">
        <v>0.16829390257877599</v>
      </c>
      <c r="AF11" s="17">
        <v>6.4559978176415206E-2</v>
      </c>
      <c r="AG11" s="17"/>
      <c r="AH11" s="17">
        <v>0.18969032194298799</v>
      </c>
      <c r="AI11" s="17">
        <v>0.13424155406367699</v>
      </c>
      <c r="AJ11" s="17">
        <v>0.30157715425507498</v>
      </c>
      <c r="AK11" s="17">
        <v>0.14401160713554001</v>
      </c>
      <c r="AL11" s="17">
        <v>0.16650431549103001</v>
      </c>
      <c r="AM11" s="17">
        <v>9.2703826169420994E-2</v>
      </c>
      <c r="AN11" s="17">
        <v>0.25673273703356098</v>
      </c>
      <c r="AO11" s="17"/>
      <c r="AP11" s="17">
        <v>0.17803601008571901</v>
      </c>
      <c r="AQ11" s="17">
        <v>0.18028356110885899</v>
      </c>
      <c r="AR11" s="17"/>
      <c r="AS11" s="17">
        <v>0.25817797092658801</v>
      </c>
      <c r="AT11" s="17">
        <v>0.16486873643036801</v>
      </c>
      <c r="AU11" s="17">
        <v>0.168235525512376</v>
      </c>
      <c r="AV11" s="17"/>
      <c r="AW11" s="17">
        <v>0.21691906669191999</v>
      </c>
      <c r="AX11" s="17">
        <v>0.17848979797638401</v>
      </c>
      <c r="AY11" s="17"/>
      <c r="AZ11" s="17">
        <v>0.18801208445737799</v>
      </c>
      <c r="BA11" s="17">
        <v>0.170499174240795</v>
      </c>
      <c r="BB11" s="17"/>
      <c r="BC11" s="17">
        <v>0.179688641024463</v>
      </c>
      <c r="BD11" s="17">
        <v>6.10863928642639E-2</v>
      </c>
      <c r="BE11" s="17"/>
      <c r="BF11" s="17">
        <v>0.116348337564027</v>
      </c>
      <c r="BG11" s="17">
        <v>0.19889136827863599</v>
      </c>
      <c r="BH11" s="17"/>
      <c r="BI11" s="17">
        <v>0.184723372532034</v>
      </c>
      <c r="BJ11" s="17">
        <v>0.174137860327507</v>
      </c>
      <c r="BK11" s="17">
        <v>0.18643969158342899</v>
      </c>
      <c r="BL11" s="17">
        <v>1.1251022054589901E-3</v>
      </c>
    </row>
    <row r="12" spans="2:64" x14ac:dyDescent="0.35">
      <c r="B12" s="18" t="s">
        <v>239</v>
      </c>
      <c r="C12" s="17">
        <v>5.8084623534344799E-2</v>
      </c>
      <c r="D12" s="17">
        <v>6.37198196666387E-2</v>
      </c>
      <c r="E12" s="17">
        <v>0.121679226512786</v>
      </c>
      <c r="F12" s="17">
        <v>0</v>
      </c>
      <c r="G12" s="17">
        <v>0.108975337757219</v>
      </c>
      <c r="H12" s="17">
        <v>5.89678005059944E-2</v>
      </c>
      <c r="I12" s="17">
        <v>0.111054101482031</v>
      </c>
      <c r="J12" s="17">
        <v>0</v>
      </c>
      <c r="K12" s="17">
        <v>3.9406495743617999E-4</v>
      </c>
      <c r="L12" s="17">
        <v>6.9875000894076E-2</v>
      </c>
      <c r="M12" s="17">
        <v>0.105506382401811</v>
      </c>
      <c r="N12" s="17">
        <v>2.38261085220769E-4</v>
      </c>
      <c r="O12" s="17">
        <v>6.3379634359231996E-2</v>
      </c>
      <c r="P12" s="17">
        <v>0</v>
      </c>
      <c r="Q12" s="17"/>
      <c r="R12" s="17">
        <v>5.9584896140954101E-2</v>
      </c>
      <c r="S12" s="17">
        <v>2.5619093747121801E-2</v>
      </c>
      <c r="T12" s="17">
        <v>2.88377990582315E-2</v>
      </c>
      <c r="U12" s="17">
        <v>2.27200027496453E-2</v>
      </c>
      <c r="V12" s="17"/>
      <c r="W12" s="17">
        <v>2.7417647525878198E-2</v>
      </c>
      <c r="X12" s="17">
        <v>0.11665576648203201</v>
      </c>
      <c r="Y12" s="17">
        <v>6.5299478442762904E-2</v>
      </c>
      <c r="Z12" s="17">
        <v>1.9493642656668598E-5</v>
      </c>
      <c r="AA12" s="17">
        <v>0.27337266820506301</v>
      </c>
      <c r="AB12" s="17">
        <v>7.5438983214591105E-4</v>
      </c>
      <c r="AC12" s="17">
        <v>8.4803338015790198E-3</v>
      </c>
      <c r="AD12" s="17">
        <v>1.3105291077734799E-2</v>
      </c>
      <c r="AE12" s="17">
        <v>1.44668581256548E-2</v>
      </c>
      <c r="AF12" s="17">
        <v>1.1930849560764701E-2</v>
      </c>
      <c r="AG12" s="17"/>
      <c r="AH12" s="17">
        <v>2.8789401459516001E-2</v>
      </c>
      <c r="AI12" s="17">
        <v>8.6207258048225405E-2</v>
      </c>
      <c r="AJ12" s="17">
        <v>1.20667583106132E-4</v>
      </c>
      <c r="AK12" s="17">
        <v>5.7244416156901297E-2</v>
      </c>
      <c r="AL12" s="17">
        <v>2.55865770572697E-5</v>
      </c>
      <c r="AM12" s="17">
        <v>8.4860582136669194E-2</v>
      </c>
      <c r="AN12" s="17">
        <v>0.14559922633837699</v>
      </c>
      <c r="AO12" s="17"/>
      <c r="AP12" s="17">
        <v>7.3280121145100699E-2</v>
      </c>
      <c r="AQ12" s="17">
        <v>5.0963452306979802E-2</v>
      </c>
      <c r="AR12" s="17"/>
      <c r="AS12" s="17">
        <v>7.9940664024627604E-4</v>
      </c>
      <c r="AT12" s="17">
        <v>0.20437796776467301</v>
      </c>
      <c r="AU12" s="17">
        <v>7.0726011298074001E-2</v>
      </c>
      <c r="AV12" s="17"/>
      <c r="AW12" s="17">
        <v>1.2344102946207701E-3</v>
      </c>
      <c r="AX12" s="17">
        <v>5.9723157592372102E-2</v>
      </c>
      <c r="AY12" s="17"/>
      <c r="AZ12" s="17">
        <v>4.2501949075508298E-2</v>
      </c>
      <c r="BA12" s="17">
        <v>7.4813976080723807E-2</v>
      </c>
      <c r="BB12" s="17"/>
      <c r="BC12" s="17">
        <v>5.8121118112620503E-2</v>
      </c>
      <c r="BD12" s="17">
        <v>2.27200027496453E-2</v>
      </c>
      <c r="BE12" s="17"/>
      <c r="BF12" s="17">
        <v>4.5933983777871903E-2</v>
      </c>
      <c r="BG12" s="17">
        <v>6.1798927783607703E-2</v>
      </c>
      <c r="BH12" s="17"/>
      <c r="BI12" s="17">
        <v>6.7971542268801199E-2</v>
      </c>
      <c r="BJ12" s="17">
        <v>1.27028569274595E-2</v>
      </c>
      <c r="BK12" s="17">
        <v>0.115143284163996</v>
      </c>
      <c r="BL12" s="17">
        <v>0</v>
      </c>
    </row>
    <row r="13" spans="2:64" x14ac:dyDescent="0.35">
      <c r="B13" s="18" t="s">
        <v>240</v>
      </c>
      <c r="C13" s="17">
        <v>5.0688521323831698E-2</v>
      </c>
      <c r="D13" s="17">
        <v>2.40185680539155E-5</v>
      </c>
      <c r="E13" s="17">
        <v>0.122129580872661</v>
      </c>
      <c r="F13" s="17">
        <v>3.3985503607191002E-4</v>
      </c>
      <c r="G13" s="17">
        <v>0.108975337757219</v>
      </c>
      <c r="H13" s="17">
        <v>5.86910460906159E-2</v>
      </c>
      <c r="I13" s="17">
        <v>0</v>
      </c>
      <c r="J13" s="17">
        <v>9.1820180285471398E-2</v>
      </c>
      <c r="K13" s="17">
        <v>3.9406495743617999E-4</v>
      </c>
      <c r="L13" s="17">
        <v>7.0022061208326894E-2</v>
      </c>
      <c r="M13" s="17">
        <v>2.6909110200861101E-3</v>
      </c>
      <c r="N13" s="17">
        <v>9.1869754354576602E-2</v>
      </c>
      <c r="O13" s="17">
        <v>0.15310284860142601</v>
      </c>
      <c r="P13" s="17">
        <v>0</v>
      </c>
      <c r="Q13" s="17"/>
      <c r="R13" s="17">
        <v>5.26451399496735E-2</v>
      </c>
      <c r="S13" s="17">
        <v>5.9233153676679501E-3</v>
      </c>
      <c r="T13" s="17">
        <v>2.5921659039745401E-2</v>
      </c>
      <c r="U13" s="17">
        <v>1.0717126536726899E-2</v>
      </c>
      <c r="V13" s="17"/>
      <c r="W13" s="17">
        <v>7.2190218766758102E-2</v>
      </c>
      <c r="X13" s="17">
        <v>1.6829850842956899E-2</v>
      </c>
      <c r="Y13" s="17">
        <v>0</v>
      </c>
      <c r="Z13" s="17">
        <v>3.21177821737633E-2</v>
      </c>
      <c r="AA13" s="17">
        <v>7.5687888306507304E-3</v>
      </c>
      <c r="AB13" s="17">
        <v>9.6821027044990298E-4</v>
      </c>
      <c r="AC13" s="17">
        <v>0</v>
      </c>
      <c r="AD13" s="17">
        <v>1.05131773104376E-2</v>
      </c>
      <c r="AE13" s="17">
        <v>8.2249653796225702E-3</v>
      </c>
      <c r="AF13" s="17">
        <v>2.1034997772694401E-2</v>
      </c>
      <c r="AG13" s="17"/>
      <c r="AH13" s="17">
        <v>1.08152736831267E-2</v>
      </c>
      <c r="AI13" s="17">
        <v>3.28969452171283E-5</v>
      </c>
      <c r="AJ13" s="17">
        <v>0.191965125137884</v>
      </c>
      <c r="AK13" s="17">
        <v>6.8512977793208904E-2</v>
      </c>
      <c r="AL13" s="17">
        <v>3.1375514150504803E-2</v>
      </c>
      <c r="AM13" s="17">
        <v>6.7335211328986094E-2</v>
      </c>
      <c r="AN13" s="17">
        <v>0</v>
      </c>
      <c r="AO13" s="17"/>
      <c r="AP13" s="17">
        <v>2.8180470199581701E-2</v>
      </c>
      <c r="AQ13" s="17">
        <v>6.1236625121144299E-2</v>
      </c>
      <c r="AR13" s="17"/>
      <c r="AS13" s="17">
        <v>5.5269897543447702E-4</v>
      </c>
      <c r="AT13" s="17">
        <v>3.4451087006630499E-4</v>
      </c>
      <c r="AU13" s="17">
        <v>2.67590573450876E-2</v>
      </c>
      <c r="AV13" s="17"/>
      <c r="AW13" s="17">
        <v>5.0719946644147296E-4</v>
      </c>
      <c r="AX13" s="17">
        <v>5.2134844921483799E-2</v>
      </c>
      <c r="AY13" s="17"/>
      <c r="AZ13" s="17">
        <v>5.5833046558219197E-2</v>
      </c>
      <c r="BA13" s="17">
        <v>4.5165427290316397E-2</v>
      </c>
      <c r="BB13" s="17"/>
      <c r="BC13" s="17">
        <v>5.0729769870075998E-2</v>
      </c>
      <c r="BD13" s="17">
        <v>1.0717126536726899E-2</v>
      </c>
      <c r="BE13" s="17"/>
      <c r="BF13" s="17">
        <v>4.5339970590376699E-2</v>
      </c>
      <c r="BG13" s="17">
        <v>5.2323508873033497E-2</v>
      </c>
      <c r="BH13" s="17"/>
      <c r="BI13" s="17">
        <v>8.1803826568716098E-2</v>
      </c>
      <c r="BJ13" s="17">
        <v>3.5837689914321402E-2</v>
      </c>
      <c r="BK13" s="17">
        <v>1.15882767614149E-2</v>
      </c>
      <c r="BL13" s="17">
        <v>5.9060784000734898E-5</v>
      </c>
    </row>
    <row r="14" spans="2:64" x14ac:dyDescent="0.35">
      <c r="B14" s="18" t="s">
        <v>80</v>
      </c>
      <c r="C14" s="17">
        <v>1.73231368298357E-2</v>
      </c>
      <c r="D14" s="17">
        <v>8.0061893513051797E-6</v>
      </c>
      <c r="E14" s="17">
        <v>0.12161766297622099</v>
      </c>
      <c r="F14" s="17">
        <v>8.0740242771608101E-2</v>
      </c>
      <c r="G14" s="17">
        <v>0.108975337757219</v>
      </c>
      <c r="H14" s="17">
        <v>0</v>
      </c>
      <c r="I14" s="17">
        <v>0</v>
      </c>
      <c r="J14" s="17">
        <v>4.5910090142735699E-2</v>
      </c>
      <c r="K14" s="17">
        <v>3.9406495743617999E-4</v>
      </c>
      <c r="L14" s="17">
        <v>3.4946343225437299E-2</v>
      </c>
      <c r="M14" s="17">
        <v>0</v>
      </c>
      <c r="N14" s="17">
        <v>1.9206531725179501E-4</v>
      </c>
      <c r="O14" s="17">
        <v>0</v>
      </c>
      <c r="P14" s="17">
        <v>5.3675265686165999E-2</v>
      </c>
      <c r="Q14" s="17"/>
      <c r="R14" s="17">
        <v>1.7919393145365399E-2</v>
      </c>
      <c r="S14" s="17">
        <v>0</v>
      </c>
      <c r="T14" s="17">
        <v>6.8818895078819903E-3</v>
      </c>
      <c r="U14" s="17">
        <v>0.15620562026520199</v>
      </c>
      <c r="V14" s="17"/>
      <c r="W14" s="17">
        <v>1.5043246242063201E-2</v>
      </c>
      <c r="X14" s="17">
        <v>0</v>
      </c>
      <c r="Y14" s="17">
        <v>4.34751720249721E-2</v>
      </c>
      <c r="Z14" s="17">
        <v>3.2174191170782802E-2</v>
      </c>
      <c r="AA14" s="17">
        <v>0</v>
      </c>
      <c r="AB14" s="17">
        <v>0.130247314371673</v>
      </c>
      <c r="AC14" s="17">
        <v>6.4171327601076503E-3</v>
      </c>
      <c r="AD14" s="17">
        <v>0</v>
      </c>
      <c r="AE14" s="17">
        <v>0</v>
      </c>
      <c r="AF14" s="17">
        <v>0.172029714839007</v>
      </c>
      <c r="AG14" s="17"/>
      <c r="AH14" s="17">
        <v>1.13016176592226E-2</v>
      </c>
      <c r="AI14" s="17">
        <v>0</v>
      </c>
      <c r="AJ14" s="17">
        <v>0</v>
      </c>
      <c r="AK14" s="17">
        <v>3.7709881850743102E-2</v>
      </c>
      <c r="AL14" s="17">
        <v>1.06267655986762E-5</v>
      </c>
      <c r="AM14" s="17">
        <v>2.6225630331141201E-2</v>
      </c>
      <c r="AN14" s="17">
        <v>0</v>
      </c>
      <c r="AO14" s="17"/>
      <c r="AP14" s="17">
        <v>1.0380294682842E-2</v>
      </c>
      <c r="AQ14" s="17">
        <v>2.0576809002987199E-2</v>
      </c>
      <c r="AR14" s="17"/>
      <c r="AS14" s="17">
        <v>6.8230046603167394E-2</v>
      </c>
      <c r="AT14" s="17">
        <v>0</v>
      </c>
      <c r="AU14" s="17">
        <v>1.12578299019659E-4</v>
      </c>
      <c r="AV14" s="17"/>
      <c r="AW14" s="17">
        <v>6.8004416281415597E-5</v>
      </c>
      <c r="AX14" s="17">
        <v>1.7820463410057202E-2</v>
      </c>
      <c r="AY14" s="17"/>
      <c r="AZ14" s="17">
        <v>1.49911818606824E-2</v>
      </c>
      <c r="BA14" s="17">
        <v>1.9826692744085099E-2</v>
      </c>
      <c r="BB14" s="17"/>
      <c r="BC14" s="17">
        <v>1.7179816823840999E-2</v>
      </c>
      <c r="BD14" s="17">
        <v>0.15620562026520199</v>
      </c>
      <c r="BE14" s="17"/>
      <c r="BF14" s="17">
        <v>1.9680530225890499E-2</v>
      </c>
      <c r="BG14" s="17">
        <v>1.66025100576127E-2</v>
      </c>
      <c r="BH14" s="17"/>
      <c r="BI14" s="17">
        <v>2.1099417283054301E-2</v>
      </c>
      <c r="BJ14" s="17">
        <v>2.4447094724847698E-2</v>
      </c>
      <c r="BK14" s="17">
        <v>2.17850874477896E-4</v>
      </c>
      <c r="BL14" s="17">
        <v>0</v>
      </c>
    </row>
    <row r="15" spans="2:64" x14ac:dyDescent="0.35">
      <c r="B15" s="18" t="s">
        <v>241</v>
      </c>
      <c r="C15" s="20">
        <v>0.69433734289935001</v>
      </c>
      <c r="D15" s="20">
        <v>0.63971909883157696</v>
      </c>
      <c r="E15" s="20">
        <v>0.63454274787005005</v>
      </c>
      <c r="F15" s="20">
        <v>0.82656224812256995</v>
      </c>
      <c r="G15" s="20">
        <v>0.67253253752726905</v>
      </c>
      <c r="H15" s="20">
        <v>0.69728452624327497</v>
      </c>
      <c r="I15" s="20">
        <v>0.77693910093804197</v>
      </c>
      <c r="J15" s="20">
        <v>0.58035012438880296</v>
      </c>
      <c r="K15" s="20">
        <v>0.80420600209735704</v>
      </c>
      <c r="L15" s="20">
        <v>0.64737012603085897</v>
      </c>
      <c r="M15" s="20">
        <v>0.78402954961073301</v>
      </c>
      <c r="N15" s="20">
        <v>0.76924038251369298</v>
      </c>
      <c r="O15" s="20">
        <v>0.59964195894589301</v>
      </c>
      <c r="P15" s="20">
        <v>0.94632473431383402</v>
      </c>
      <c r="Q15" s="20"/>
      <c r="R15" s="20">
        <v>0.68826356917801101</v>
      </c>
      <c r="S15" s="20">
        <v>0.82361965389078995</v>
      </c>
      <c r="T15" s="20">
        <v>0.83995981858953805</v>
      </c>
      <c r="U15" s="20">
        <v>0.74927085758416201</v>
      </c>
      <c r="V15" s="20"/>
      <c r="W15" s="20">
        <v>0.70768752650046696</v>
      </c>
      <c r="X15" s="20">
        <v>0.64824379642821195</v>
      </c>
      <c r="Y15" s="20">
        <v>0.73851955043680995</v>
      </c>
      <c r="Z15" s="20">
        <v>0.87722209841778598</v>
      </c>
      <c r="AA15" s="20">
        <v>0.45525044196182601</v>
      </c>
      <c r="AB15" s="20">
        <v>0.69569207126214705</v>
      </c>
      <c r="AC15" s="20">
        <v>0.84120266304437696</v>
      </c>
      <c r="AD15" s="20">
        <v>0.95309320565043099</v>
      </c>
      <c r="AE15" s="20">
        <v>0.80901427391594605</v>
      </c>
      <c r="AF15" s="20">
        <v>0.73044445965111904</v>
      </c>
      <c r="AG15" s="20"/>
      <c r="AH15" s="20">
        <v>0.75940338525514595</v>
      </c>
      <c r="AI15" s="20">
        <v>0.77951829094288005</v>
      </c>
      <c r="AJ15" s="20">
        <v>0.50633705302393595</v>
      </c>
      <c r="AK15" s="20">
        <v>0.69252111706360697</v>
      </c>
      <c r="AL15" s="20">
        <v>0.80208395701580903</v>
      </c>
      <c r="AM15" s="20">
        <v>0.72887475003378299</v>
      </c>
      <c r="AN15" s="20">
        <v>0.597668036628062</v>
      </c>
      <c r="AO15" s="20"/>
      <c r="AP15" s="20">
        <v>0.71012310388675703</v>
      </c>
      <c r="AQ15" s="20">
        <v>0.68693955246002902</v>
      </c>
      <c r="AR15" s="20"/>
      <c r="AS15" s="20">
        <v>0.67223987685456399</v>
      </c>
      <c r="AT15" s="20">
        <v>0.63040878493489305</v>
      </c>
      <c r="AU15" s="20">
        <v>0.73416682754544205</v>
      </c>
      <c r="AV15" s="20"/>
      <c r="AW15" s="20">
        <v>0.781271319130736</v>
      </c>
      <c r="AX15" s="20">
        <v>0.69183173609970305</v>
      </c>
      <c r="AY15" s="20"/>
      <c r="AZ15" s="20">
        <v>0.69866173804821197</v>
      </c>
      <c r="BA15" s="20">
        <v>0.68969472964407996</v>
      </c>
      <c r="BB15" s="20"/>
      <c r="BC15" s="20">
        <v>0.69428065416899898</v>
      </c>
      <c r="BD15" s="20">
        <v>0.74927085758416201</v>
      </c>
      <c r="BE15" s="20"/>
      <c r="BF15" s="20">
        <v>0.772697177841834</v>
      </c>
      <c r="BG15" s="20">
        <v>0.67038368500710999</v>
      </c>
      <c r="BH15" s="20"/>
      <c r="BI15" s="20">
        <v>0.64440184134739498</v>
      </c>
      <c r="BJ15" s="20">
        <v>0.75287449810586504</v>
      </c>
      <c r="BK15" s="20">
        <v>0.68661089661668195</v>
      </c>
      <c r="BL15" s="20">
        <v>0.99881583701054</v>
      </c>
    </row>
    <row r="16" spans="2:64" x14ac:dyDescent="0.35">
      <c r="B16" s="18" t="s">
        <v>242</v>
      </c>
      <c r="C16" s="20">
        <v>0.108773144858176</v>
      </c>
      <c r="D16" s="20">
        <v>6.3743838234692596E-2</v>
      </c>
      <c r="E16" s="20">
        <v>0.243808807385447</v>
      </c>
      <c r="F16" s="20">
        <v>3.3985503607191002E-4</v>
      </c>
      <c r="G16" s="20">
        <v>0.217950675514439</v>
      </c>
      <c r="H16" s="20">
        <v>0.11765884659661</v>
      </c>
      <c r="I16" s="20">
        <v>0.111054101482031</v>
      </c>
      <c r="J16" s="20">
        <v>9.1820180285471398E-2</v>
      </c>
      <c r="K16" s="20">
        <v>7.8812991487236096E-4</v>
      </c>
      <c r="L16" s="20">
        <v>0.13989706210240299</v>
      </c>
      <c r="M16" s="20">
        <v>0.108197293421898</v>
      </c>
      <c r="N16" s="20">
        <v>9.2108015439797297E-2</v>
      </c>
      <c r="O16" s="20">
        <v>0.216482482960658</v>
      </c>
      <c r="P16" s="20">
        <v>0</v>
      </c>
      <c r="Q16" s="20"/>
      <c r="R16" s="20">
        <v>0.112230036090628</v>
      </c>
      <c r="S16" s="20">
        <v>3.1542409114789803E-2</v>
      </c>
      <c r="T16" s="20">
        <v>5.4759458097976901E-2</v>
      </c>
      <c r="U16" s="20">
        <v>3.3437129286372103E-2</v>
      </c>
      <c r="V16" s="20"/>
      <c r="W16" s="20">
        <v>9.9607866292636293E-2</v>
      </c>
      <c r="X16" s="20">
        <v>0.13348561732498901</v>
      </c>
      <c r="Y16" s="20">
        <v>6.5299478442762904E-2</v>
      </c>
      <c r="Z16" s="20">
        <v>3.2137275816419897E-2</v>
      </c>
      <c r="AA16" s="20">
        <v>0.28094145703571399</v>
      </c>
      <c r="AB16" s="20">
        <v>1.72260010259581E-3</v>
      </c>
      <c r="AC16" s="20">
        <v>8.4803338015790198E-3</v>
      </c>
      <c r="AD16" s="20">
        <v>2.3618468388172401E-2</v>
      </c>
      <c r="AE16" s="20">
        <v>2.26918235052774E-2</v>
      </c>
      <c r="AF16" s="20">
        <v>3.29658473334591E-2</v>
      </c>
      <c r="AG16" s="20"/>
      <c r="AH16" s="20">
        <v>3.9604675142642702E-2</v>
      </c>
      <c r="AI16" s="20">
        <v>8.6240154993442605E-2</v>
      </c>
      <c r="AJ16" s="20">
        <v>0.19208579272099</v>
      </c>
      <c r="AK16" s="20">
        <v>0.12575739395011001</v>
      </c>
      <c r="AL16" s="20">
        <v>3.1401100727562102E-2</v>
      </c>
      <c r="AM16" s="20">
        <v>0.15219579346565501</v>
      </c>
      <c r="AN16" s="20">
        <v>0.14559922633837699</v>
      </c>
      <c r="AO16" s="20"/>
      <c r="AP16" s="20">
        <v>0.10146059134468199</v>
      </c>
      <c r="AQ16" s="20">
        <v>0.112200077428124</v>
      </c>
      <c r="AR16" s="20"/>
      <c r="AS16" s="20">
        <v>1.35210561568075E-3</v>
      </c>
      <c r="AT16" s="20">
        <v>0.204722478634739</v>
      </c>
      <c r="AU16" s="20">
        <v>9.7485068643161504E-2</v>
      </c>
      <c r="AV16" s="20"/>
      <c r="AW16" s="20">
        <v>1.74160976106224E-3</v>
      </c>
      <c r="AX16" s="20">
        <v>0.111858002513856</v>
      </c>
      <c r="AY16" s="20"/>
      <c r="AZ16" s="20">
        <v>9.8334995633727496E-2</v>
      </c>
      <c r="BA16" s="20">
        <v>0.11997940337104</v>
      </c>
      <c r="BB16" s="20"/>
      <c r="BC16" s="20">
        <v>0.108850887982696</v>
      </c>
      <c r="BD16" s="20">
        <v>3.3437129286372103E-2</v>
      </c>
      <c r="BE16" s="20"/>
      <c r="BF16" s="20">
        <v>9.1273954368248603E-2</v>
      </c>
      <c r="BG16" s="20">
        <v>0.114122436656641</v>
      </c>
      <c r="BH16" s="20"/>
      <c r="BI16" s="20">
        <v>0.14977536883751699</v>
      </c>
      <c r="BJ16" s="20">
        <v>4.8540546841780899E-2</v>
      </c>
      <c r="BK16" s="20">
        <v>0.12673156092541099</v>
      </c>
      <c r="BL16" s="20">
        <v>5.9060784000734898E-5</v>
      </c>
    </row>
    <row r="17" spans="2:64" x14ac:dyDescent="0.35">
      <c r="B17" s="18" t="s">
        <v>185</v>
      </c>
      <c r="C17" s="21">
        <v>0.58556419804117399</v>
      </c>
      <c r="D17" s="21">
        <v>0.57597526059688398</v>
      </c>
      <c r="E17" s="21">
        <v>0.39073394048460203</v>
      </c>
      <c r="F17" s="21">
        <v>0.82622239308649803</v>
      </c>
      <c r="G17" s="21">
        <v>0.45458186201283102</v>
      </c>
      <c r="H17" s="21">
        <v>0.579625679646665</v>
      </c>
      <c r="I17" s="21">
        <v>0.66588499945601098</v>
      </c>
      <c r="J17" s="21">
        <v>0.488529944103332</v>
      </c>
      <c r="K17" s="21">
        <v>0.80341787218248495</v>
      </c>
      <c r="L17" s="21">
        <v>0.50747306392845604</v>
      </c>
      <c r="M17" s="21">
        <v>0.67583225618883502</v>
      </c>
      <c r="N17" s="21">
        <v>0.67713236707389601</v>
      </c>
      <c r="O17" s="21">
        <v>0.38315947598523498</v>
      </c>
      <c r="P17" s="21">
        <v>0.94632473431383402</v>
      </c>
      <c r="Q17" s="21"/>
      <c r="R17" s="21">
        <v>0.57603353308738303</v>
      </c>
      <c r="S17" s="21">
        <v>0.79207724477599994</v>
      </c>
      <c r="T17" s="21">
        <v>0.78520036049156094</v>
      </c>
      <c r="U17" s="21">
        <v>0.71583372829778902</v>
      </c>
      <c r="V17" s="21"/>
      <c r="W17" s="21">
        <v>0.60807966020783</v>
      </c>
      <c r="X17" s="21">
        <v>0.51475817910322197</v>
      </c>
      <c r="Y17" s="21">
        <v>0.67322007199404699</v>
      </c>
      <c r="Z17" s="21">
        <v>0.84508482260136597</v>
      </c>
      <c r="AA17" s="21">
        <v>0.17430898492611299</v>
      </c>
      <c r="AB17" s="21">
        <v>0.69396947115955199</v>
      </c>
      <c r="AC17" s="21">
        <v>0.83272232924279799</v>
      </c>
      <c r="AD17" s="21">
        <v>0.92947473726225904</v>
      </c>
      <c r="AE17" s="21">
        <v>0.78632245041066895</v>
      </c>
      <c r="AF17" s="21">
        <v>0.69747861231765995</v>
      </c>
      <c r="AG17" s="21"/>
      <c r="AH17" s="21">
        <v>0.71979871011250396</v>
      </c>
      <c r="AI17" s="21">
        <v>0.69327813594943799</v>
      </c>
      <c r="AJ17" s="21">
        <v>0.31425126030294598</v>
      </c>
      <c r="AK17" s="21">
        <v>0.56676372311349599</v>
      </c>
      <c r="AL17" s="21">
        <v>0.77068285628824695</v>
      </c>
      <c r="AM17" s="21">
        <v>0.57667895656812695</v>
      </c>
      <c r="AN17" s="21">
        <v>0.45206881028968499</v>
      </c>
      <c r="AO17" s="21"/>
      <c r="AP17" s="21">
        <v>0.60866251254207404</v>
      </c>
      <c r="AQ17" s="21">
        <v>0.57473947503190503</v>
      </c>
      <c r="AR17" s="21"/>
      <c r="AS17" s="21">
        <v>0.67088777123888299</v>
      </c>
      <c r="AT17" s="21">
        <v>0.42568630630015297</v>
      </c>
      <c r="AU17" s="21">
        <v>0.63668175890228096</v>
      </c>
      <c r="AV17" s="21"/>
      <c r="AW17" s="21">
        <v>0.77952970936967403</v>
      </c>
      <c r="AX17" s="21">
        <v>0.57997373358584703</v>
      </c>
      <c r="AY17" s="21"/>
      <c r="AZ17" s="21">
        <v>0.60032674241448503</v>
      </c>
      <c r="BA17" s="21">
        <v>0.56971532627304</v>
      </c>
      <c r="BB17" s="21"/>
      <c r="BC17" s="21">
        <v>0.58542976618630305</v>
      </c>
      <c r="BD17" s="21">
        <v>0.71583372829778902</v>
      </c>
      <c r="BE17" s="21"/>
      <c r="BF17" s="21">
        <v>0.68142322347358497</v>
      </c>
      <c r="BG17" s="21">
        <v>0.55626124835046897</v>
      </c>
      <c r="BH17" s="21"/>
      <c r="BI17" s="21">
        <v>0.49462647250987701</v>
      </c>
      <c r="BJ17" s="21">
        <v>0.70433395126408405</v>
      </c>
      <c r="BK17" s="21">
        <v>0.55987933569127202</v>
      </c>
      <c r="BL17" s="21">
        <v>0.99875677622653902</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0.25740643254986001</v>
      </c>
      <c r="D9" s="17">
        <v>0.20482472538531399</v>
      </c>
      <c r="E9" s="17">
        <v>8.6475050308353792E-3</v>
      </c>
      <c r="F9" s="17">
        <v>0.41040042825668199</v>
      </c>
      <c r="G9" s="17">
        <v>0.32749504443338701</v>
      </c>
      <c r="H9" s="17">
        <v>0.43222148095369101</v>
      </c>
      <c r="I9" s="17">
        <v>0.31213958391279001</v>
      </c>
      <c r="J9" s="17">
        <v>0.50826376367603399</v>
      </c>
      <c r="K9" s="17">
        <v>0.38222024165694801</v>
      </c>
      <c r="L9" s="17">
        <v>0.21272396908833799</v>
      </c>
      <c r="M9" s="17">
        <v>0.217686168058257</v>
      </c>
      <c r="N9" s="17">
        <v>0.18330190006130501</v>
      </c>
      <c r="O9" s="17">
        <v>0.21887386961720801</v>
      </c>
      <c r="P9" s="17">
        <v>0</v>
      </c>
      <c r="Q9" s="17"/>
      <c r="R9" s="17">
        <v>0.260989695783579</v>
      </c>
      <c r="S9" s="17">
        <v>0.193374687914906</v>
      </c>
      <c r="T9" s="17">
        <v>0.108403562181231</v>
      </c>
      <c r="U9" s="17">
        <v>0.16687122539764099</v>
      </c>
      <c r="V9" s="17"/>
      <c r="W9" s="17">
        <v>0.26534530984685401</v>
      </c>
      <c r="X9" s="17">
        <v>0.27020185208706499</v>
      </c>
      <c r="Y9" s="17">
        <v>0.16242216942870799</v>
      </c>
      <c r="Z9" s="17">
        <v>0.29650510763473398</v>
      </c>
      <c r="AA9" s="17">
        <v>4.6672877626986201E-2</v>
      </c>
      <c r="AB9" s="17">
        <v>4.7583046342796698E-2</v>
      </c>
      <c r="AC9" s="17">
        <v>0.131504767222893</v>
      </c>
      <c r="AD9" s="17">
        <v>0.436359032466137</v>
      </c>
      <c r="AE9" s="17">
        <v>0.33766638465374199</v>
      </c>
      <c r="AF9" s="17">
        <v>0.12634072735555699</v>
      </c>
      <c r="AG9" s="17"/>
      <c r="AH9" s="17">
        <v>0.33456116182541201</v>
      </c>
      <c r="AI9" s="17">
        <v>7.4768064613092294E-2</v>
      </c>
      <c r="AJ9" s="17">
        <v>6.4195467895020605E-2</v>
      </c>
      <c r="AK9" s="17">
        <v>0.221527237158504</v>
      </c>
      <c r="AL9" s="17">
        <v>0.26494294203123597</v>
      </c>
      <c r="AM9" s="17">
        <v>0.192490793685683</v>
      </c>
      <c r="AN9" s="17">
        <v>0.37343092950754903</v>
      </c>
      <c r="AO9" s="17"/>
      <c r="AP9" s="17">
        <v>0.37524962972236098</v>
      </c>
      <c r="AQ9" s="17">
        <v>0.202180759357591</v>
      </c>
      <c r="AR9" s="17"/>
      <c r="AS9" s="17">
        <v>0.29793491696872698</v>
      </c>
      <c r="AT9" s="17">
        <v>0.45830793795813601</v>
      </c>
      <c r="AU9" s="17">
        <v>0.39662846013425801</v>
      </c>
      <c r="AV9" s="17"/>
      <c r="AW9" s="17">
        <v>0.48504067067067902</v>
      </c>
      <c r="AX9" s="17">
        <v>0.25084556970205901</v>
      </c>
      <c r="AY9" s="17"/>
      <c r="AZ9" s="17">
        <v>0.30782577790418603</v>
      </c>
      <c r="BA9" s="17">
        <v>0.20327689234683999</v>
      </c>
      <c r="BB9" s="17"/>
      <c r="BC9" s="17">
        <v>0.25749986050499801</v>
      </c>
      <c r="BD9" s="17">
        <v>0.16687122539764099</v>
      </c>
      <c r="BE9" s="17"/>
      <c r="BF9" s="17">
        <v>0.36237626521875099</v>
      </c>
      <c r="BG9" s="17">
        <v>0.22531841880401801</v>
      </c>
      <c r="BH9" s="17"/>
      <c r="BI9" s="17">
        <v>0.18987576807311801</v>
      </c>
      <c r="BJ9" s="17">
        <v>0.24983348894729701</v>
      </c>
      <c r="BK9" s="17">
        <v>0.40990647654900297</v>
      </c>
      <c r="BL9" s="17">
        <v>0.36845548235219799</v>
      </c>
    </row>
    <row r="10" spans="2:64" x14ac:dyDescent="0.35">
      <c r="B10" s="18" t="s">
        <v>237</v>
      </c>
      <c r="C10" s="17">
        <v>0.26102219989579201</v>
      </c>
      <c r="D10" s="17">
        <v>0.368080548580975</v>
      </c>
      <c r="E10" s="17">
        <v>0.73898852785772995</v>
      </c>
      <c r="F10" s="17">
        <v>0.16788071606517599</v>
      </c>
      <c r="G10" s="17">
        <v>9.4730702892288493E-3</v>
      </c>
      <c r="H10" s="17">
        <v>0.14326073897142</v>
      </c>
      <c r="I10" s="17">
        <v>0.14325196050880301</v>
      </c>
      <c r="J10" s="17">
        <v>0.15379659144535801</v>
      </c>
      <c r="K10" s="17">
        <v>0.31361925773996802</v>
      </c>
      <c r="L10" s="17">
        <v>0.247540937556323</v>
      </c>
      <c r="M10" s="17">
        <v>0.28670311057945802</v>
      </c>
      <c r="N10" s="17">
        <v>0.29258389792341</v>
      </c>
      <c r="O10" s="17">
        <v>0.131258149688706</v>
      </c>
      <c r="P10" s="17">
        <v>5.3675265686165999E-2</v>
      </c>
      <c r="Q10" s="17"/>
      <c r="R10" s="17">
        <v>0.25485458817229301</v>
      </c>
      <c r="S10" s="17">
        <v>0.42459720282366198</v>
      </c>
      <c r="T10" s="17">
        <v>0.205816071187058</v>
      </c>
      <c r="U10" s="17">
        <v>0.38695566179373098</v>
      </c>
      <c r="V10" s="17"/>
      <c r="W10" s="17">
        <v>0.29040486666756798</v>
      </c>
      <c r="X10" s="17">
        <v>0.23415511754343701</v>
      </c>
      <c r="Y10" s="17">
        <v>0.28930925853779899</v>
      </c>
      <c r="Z10" s="17">
        <v>0.14752907290134701</v>
      </c>
      <c r="AA10" s="17">
        <v>0.26726419559683201</v>
      </c>
      <c r="AB10" s="17">
        <v>0.20533223252694399</v>
      </c>
      <c r="AC10" s="17">
        <v>0.359895647322093</v>
      </c>
      <c r="AD10" s="17">
        <v>0.27088343569634399</v>
      </c>
      <c r="AE10" s="17">
        <v>0.29281443567558202</v>
      </c>
      <c r="AF10" s="17">
        <v>0.35661073067983001</v>
      </c>
      <c r="AG10" s="17"/>
      <c r="AH10" s="17">
        <v>0.214832313812724</v>
      </c>
      <c r="AI10" s="17">
        <v>0.57271221939225303</v>
      </c>
      <c r="AJ10" s="17">
        <v>0.372061237307862</v>
      </c>
      <c r="AK10" s="17">
        <v>0.253037108985319</v>
      </c>
      <c r="AL10" s="17">
        <v>0.23094938427944101</v>
      </c>
      <c r="AM10" s="17">
        <v>0.38649539000823102</v>
      </c>
      <c r="AN10" s="17">
        <v>0.16718578634216499</v>
      </c>
      <c r="AO10" s="17"/>
      <c r="AP10" s="17">
        <v>0.363406541800949</v>
      </c>
      <c r="AQ10" s="17">
        <v>0.213041117052436</v>
      </c>
      <c r="AR10" s="17"/>
      <c r="AS10" s="17">
        <v>0.46426116725419903</v>
      </c>
      <c r="AT10" s="17">
        <v>0.24984738230071199</v>
      </c>
      <c r="AU10" s="17">
        <v>0.37726310849921901</v>
      </c>
      <c r="AV10" s="17"/>
      <c r="AW10" s="17">
        <v>0.14782398804425401</v>
      </c>
      <c r="AX10" s="17">
        <v>0.26428479320647003</v>
      </c>
      <c r="AY10" s="17"/>
      <c r="AZ10" s="17">
        <v>0.244677238709192</v>
      </c>
      <c r="BA10" s="17">
        <v>0.27856993335899399</v>
      </c>
      <c r="BB10" s="17"/>
      <c r="BC10" s="17">
        <v>0.26089224265375799</v>
      </c>
      <c r="BD10" s="17">
        <v>0.38695566179373098</v>
      </c>
      <c r="BE10" s="17"/>
      <c r="BF10" s="17">
        <v>0.35352825013880901</v>
      </c>
      <c r="BG10" s="17">
        <v>0.23274421434222201</v>
      </c>
      <c r="BH10" s="17"/>
      <c r="BI10" s="17">
        <v>0.17233624668080999</v>
      </c>
      <c r="BJ10" s="17">
        <v>0.32176504633131198</v>
      </c>
      <c r="BK10" s="17">
        <v>0.33756898695233301</v>
      </c>
      <c r="BL10" s="17">
        <v>0.50367511598076498</v>
      </c>
    </row>
    <row r="11" spans="2:64" ht="29" x14ac:dyDescent="0.35">
      <c r="B11" s="18" t="s">
        <v>238</v>
      </c>
      <c r="C11" s="17">
        <v>0.209906051150832</v>
      </c>
      <c r="D11" s="17">
        <v>0.20016416246245899</v>
      </c>
      <c r="E11" s="17">
        <v>0</v>
      </c>
      <c r="F11" s="17">
        <v>0.25983720835976898</v>
      </c>
      <c r="G11" s="17">
        <v>0.44497088192031797</v>
      </c>
      <c r="H11" s="17">
        <v>0.130276850976</v>
      </c>
      <c r="I11" s="17">
        <v>0.22398732194076201</v>
      </c>
      <c r="J11" s="17">
        <v>0.101702023349854</v>
      </c>
      <c r="K11" s="17">
        <v>0.29479274645474701</v>
      </c>
      <c r="L11" s="17">
        <v>0.24749672366432701</v>
      </c>
      <c r="M11" s="17">
        <v>0.144747458482272</v>
      </c>
      <c r="N11" s="17">
        <v>0.232613402343432</v>
      </c>
      <c r="O11" s="17">
        <v>0.247324943813862</v>
      </c>
      <c r="P11" s="17">
        <v>0</v>
      </c>
      <c r="Q11" s="17"/>
      <c r="R11" s="17">
        <v>0.21083969914543901</v>
      </c>
      <c r="S11" s="17">
        <v>0.20152820141477301</v>
      </c>
      <c r="T11" s="17">
        <v>0.12988711037569001</v>
      </c>
      <c r="U11" s="17">
        <v>0.13696085678122799</v>
      </c>
      <c r="V11" s="17"/>
      <c r="W11" s="17">
        <v>0.204943766020805</v>
      </c>
      <c r="X11" s="17">
        <v>0.20494188029809701</v>
      </c>
      <c r="Y11" s="17">
        <v>0.26649358909832499</v>
      </c>
      <c r="Z11" s="17">
        <v>0.27269296525256098</v>
      </c>
      <c r="AA11" s="17">
        <v>0.41563983010656502</v>
      </c>
      <c r="AB11" s="17">
        <v>0.133139883068295</v>
      </c>
      <c r="AC11" s="17">
        <v>0.25214568385497399</v>
      </c>
      <c r="AD11" s="17">
        <v>0.16616012458488399</v>
      </c>
      <c r="AE11" s="17">
        <v>0.15782028497964101</v>
      </c>
      <c r="AF11" s="17">
        <v>0.20553836550680701</v>
      </c>
      <c r="AG11" s="17"/>
      <c r="AH11" s="17">
        <v>0.19014253240152101</v>
      </c>
      <c r="AI11" s="17">
        <v>0.15836751119875001</v>
      </c>
      <c r="AJ11" s="17">
        <v>0.36375527255479601</v>
      </c>
      <c r="AK11" s="17">
        <v>0.21901241740985999</v>
      </c>
      <c r="AL11" s="17">
        <v>0.249731029609461</v>
      </c>
      <c r="AM11" s="17">
        <v>9.3770677679924197E-2</v>
      </c>
      <c r="AN11" s="17">
        <v>0.29622156321416898</v>
      </c>
      <c r="AO11" s="17"/>
      <c r="AP11" s="17">
        <v>0.18195547683893301</v>
      </c>
      <c r="AQ11" s="17">
        <v>0.22300472226228901</v>
      </c>
      <c r="AR11" s="17"/>
      <c r="AS11" s="17">
        <v>0.106198348913726</v>
      </c>
      <c r="AT11" s="17">
        <v>0.29112650119372702</v>
      </c>
      <c r="AU11" s="17">
        <v>0.169815937682918</v>
      </c>
      <c r="AV11" s="17"/>
      <c r="AW11" s="17">
        <v>0.36516833353647299</v>
      </c>
      <c r="AX11" s="17">
        <v>0.20543108926206699</v>
      </c>
      <c r="AY11" s="17"/>
      <c r="AZ11" s="17">
        <v>0.18544974422355201</v>
      </c>
      <c r="BA11" s="17">
        <v>0.236162017779006</v>
      </c>
      <c r="BB11" s="17"/>
      <c r="BC11" s="17">
        <v>0.20998132706350101</v>
      </c>
      <c r="BD11" s="17">
        <v>0.13696085678122799</v>
      </c>
      <c r="BE11" s="17"/>
      <c r="BF11" s="17">
        <v>0.1246791085702</v>
      </c>
      <c r="BG11" s="17">
        <v>0.23595890115079099</v>
      </c>
      <c r="BH11" s="17"/>
      <c r="BI11" s="17">
        <v>0.26234625514551302</v>
      </c>
      <c r="BJ11" s="17">
        <v>0.20844757364377201</v>
      </c>
      <c r="BK11" s="17">
        <v>0.10905765859177401</v>
      </c>
      <c r="BL11" s="17">
        <v>2.9230492743588898E-3</v>
      </c>
    </row>
    <row r="12" spans="2:64" x14ac:dyDescent="0.35">
      <c r="B12" s="18" t="s">
        <v>239</v>
      </c>
      <c r="C12" s="17">
        <v>0.10001478974916</v>
      </c>
      <c r="D12" s="17">
        <v>0.163554142700892</v>
      </c>
      <c r="E12" s="17">
        <v>0</v>
      </c>
      <c r="F12" s="17">
        <v>4.0116177515725E-4</v>
      </c>
      <c r="G12" s="17">
        <v>1.10327842626832E-4</v>
      </c>
      <c r="H12" s="17">
        <v>5.8982655372769699E-2</v>
      </c>
      <c r="I12" s="17">
        <v>0.11254882867661201</v>
      </c>
      <c r="J12" s="17">
        <v>0.14095980259149499</v>
      </c>
      <c r="K12" s="17">
        <v>7.3737341235161598E-3</v>
      </c>
      <c r="L12" s="17">
        <v>7.5258047129448793E-2</v>
      </c>
      <c r="M12" s="17">
        <v>0.13741342794038799</v>
      </c>
      <c r="N12" s="17">
        <v>0.101545323182185</v>
      </c>
      <c r="O12" s="17">
        <v>6.3547274433454398E-2</v>
      </c>
      <c r="P12" s="17">
        <v>0.89264946862766803</v>
      </c>
      <c r="Q12" s="17"/>
      <c r="R12" s="17">
        <v>9.7181597190064806E-2</v>
      </c>
      <c r="S12" s="17">
        <v>0.10539966838196101</v>
      </c>
      <c r="T12" s="17">
        <v>0.498457939145872</v>
      </c>
      <c r="U12" s="17">
        <v>9.6941641569412401E-2</v>
      </c>
      <c r="V12" s="17"/>
      <c r="W12" s="17">
        <v>0.104451107590145</v>
      </c>
      <c r="X12" s="17">
        <v>0.129228321288819</v>
      </c>
      <c r="Y12" s="17">
        <v>0.10529632812086299</v>
      </c>
      <c r="Z12" s="17">
        <v>9.1477165418993298E-2</v>
      </c>
      <c r="AA12" s="17">
        <v>0.13076134962437799</v>
      </c>
      <c r="AB12" s="17">
        <v>1.8947370418631398E-2</v>
      </c>
      <c r="AC12" s="17">
        <v>0.208809477660477</v>
      </c>
      <c r="AD12" s="17">
        <v>3.8817238609203102E-2</v>
      </c>
      <c r="AE12" s="17">
        <v>2.5961209242137202E-2</v>
      </c>
      <c r="AF12" s="17">
        <v>9.3794748843997494E-2</v>
      </c>
      <c r="AG12" s="17"/>
      <c r="AH12" s="17">
        <v>0.155300645468715</v>
      </c>
      <c r="AI12" s="17">
        <v>2.3416934929337399E-2</v>
      </c>
      <c r="AJ12" s="17">
        <v>1.4619028452428701E-4</v>
      </c>
      <c r="AK12" s="17">
        <v>0.109362022906312</v>
      </c>
      <c r="AL12" s="17">
        <v>1.7166127769475299E-3</v>
      </c>
      <c r="AM12" s="17">
        <v>8.0963204687502899E-2</v>
      </c>
      <c r="AN12" s="17">
        <v>9.3779955853479605E-2</v>
      </c>
      <c r="AO12" s="17"/>
      <c r="AP12" s="17">
        <v>5.8080235567196603E-2</v>
      </c>
      <c r="AQ12" s="17">
        <v>0.119666870143131</v>
      </c>
      <c r="AR12" s="17"/>
      <c r="AS12" s="17">
        <v>5.3584476798856903E-2</v>
      </c>
      <c r="AT12" s="17">
        <v>6.0846335290723095E-4</v>
      </c>
      <c r="AU12" s="17">
        <v>5.6138249937506199E-2</v>
      </c>
      <c r="AV12" s="17"/>
      <c r="AW12" s="17">
        <v>1.7815769027459999E-3</v>
      </c>
      <c r="AX12" s="17">
        <v>0.102846062592405</v>
      </c>
      <c r="AY12" s="17"/>
      <c r="AZ12" s="17">
        <v>0.101840766844204</v>
      </c>
      <c r="BA12" s="17">
        <v>9.8054444967183907E-2</v>
      </c>
      <c r="BB12" s="17"/>
      <c r="BC12" s="17">
        <v>0.100017961089452</v>
      </c>
      <c r="BD12" s="17">
        <v>9.6941641569412401E-2</v>
      </c>
      <c r="BE12" s="17"/>
      <c r="BF12" s="17">
        <v>8.0062372416994002E-2</v>
      </c>
      <c r="BG12" s="17">
        <v>0.10611400345027</v>
      </c>
      <c r="BH12" s="17"/>
      <c r="BI12" s="17">
        <v>0.100956343700873</v>
      </c>
      <c r="BJ12" s="17">
        <v>9.2314409325647107E-2</v>
      </c>
      <c r="BK12" s="17">
        <v>0.124011808050025</v>
      </c>
      <c r="BL12" s="17">
        <v>1.00561383432258E-3</v>
      </c>
    </row>
    <row r="13" spans="2:64" x14ac:dyDescent="0.35">
      <c r="B13" s="18" t="s">
        <v>240</v>
      </c>
      <c r="C13" s="17">
        <v>0.14372026848588601</v>
      </c>
      <c r="D13" s="17">
        <v>6.3368414681008706E-2</v>
      </c>
      <c r="E13" s="17">
        <v>0.13020360447049101</v>
      </c>
      <c r="F13" s="17">
        <v>8.0740242771608101E-2</v>
      </c>
      <c r="G13" s="17">
        <v>0.217950675514439</v>
      </c>
      <c r="H13" s="17">
        <v>0.176567227635504</v>
      </c>
      <c r="I13" s="17">
        <v>0.104267758200218</v>
      </c>
      <c r="J13" s="17">
        <v>4.9367728794523599E-2</v>
      </c>
      <c r="K13" s="17">
        <v>8.1182515251196005E-4</v>
      </c>
      <c r="L13" s="17">
        <v>0.214531496861251</v>
      </c>
      <c r="M13" s="17">
        <v>0.17917511947049</v>
      </c>
      <c r="N13" s="17">
        <v>0.18638465271926999</v>
      </c>
      <c r="O13" s="17">
        <v>0.30837519272648301</v>
      </c>
      <c r="P13" s="17">
        <v>0</v>
      </c>
      <c r="Q13" s="17"/>
      <c r="R13" s="17">
        <v>0.147860012591258</v>
      </c>
      <c r="S13" s="17">
        <v>5.8097755203372597E-2</v>
      </c>
      <c r="T13" s="17">
        <v>3.8060817365813897E-2</v>
      </c>
      <c r="U13" s="17">
        <v>5.5066742340676302E-2</v>
      </c>
      <c r="V13" s="17"/>
      <c r="W13" s="17">
        <v>0.113969396209889</v>
      </c>
      <c r="X13" s="17">
        <v>0.143664608736781</v>
      </c>
      <c r="Y13" s="17">
        <v>0.13066898257942</v>
      </c>
      <c r="Z13" s="17">
        <v>0.120954971380124</v>
      </c>
      <c r="AA13" s="17">
        <v>0.13962654221920301</v>
      </c>
      <c r="AB13" s="17">
        <v>0.44020527969682099</v>
      </c>
      <c r="AC13" s="17">
        <v>4.1227291179454797E-2</v>
      </c>
      <c r="AD13" s="17">
        <v>8.7780168643431702E-2</v>
      </c>
      <c r="AE13" s="17">
        <v>0.170765605067593</v>
      </c>
      <c r="AF13" s="17">
        <v>4.6541120670527299E-2</v>
      </c>
      <c r="AG13" s="17"/>
      <c r="AH13" s="17">
        <v>0.10437082102553299</v>
      </c>
      <c r="AI13" s="17">
        <v>0.17073526986656801</v>
      </c>
      <c r="AJ13" s="17">
        <v>0.19984183195779701</v>
      </c>
      <c r="AK13" s="17">
        <v>0.12798485152272501</v>
      </c>
      <c r="AL13" s="17">
        <v>0.20963822347251701</v>
      </c>
      <c r="AM13" s="17">
        <v>0.21977127147947001</v>
      </c>
      <c r="AN13" s="17">
        <v>6.4893293991498097E-2</v>
      </c>
      <c r="AO13" s="17"/>
      <c r="AP13" s="17">
        <v>2.0672909044914301E-2</v>
      </c>
      <c r="AQ13" s="17">
        <v>0.20138480426482999</v>
      </c>
      <c r="AR13" s="17"/>
      <c r="AS13" s="17">
        <v>7.4734660813297896E-2</v>
      </c>
      <c r="AT13" s="17">
        <v>1.0971519451799601E-4</v>
      </c>
      <c r="AU13" s="17">
        <v>3.7053051203116101E-5</v>
      </c>
      <c r="AV13" s="17"/>
      <c r="AW13" s="17">
        <v>1.85430845847858E-4</v>
      </c>
      <c r="AX13" s="17">
        <v>0.14785722253731501</v>
      </c>
      <c r="AY13" s="17"/>
      <c r="AZ13" s="17">
        <v>0.137919480991928</v>
      </c>
      <c r="BA13" s="17">
        <v>0.14994791697391699</v>
      </c>
      <c r="BB13" s="17"/>
      <c r="BC13" s="17">
        <v>0.14381175463723</v>
      </c>
      <c r="BD13" s="17">
        <v>5.5066742340676302E-2</v>
      </c>
      <c r="BE13" s="17"/>
      <c r="BF13" s="17">
        <v>7.9271821332330197E-2</v>
      </c>
      <c r="BG13" s="17">
        <v>0.16342138265918199</v>
      </c>
      <c r="BH13" s="17"/>
      <c r="BI13" s="17">
        <v>0.22917337476104599</v>
      </c>
      <c r="BJ13" s="17">
        <v>0.11428975165179101</v>
      </c>
      <c r="BK13" s="17">
        <v>1.9241125854369202E-2</v>
      </c>
      <c r="BL13" s="17">
        <v>5.9060784000734898E-5</v>
      </c>
    </row>
    <row r="14" spans="2:64" x14ac:dyDescent="0.35">
      <c r="B14" s="18" t="s">
        <v>80</v>
      </c>
      <c r="C14" s="17">
        <v>2.7930258168469401E-2</v>
      </c>
      <c r="D14" s="17">
        <v>8.0061893513051797E-6</v>
      </c>
      <c r="E14" s="17">
        <v>0.122160362640944</v>
      </c>
      <c r="F14" s="17">
        <v>8.0740242771608101E-2</v>
      </c>
      <c r="G14" s="17">
        <v>0</v>
      </c>
      <c r="H14" s="17">
        <v>5.86910460906159E-2</v>
      </c>
      <c r="I14" s="17">
        <v>0.103804546760816</v>
      </c>
      <c r="J14" s="17">
        <v>4.5910090142735699E-2</v>
      </c>
      <c r="K14" s="17">
        <v>1.18219487230854E-3</v>
      </c>
      <c r="L14" s="17">
        <v>2.4488257003117799E-3</v>
      </c>
      <c r="M14" s="17">
        <v>3.4274715469135297E-2</v>
      </c>
      <c r="N14" s="17">
        <v>3.5708237703988002E-3</v>
      </c>
      <c r="O14" s="17">
        <v>3.06205697202852E-2</v>
      </c>
      <c r="P14" s="17">
        <v>5.3675265686165999E-2</v>
      </c>
      <c r="Q14" s="17"/>
      <c r="R14" s="17">
        <v>2.8274407117366399E-2</v>
      </c>
      <c r="S14" s="17">
        <v>1.70024842613258E-2</v>
      </c>
      <c r="T14" s="17">
        <v>1.9374499744335E-2</v>
      </c>
      <c r="U14" s="17">
        <v>0.15720387211731199</v>
      </c>
      <c r="V14" s="17"/>
      <c r="W14" s="17">
        <v>2.0885553664738502E-2</v>
      </c>
      <c r="X14" s="17">
        <v>1.7808220045801799E-2</v>
      </c>
      <c r="Y14" s="17">
        <v>4.5809672234884802E-2</v>
      </c>
      <c r="Z14" s="17">
        <v>7.0840717412239698E-2</v>
      </c>
      <c r="AA14" s="17">
        <v>3.5204826036929501E-5</v>
      </c>
      <c r="AB14" s="17">
        <v>0.15479218794651201</v>
      </c>
      <c r="AC14" s="17">
        <v>6.4171327601076503E-3</v>
      </c>
      <c r="AD14" s="17">
        <v>0</v>
      </c>
      <c r="AE14" s="17">
        <v>1.4972080381304599E-2</v>
      </c>
      <c r="AF14" s="17">
        <v>0.17117430694328001</v>
      </c>
      <c r="AG14" s="17"/>
      <c r="AH14" s="17">
        <v>7.9252546609402403E-4</v>
      </c>
      <c r="AI14" s="17">
        <v>0</v>
      </c>
      <c r="AJ14" s="17">
        <v>0</v>
      </c>
      <c r="AK14" s="17">
        <v>6.9076362017279402E-2</v>
      </c>
      <c r="AL14" s="17">
        <v>4.3021807830396303E-2</v>
      </c>
      <c r="AM14" s="17">
        <v>2.6508662459189002E-2</v>
      </c>
      <c r="AN14" s="17">
        <v>4.4884710911394197E-3</v>
      </c>
      <c r="AO14" s="17"/>
      <c r="AP14" s="17">
        <v>6.3520702564536804E-4</v>
      </c>
      <c r="AQ14" s="17">
        <v>4.0721726919722999E-2</v>
      </c>
      <c r="AR14" s="17"/>
      <c r="AS14" s="17">
        <v>3.2864292511924401E-3</v>
      </c>
      <c r="AT14" s="17">
        <v>0</v>
      </c>
      <c r="AU14" s="17">
        <v>1.17190694896021E-4</v>
      </c>
      <c r="AV14" s="17"/>
      <c r="AW14" s="17">
        <v>0</v>
      </c>
      <c r="AX14" s="17">
        <v>2.87352626996847E-2</v>
      </c>
      <c r="AY14" s="17"/>
      <c r="AZ14" s="17">
        <v>2.22869913269368E-2</v>
      </c>
      <c r="BA14" s="17">
        <v>3.3988794574057603E-2</v>
      </c>
      <c r="BB14" s="17"/>
      <c r="BC14" s="17">
        <v>2.7796854051061599E-2</v>
      </c>
      <c r="BD14" s="17">
        <v>0.15720387211731199</v>
      </c>
      <c r="BE14" s="17"/>
      <c r="BF14" s="17">
        <v>8.2182322915805796E-5</v>
      </c>
      <c r="BG14" s="17">
        <v>3.6443079593516899E-2</v>
      </c>
      <c r="BH14" s="17"/>
      <c r="BI14" s="17">
        <v>4.5312011638639002E-2</v>
      </c>
      <c r="BJ14" s="17">
        <v>1.33497301001802E-2</v>
      </c>
      <c r="BK14" s="17">
        <v>2.13944002495288E-4</v>
      </c>
      <c r="BL14" s="17">
        <v>0.12388167777435501</v>
      </c>
    </row>
    <row r="15" spans="2:64" x14ac:dyDescent="0.35">
      <c r="B15" s="18" t="s">
        <v>241</v>
      </c>
      <c r="C15" s="20">
        <v>0.51842863244565196</v>
      </c>
      <c r="D15" s="20">
        <v>0.57290527396628899</v>
      </c>
      <c r="E15" s="20">
        <v>0.74763603288856595</v>
      </c>
      <c r="F15" s="20">
        <v>0.57828114432185795</v>
      </c>
      <c r="G15" s="20">
        <v>0.33696811472261601</v>
      </c>
      <c r="H15" s="20">
        <v>0.57548221992511095</v>
      </c>
      <c r="I15" s="20">
        <v>0.45539154442159302</v>
      </c>
      <c r="J15" s="20">
        <v>0.66206035512139205</v>
      </c>
      <c r="K15" s="20">
        <v>0.69583949939691603</v>
      </c>
      <c r="L15" s="20">
        <v>0.46026490664466202</v>
      </c>
      <c r="M15" s="20">
        <v>0.50438927863771399</v>
      </c>
      <c r="N15" s="20">
        <v>0.47588579798471498</v>
      </c>
      <c r="O15" s="20">
        <v>0.35013201930591498</v>
      </c>
      <c r="P15" s="20">
        <v>5.3675265686165999E-2</v>
      </c>
      <c r="Q15" s="20"/>
      <c r="R15" s="20">
        <v>0.51584428395587201</v>
      </c>
      <c r="S15" s="20">
        <v>0.61797189073856795</v>
      </c>
      <c r="T15" s="20">
        <v>0.31421963336828901</v>
      </c>
      <c r="U15" s="20">
        <v>0.55382688719137196</v>
      </c>
      <c r="V15" s="20"/>
      <c r="W15" s="20">
        <v>0.55575017651442205</v>
      </c>
      <c r="X15" s="20">
        <v>0.50435696963050203</v>
      </c>
      <c r="Y15" s="20">
        <v>0.451731427966507</v>
      </c>
      <c r="Z15" s="20">
        <v>0.44403418053608101</v>
      </c>
      <c r="AA15" s="20">
        <v>0.31393707322381798</v>
      </c>
      <c r="AB15" s="20">
        <v>0.25291527886974102</v>
      </c>
      <c r="AC15" s="20">
        <v>0.49140041454498601</v>
      </c>
      <c r="AD15" s="20">
        <v>0.70724246816248104</v>
      </c>
      <c r="AE15" s="20">
        <v>0.63048082032932495</v>
      </c>
      <c r="AF15" s="20">
        <v>0.48295145803538703</v>
      </c>
      <c r="AG15" s="20"/>
      <c r="AH15" s="20">
        <v>0.54939347563813701</v>
      </c>
      <c r="AI15" s="20">
        <v>0.64748028400534496</v>
      </c>
      <c r="AJ15" s="20">
        <v>0.43625670520288301</v>
      </c>
      <c r="AK15" s="20">
        <v>0.47456434614382398</v>
      </c>
      <c r="AL15" s="20">
        <v>0.49589232631067798</v>
      </c>
      <c r="AM15" s="20">
        <v>0.57898618369391397</v>
      </c>
      <c r="AN15" s="20">
        <v>0.54061671584971405</v>
      </c>
      <c r="AO15" s="20"/>
      <c r="AP15" s="20">
        <v>0.73865617152331098</v>
      </c>
      <c r="AQ15" s="20">
        <v>0.415221876410027</v>
      </c>
      <c r="AR15" s="20"/>
      <c r="AS15" s="20">
        <v>0.76219608422292695</v>
      </c>
      <c r="AT15" s="20">
        <v>0.70815532025884798</v>
      </c>
      <c r="AU15" s="20">
        <v>0.77389156863347597</v>
      </c>
      <c r="AV15" s="20"/>
      <c r="AW15" s="20">
        <v>0.63286465871493303</v>
      </c>
      <c r="AX15" s="20">
        <v>0.51513036290852898</v>
      </c>
      <c r="AY15" s="20"/>
      <c r="AZ15" s="20">
        <v>0.55250301661337797</v>
      </c>
      <c r="BA15" s="20">
        <v>0.48184682570583498</v>
      </c>
      <c r="BB15" s="20"/>
      <c r="BC15" s="20">
        <v>0.51839210315875495</v>
      </c>
      <c r="BD15" s="20">
        <v>0.55382688719137196</v>
      </c>
      <c r="BE15" s="20"/>
      <c r="BF15" s="20">
        <v>0.71590451535755995</v>
      </c>
      <c r="BG15" s="20">
        <v>0.45806263314624002</v>
      </c>
      <c r="BH15" s="20"/>
      <c r="BI15" s="20">
        <v>0.362212014753929</v>
      </c>
      <c r="BJ15" s="20">
        <v>0.57159853527860904</v>
      </c>
      <c r="BK15" s="20">
        <v>0.74747546350133598</v>
      </c>
      <c r="BL15" s="20">
        <v>0.87213059833296303</v>
      </c>
    </row>
    <row r="16" spans="2:64" x14ac:dyDescent="0.35">
      <c r="B16" s="18" t="s">
        <v>242</v>
      </c>
      <c r="C16" s="20">
        <v>0.24373505823504599</v>
      </c>
      <c r="D16" s="20">
        <v>0.22692255738190001</v>
      </c>
      <c r="E16" s="20">
        <v>0.13020360447049101</v>
      </c>
      <c r="F16" s="20">
        <v>8.1141404546765397E-2</v>
      </c>
      <c r="G16" s="20">
        <v>0.21806100335706599</v>
      </c>
      <c r="H16" s="20">
        <v>0.23554988300827301</v>
      </c>
      <c r="I16" s="20">
        <v>0.216816586876829</v>
      </c>
      <c r="J16" s="20">
        <v>0.19032753138601799</v>
      </c>
      <c r="K16" s="20">
        <v>8.1855592760281207E-3</v>
      </c>
      <c r="L16" s="20">
        <v>0.2897895439907</v>
      </c>
      <c r="M16" s="20">
        <v>0.316588547410879</v>
      </c>
      <c r="N16" s="20">
        <v>0.28792997590145403</v>
      </c>
      <c r="O16" s="20">
        <v>0.37192246715993799</v>
      </c>
      <c r="P16" s="20">
        <v>0.89264946862766803</v>
      </c>
      <c r="Q16" s="20"/>
      <c r="R16" s="20">
        <v>0.245041609781322</v>
      </c>
      <c r="S16" s="20">
        <v>0.16349742358533401</v>
      </c>
      <c r="T16" s="20">
        <v>0.53651875651168601</v>
      </c>
      <c r="U16" s="20">
        <v>0.152008383910089</v>
      </c>
      <c r="V16" s="20"/>
      <c r="W16" s="20">
        <v>0.218420503800034</v>
      </c>
      <c r="X16" s="20">
        <v>0.2728929300256</v>
      </c>
      <c r="Y16" s="20">
        <v>0.23596531070028301</v>
      </c>
      <c r="Z16" s="20">
        <v>0.21243213679911799</v>
      </c>
      <c r="AA16" s="20">
        <v>0.27038789184358097</v>
      </c>
      <c r="AB16" s="20">
        <v>0.45915265011545298</v>
      </c>
      <c r="AC16" s="20">
        <v>0.25003676883993198</v>
      </c>
      <c r="AD16" s="20">
        <v>0.12659740725263499</v>
      </c>
      <c r="AE16" s="20">
        <v>0.19672681430972999</v>
      </c>
      <c r="AF16" s="20">
        <v>0.14033586951452501</v>
      </c>
      <c r="AG16" s="20"/>
      <c r="AH16" s="20">
        <v>0.25967146649424799</v>
      </c>
      <c r="AI16" s="20">
        <v>0.194152204795905</v>
      </c>
      <c r="AJ16" s="20">
        <v>0.19998802224232101</v>
      </c>
      <c r="AK16" s="20">
        <v>0.23734687442903701</v>
      </c>
      <c r="AL16" s="20">
        <v>0.21135483624946499</v>
      </c>
      <c r="AM16" s="20">
        <v>0.30073447616697302</v>
      </c>
      <c r="AN16" s="20">
        <v>0.15867324984497799</v>
      </c>
      <c r="AO16" s="20"/>
      <c r="AP16" s="20">
        <v>7.8753144612110998E-2</v>
      </c>
      <c r="AQ16" s="20">
        <v>0.32105167440796101</v>
      </c>
      <c r="AR16" s="20"/>
      <c r="AS16" s="20">
        <v>0.12831913761215499</v>
      </c>
      <c r="AT16" s="20">
        <v>7.1817854742522698E-4</v>
      </c>
      <c r="AU16" s="20">
        <v>5.6175302988709402E-2</v>
      </c>
      <c r="AV16" s="20"/>
      <c r="AW16" s="20">
        <v>1.9670077485938599E-3</v>
      </c>
      <c r="AX16" s="20">
        <v>0.25070328512971901</v>
      </c>
      <c r="AY16" s="20"/>
      <c r="AZ16" s="20">
        <v>0.23976024783613301</v>
      </c>
      <c r="BA16" s="20">
        <v>0.24800236194110101</v>
      </c>
      <c r="BB16" s="20"/>
      <c r="BC16" s="20">
        <v>0.24382971572668199</v>
      </c>
      <c r="BD16" s="20">
        <v>0.152008383910089</v>
      </c>
      <c r="BE16" s="20"/>
      <c r="BF16" s="20">
        <v>0.159334193749324</v>
      </c>
      <c r="BG16" s="20">
        <v>0.26953538610945199</v>
      </c>
      <c r="BH16" s="20"/>
      <c r="BI16" s="20">
        <v>0.33012971846192002</v>
      </c>
      <c r="BJ16" s="20">
        <v>0.206604160977438</v>
      </c>
      <c r="BK16" s="20">
        <v>0.143252933904395</v>
      </c>
      <c r="BL16" s="20">
        <v>1.0646746183233099E-3</v>
      </c>
    </row>
    <row r="17" spans="2:64" x14ac:dyDescent="0.35">
      <c r="B17" s="18" t="s">
        <v>185</v>
      </c>
      <c r="C17" s="21">
        <v>0.27469357421060597</v>
      </c>
      <c r="D17" s="21">
        <v>0.34598271658438801</v>
      </c>
      <c r="E17" s="21">
        <v>0.617432428418075</v>
      </c>
      <c r="F17" s="21">
        <v>0.49713973977509202</v>
      </c>
      <c r="G17" s="21">
        <v>0.11890711136555</v>
      </c>
      <c r="H17" s="21">
        <v>0.339932336916837</v>
      </c>
      <c r="I17" s="21">
        <v>0.23857495754476399</v>
      </c>
      <c r="J17" s="21">
        <v>0.47173282373537301</v>
      </c>
      <c r="K17" s="21">
        <v>0.68765394012088799</v>
      </c>
      <c r="L17" s="21">
        <v>0.17047536265396199</v>
      </c>
      <c r="M17" s="21">
        <v>0.18780073122683499</v>
      </c>
      <c r="N17" s="21">
        <v>0.187955822083261</v>
      </c>
      <c r="O17" s="21">
        <v>-2.1790447854022801E-2</v>
      </c>
      <c r="P17" s="21">
        <v>-0.83897420294150205</v>
      </c>
      <c r="Q17" s="21"/>
      <c r="R17" s="21">
        <v>0.27080267417455001</v>
      </c>
      <c r="S17" s="21">
        <v>0.45447446715323397</v>
      </c>
      <c r="T17" s="21">
        <v>-0.222299123143396</v>
      </c>
      <c r="U17" s="21">
        <v>0.40181850328128299</v>
      </c>
      <c r="V17" s="21"/>
      <c r="W17" s="21">
        <v>0.33732967271438802</v>
      </c>
      <c r="X17" s="21">
        <v>0.231464039604902</v>
      </c>
      <c r="Y17" s="21">
        <v>0.21576611726622399</v>
      </c>
      <c r="Z17" s="21">
        <v>0.231602043736964</v>
      </c>
      <c r="AA17" s="21">
        <v>4.3549181380237001E-2</v>
      </c>
      <c r="AB17" s="21">
        <v>-0.20623737124571201</v>
      </c>
      <c r="AC17" s="21">
        <v>0.241363645705054</v>
      </c>
      <c r="AD17" s="21">
        <v>0.58064506090984602</v>
      </c>
      <c r="AE17" s="21">
        <v>0.43375400601959402</v>
      </c>
      <c r="AF17" s="21">
        <v>0.34261558852086199</v>
      </c>
      <c r="AG17" s="21"/>
      <c r="AH17" s="21">
        <v>0.28972200914388901</v>
      </c>
      <c r="AI17" s="21">
        <v>0.45332807920944002</v>
      </c>
      <c r="AJ17" s="21">
        <v>0.236268682960562</v>
      </c>
      <c r="AK17" s="21">
        <v>0.23721747171478599</v>
      </c>
      <c r="AL17" s="21">
        <v>0.28453749006121298</v>
      </c>
      <c r="AM17" s="21">
        <v>0.27825170752694101</v>
      </c>
      <c r="AN17" s="21">
        <v>0.381943466004736</v>
      </c>
      <c r="AO17" s="21"/>
      <c r="AP17" s="21">
        <v>0.65990302691119995</v>
      </c>
      <c r="AQ17" s="21">
        <v>9.4170202002065703E-2</v>
      </c>
      <c r="AR17" s="21"/>
      <c r="AS17" s="21">
        <v>0.63387694661077199</v>
      </c>
      <c r="AT17" s="21">
        <v>0.70743714171142302</v>
      </c>
      <c r="AU17" s="21">
        <v>0.71771626564476698</v>
      </c>
      <c r="AV17" s="21"/>
      <c r="AW17" s="21">
        <v>0.63089765096633998</v>
      </c>
      <c r="AX17" s="21">
        <v>0.26442707777881003</v>
      </c>
      <c r="AY17" s="21"/>
      <c r="AZ17" s="21">
        <v>0.31274276877724499</v>
      </c>
      <c r="BA17" s="21">
        <v>0.233844463764734</v>
      </c>
      <c r="BB17" s="21"/>
      <c r="BC17" s="21">
        <v>0.27456238743207301</v>
      </c>
      <c r="BD17" s="21">
        <v>0.40181850328128299</v>
      </c>
      <c r="BE17" s="21"/>
      <c r="BF17" s="21">
        <v>0.55657032160823605</v>
      </c>
      <c r="BG17" s="21">
        <v>0.188527247036789</v>
      </c>
      <c r="BH17" s="21"/>
      <c r="BI17" s="21">
        <v>3.2082296292008899E-2</v>
      </c>
      <c r="BJ17" s="21">
        <v>0.36499437430117099</v>
      </c>
      <c r="BK17" s="21">
        <v>0.604222529596941</v>
      </c>
      <c r="BL17" s="21">
        <v>0.87106592371463998</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0.15502298210429899</v>
      </c>
      <c r="D9" s="17">
        <v>0.113016313564681</v>
      </c>
      <c r="E9" s="17">
        <v>2.56039156413965E-2</v>
      </c>
      <c r="F9" s="17">
        <v>8.7459892749944507E-2</v>
      </c>
      <c r="G9" s="17">
        <v>0.11810003256997301</v>
      </c>
      <c r="H9" s="17">
        <v>6.3230099161750805E-2</v>
      </c>
      <c r="I9" s="17">
        <v>0.20802946502713701</v>
      </c>
      <c r="J9" s="17">
        <v>0.321428730855784</v>
      </c>
      <c r="K9" s="17">
        <v>0.288207142246103</v>
      </c>
      <c r="L9" s="17">
        <v>0.11023976146848299</v>
      </c>
      <c r="M9" s="17">
        <v>0.181297623542646</v>
      </c>
      <c r="N9" s="17">
        <v>0.14481409181367999</v>
      </c>
      <c r="O9" s="17">
        <v>0.25160193365118599</v>
      </c>
      <c r="P9" s="17">
        <v>5.3675265686165999E-2</v>
      </c>
      <c r="Q9" s="17"/>
      <c r="R9" s="17">
        <v>0.15209324026752699</v>
      </c>
      <c r="S9" s="17">
        <v>0.22542321247277999</v>
      </c>
      <c r="T9" s="17">
        <v>0.14967156477690699</v>
      </c>
      <c r="U9" s="17">
        <v>0.35190818222327802</v>
      </c>
      <c r="V9" s="17"/>
      <c r="W9" s="17">
        <v>0.12732829039129701</v>
      </c>
      <c r="X9" s="17">
        <v>0.121183380667262</v>
      </c>
      <c r="Y9" s="17">
        <v>0.29472473042787301</v>
      </c>
      <c r="Z9" s="17">
        <v>0.24365456854494799</v>
      </c>
      <c r="AA9" s="17">
        <v>3.6734163561274798E-2</v>
      </c>
      <c r="AB9" s="17">
        <v>9.0489172926874598E-2</v>
      </c>
      <c r="AC9" s="17">
        <v>0.32188760137285199</v>
      </c>
      <c r="AD9" s="17">
        <v>0.42511722393264501</v>
      </c>
      <c r="AE9" s="17">
        <v>0.346380967048949</v>
      </c>
      <c r="AF9" s="17">
        <v>0.105328109217493</v>
      </c>
      <c r="AG9" s="17"/>
      <c r="AH9" s="17">
        <v>0.19046566554000499</v>
      </c>
      <c r="AI9" s="17">
        <v>0.248912803262197</v>
      </c>
      <c r="AJ9" s="17">
        <v>0.207461477656876</v>
      </c>
      <c r="AK9" s="17">
        <v>0.10835697278074601</v>
      </c>
      <c r="AL9" s="17">
        <v>0.175524777333598</v>
      </c>
      <c r="AM9" s="17">
        <v>0.105280325586438</v>
      </c>
      <c r="AN9" s="17">
        <v>0.182916034737899</v>
      </c>
      <c r="AO9" s="17"/>
      <c r="AP9" s="17">
        <v>0.219498559252674</v>
      </c>
      <c r="AQ9" s="17">
        <v>0.124807346090394</v>
      </c>
      <c r="AR9" s="17"/>
      <c r="AS9" s="17">
        <v>0.33476227774286199</v>
      </c>
      <c r="AT9" s="17">
        <v>0.27826947736117702</v>
      </c>
      <c r="AU9" s="17">
        <v>0.19379988186281999</v>
      </c>
      <c r="AV9" s="17"/>
      <c r="AW9" s="17">
        <v>0.47939161008410103</v>
      </c>
      <c r="AX9" s="17">
        <v>0.14567404541589399</v>
      </c>
      <c r="AY9" s="17"/>
      <c r="AZ9" s="17">
        <v>0.16620195929502099</v>
      </c>
      <c r="BA9" s="17">
        <v>0.14302138051623101</v>
      </c>
      <c r="BB9" s="17"/>
      <c r="BC9" s="17">
        <v>0.15481980609993001</v>
      </c>
      <c r="BD9" s="17">
        <v>0.35190818222327802</v>
      </c>
      <c r="BE9" s="17"/>
      <c r="BF9" s="17">
        <v>0.28555136729047698</v>
      </c>
      <c r="BG9" s="17">
        <v>0.11512202664323599</v>
      </c>
      <c r="BH9" s="17"/>
      <c r="BI9" s="17">
        <v>9.6105409254878704E-2</v>
      </c>
      <c r="BJ9" s="17">
        <v>0.14435777253045701</v>
      </c>
      <c r="BK9" s="17">
        <v>0.29165363193652299</v>
      </c>
      <c r="BL9" s="17">
        <v>0.26499949084763902</v>
      </c>
    </row>
    <row r="10" spans="2:64" x14ac:dyDescent="0.35">
      <c r="B10" s="18" t="s">
        <v>237</v>
      </c>
      <c r="C10" s="17">
        <v>0.18494258997160601</v>
      </c>
      <c r="D10" s="17">
        <v>0.327188347295296</v>
      </c>
      <c r="E10" s="17">
        <v>0.36558037920308101</v>
      </c>
      <c r="F10" s="17">
        <v>0.48552232847694998</v>
      </c>
      <c r="G10" s="17">
        <v>8.6108275723384992E-3</v>
      </c>
      <c r="H10" s="17">
        <v>0.202124555409988</v>
      </c>
      <c r="I10" s="17">
        <v>1.0265282329470601E-2</v>
      </c>
      <c r="J10" s="17">
        <v>6.2011271073866801E-2</v>
      </c>
      <c r="K10" s="17">
        <v>0.214226444230428</v>
      </c>
      <c r="L10" s="17">
        <v>0.180244137120012</v>
      </c>
      <c r="M10" s="17">
        <v>0.144681263219994</v>
      </c>
      <c r="N10" s="17">
        <v>0.102394427045138</v>
      </c>
      <c r="O10" s="17">
        <v>6.3648026399605706E-2</v>
      </c>
      <c r="P10" s="17">
        <v>0</v>
      </c>
      <c r="Q10" s="17"/>
      <c r="R10" s="17">
        <v>0.182656807803659</v>
      </c>
      <c r="S10" s="17">
        <v>0.24544406211140199</v>
      </c>
      <c r="T10" s="17">
        <v>0.16703051035851499</v>
      </c>
      <c r="U10" s="17">
        <v>0.220443431761671</v>
      </c>
      <c r="V10" s="17"/>
      <c r="W10" s="17">
        <v>0.185127751419361</v>
      </c>
      <c r="X10" s="17">
        <v>0.218064391553288</v>
      </c>
      <c r="Y10" s="17">
        <v>0.103733218790377</v>
      </c>
      <c r="Z10" s="17">
        <v>0.21228330928175801</v>
      </c>
      <c r="AA10" s="17">
        <v>0.178777790548585</v>
      </c>
      <c r="AB10" s="17">
        <v>0.17644039661359601</v>
      </c>
      <c r="AC10" s="17">
        <v>0.15167346629225001</v>
      </c>
      <c r="AD10" s="17">
        <v>5.9389233028675097E-2</v>
      </c>
      <c r="AE10" s="17">
        <v>0.29214841242296302</v>
      </c>
      <c r="AF10" s="17">
        <v>0.18372969096162201</v>
      </c>
      <c r="AG10" s="17"/>
      <c r="AH10" s="17">
        <v>0.20751320284848601</v>
      </c>
      <c r="AI10" s="17">
        <v>0.11092180699547</v>
      </c>
      <c r="AJ10" s="17">
        <v>0.28091162807697501</v>
      </c>
      <c r="AK10" s="17">
        <v>0.178442514233801</v>
      </c>
      <c r="AL10" s="17">
        <v>5.2567814629120302E-2</v>
      </c>
      <c r="AM10" s="17">
        <v>0.30180179414159702</v>
      </c>
      <c r="AN10" s="17">
        <v>0.11081691987546601</v>
      </c>
      <c r="AO10" s="17"/>
      <c r="AP10" s="17">
        <v>0.366895756859627</v>
      </c>
      <c r="AQ10" s="17">
        <v>9.9672617907397204E-2</v>
      </c>
      <c r="AR10" s="17"/>
      <c r="AS10" s="17">
        <v>0.35052763678055898</v>
      </c>
      <c r="AT10" s="17">
        <v>0.31003102621989798</v>
      </c>
      <c r="AU10" s="17">
        <v>0.397093507931017</v>
      </c>
      <c r="AV10" s="17"/>
      <c r="AW10" s="17">
        <v>0.12542278577541599</v>
      </c>
      <c r="AX10" s="17">
        <v>0.18665806684926201</v>
      </c>
      <c r="AY10" s="17"/>
      <c r="AZ10" s="17">
        <v>0.154727584883494</v>
      </c>
      <c r="BA10" s="17">
        <v>0.21738101853821301</v>
      </c>
      <c r="BB10" s="17"/>
      <c r="BC10" s="17">
        <v>0.18490595481984101</v>
      </c>
      <c r="BD10" s="17">
        <v>0.220443431761671</v>
      </c>
      <c r="BE10" s="17"/>
      <c r="BF10" s="17">
        <v>0.25561640337110503</v>
      </c>
      <c r="BG10" s="17">
        <v>0.16333845630600699</v>
      </c>
      <c r="BH10" s="17"/>
      <c r="BI10" s="17">
        <v>0.11409457409042301</v>
      </c>
      <c r="BJ10" s="17">
        <v>0.196778560209802</v>
      </c>
      <c r="BK10" s="17">
        <v>0.28025400688612601</v>
      </c>
      <c r="BL10" s="17">
        <v>0.55966823479302197</v>
      </c>
    </row>
    <row r="11" spans="2:64" ht="29" x14ac:dyDescent="0.35">
      <c r="B11" s="18" t="s">
        <v>238</v>
      </c>
      <c r="C11" s="17">
        <v>0.16109019845642</v>
      </c>
      <c r="D11" s="17">
        <v>0.13642032422776701</v>
      </c>
      <c r="E11" s="17">
        <v>0.121710008281069</v>
      </c>
      <c r="F11" s="17">
        <v>9.8377158396247999E-2</v>
      </c>
      <c r="G11" s="17">
        <v>0.10951678695829099</v>
      </c>
      <c r="H11" s="17">
        <v>0.13052389565782799</v>
      </c>
      <c r="I11" s="17">
        <v>0.224861198381377</v>
      </c>
      <c r="J11" s="17">
        <v>0.15718451026918501</v>
      </c>
      <c r="K11" s="17">
        <v>0.20773562097234199</v>
      </c>
      <c r="L11" s="17">
        <v>0.180070548470563</v>
      </c>
      <c r="M11" s="17">
        <v>0.14938190297838899</v>
      </c>
      <c r="N11" s="17">
        <v>0.197097124030466</v>
      </c>
      <c r="O11" s="17">
        <v>0.157715118587194</v>
      </c>
      <c r="P11" s="17">
        <v>0.89264946862766803</v>
      </c>
      <c r="Q11" s="17"/>
      <c r="R11" s="17">
        <v>0.15428191578202399</v>
      </c>
      <c r="S11" s="17">
        <v>0.27065378782452498</v>
      </c>
      <c r="T11" s="17">
        <v>0.55141953964491397</v>
      </c>
      <c r="U11" s="17">
        <v>0.116613156113935</v>
      </c>
      <c r="V11" s="17"/>
      <c r="W11" s="17">
        <v>0.174475695770234</v>
      </c>
      <c r="X11" s="17">
        <v>0.15212278544097699</v>
      </c>
      <c r="Y11" s="17">
        <v>0.105817755743622</v>
      </c>
      <c r="Z11" s="17">
        <v>3.9656104000636197E-2</v>
      </c>
      <c r="AA11" s="17">
        <v>0.35987380709689598</v>
      </c>
      <c r="AB11" s="17">
        <v>6.2930113331792298E-2</v>
      </c>
      <c r="AC11" s="17">
        <v>0.23024460086263199</v>
      </c>
      <c r="AD11" s="17">
        <v>0.15139453137883799</v>
      </c>
      <c r="AE11" s="17">
        <v>0.179977653068111</v>
      </c>
      <c r="AF11" s="17">
        <v>0.40473326945616001</v>
      </c>
      <c r="AG11" s="17"/>
      <c r="AH11" s="17">
        <v>0.187404284812486</v>
      </c>
      <c r="AI11" s="17">
        <v>0.10626894312526</v>
      </c>
      <c r="AJ11" s="17">
        <v>0.12905310445217799</v>
      </c>
      <c r="AK11" s="17">
        <v>0.219827041920689</v>
      </c>
      <c r="AL11" s="17">
        <v>6.5603036018487298E-2</v>
      </c>
      <c r="AM11" s="17">
        <v>0.132656955255083</v>
      </c>
      <c r="AN11" s="17">
        <v>0.10343635845635001</v>
      </c>
      <c r="AO11" s="17"/>
      <c r="AP11" s="17">
        <v>0.202502575727844</v>
      </c>
      <c r="AQ11" s="17">
        <v>0.14168282944250299</v>
      </c>
      <c r="AR11" s="17"/>
      <c r="AS11" s="17">
        <v>0.117339123432846</v>
      </c>
      <c r="AT11" s="17">
        <v>1.7942676879909799E-2</v>
      </c>
      <c r="AU11" s="17">
        <v>0.243625344016587</v>
      </c>
      <c r="AV11" s="17"/>
      <c r="AW11" s="17">
        <v>0.16068863986590001</v>
      </c>
      <c r="AX11" s="17">
        <v>0.161101772158424</v>
      </c>
      <c r="AY11" s="17"/>
      <c r="AZ11" s="17">
        <v>0.15950731411984001</v>
      </c>
      <c r="BA11" s="17">
        <v>0.16278956207829101</v>
      </c>
      <c r="BB11" s="17"/>
      <c r="BC11" s="17">
        <v>0.16113609661303099</v>
      </c>
      <c r="BD11" s="17">
        <v>0.116613156113935</v>
      </c>
      <c r="BE11" s="17"/>
      <c r="BF11" s="17">
        <v>0.15146761590166599</v>
      </c>
      <c r="BG11" s="17">
        <v>0.16403170606329101</v>
      </c>
      <c r="BH11" s="17"/>
      <c r="BI11" s="17">
        <v>0.148937540454607</v>
      </c>
      <c r="BJ11" s="17">
        <v>0.19316303291756401</v>
      </c>
      <c r="BK11" s="17">
        <v>0.15705499560641001</v>
      </c>
      <c r="BL11" s="17">
        <v>3.0627193122231802E-2</v>
      </c>
    </row>
    <row r="12" spans="2:64" x14ac:dyDescent="0.35">
      <c r="B12" s="18" t="s">
        <v>239</v>
      </c>
      <c r="C12" s="17">
        <v>0.12845523471991199</v>
      </c>
      <c r="D12" s="17">
        <v>0.16313068201110001</v>
      </c>
      <c r="E12" s="17">
        <v>6.1563536565385296E-5</v>
      </c>
      <c r="F12" s="17">
        <v>8.6419892062033599E-2</v>
      </c>
      <c r="G12" s="17">
        <v>0.109461623036978</v>
      </c>
      <c r="H12" s="17">
        <v>0.126133391254446</v>
      </c>
      <c r="I12" s="17">
        <v>0.12661099989873301</v>
      </c>
      <c r="J12" s="17">
        <v>0.27547216082774101</v>
      </c>
      <c r="K12" s="17">
        <v>6.9796691660799796E-3</v>
      </c>
      <c r="L12" s="17">
        <v>0.14020886828770299</v>
      </c>
      <c r="M12" s="17">
        <v>0.242937160393561</v>
      </c>
      <c r="N12" s="17">
        <v>6.6858748769333201E-4</v>
      </c>
      <c r="O12" s="17">
        <v>0.15314159935763799</v>
      </c>
      <c r="P12" s="17">
        <v>0</v>
      </c>
      <c r="Q12" s="17"/>
      <c r="R12" s="17">
        <v>0.129861221991904</v>
      </c>
      <c r="S12" s="17">
        <v>0.10484329980096101</v>
      </c>
      <c r="T12" s="17">
        <v>6.3125607891605401E-2</v>
      </c>
      <c r="U12" s="17">
        <v>8.0050346638117706E-2</v>
      </c>
      <c r="V12" s="17"/>
      <c r="W12" s="17">
        <v>0.174423511649237</v>
      </c>
      <c r="X12" s="17">
        <v>9.1622733527601599E-2</v>
      </c>
      <c r="Y12" s="17">
        <v>5.6510306193467003E-2</v>
      </c>
      <c r="Z12" s="17">
        <v>8.2749621171796101E-2</v>
      </c>
      <c r="AA12" s="17">
        <v>3.4992983248793297E-2</v>
      </c>
      <c r="AB12" s="17">
        <v>4.7695919042490501E-2</v>
      </c>
      <c r="AC12" s="17">
        <v>0.13875238089377401</v>
      </c>
      <c r="AD12" s="17">
        <v>5.5842854059051601E-2</v>
      </c>
      <c r="AE12" s="17">
        <v>2.0716153568378599E-2</v>
      </c>
      <c r="AF12" s="17">
        <v>7.2004815251988694E-2</v>
      </c>
      <c r="AG12" s="17"/>
      <c r="AH12" s="17">
        <v>7.8271601337356805E-2</v>
      </c>
      <c r="AI12" s="17">
        <v>0.30173216803702102</v>
      </c>
      <c r="AJ12" s="17">
        <v>1.6914646797442E-2</v>
      </c>
      <c r="AK12" s="17">
        <v>0.117417156153937</v>
      </c>
      <c r="AL12" s="17">
        <v>0.174432197088356</v>
      </c>
      <c r="AM12" s="17">
        <v>0.13914550163463599</v>
      </c>
      <c r="AN12" s="17">
        <v>0.180676344053956</v>
      </c>
      <c r="AO12" s="17"/>
      <c r="AP12" s="17">
        <v>7.3080703114803094E-2</v>
      </c>
      <c r="AQ12" s="17">
        <v>0.15440578476415701</v>
      </c>
      <c r="AR12" s="17"/>
      <c r="AS12" s="17">
        <v>7.5894889732587303E-2</v>
      </c>
      <c r="AT12" s="17">
        <v>0.224177712944366</v>
      </c>
      <c r="AU12" s="17">
        <v>5.0001054185606103E-2</v>
      </c>
      <c r="AV12" s="17"/>
      <c r="AW12" s="17">
        <v>2.0128006821427302E-2</v>
      </c>
      <c r="AX12" s="17">
        <v>0.131577436769971</v>
      </c>
      <c r="AY12" s="17"/>
      <c r="AZ12" s="17">
        <v>0.140620612660943</v>
      </c>
      <c r="BA12" s="17">
        <v>0.115394646373986</v>
      </c>
      <c r="BB12" s="17"/>
      <c r="BC12" s="17">
        <v>0.12850518622335899</v>
      </c>
      <c r="BD12" s="17">
        <v>8.0050346638117706E-2</v>
      </c>
      <c r="BE12" s="17"/>
      <c r="BF12" s="17">
        <v>0.12182320199605</v>
      </c>
      <c r="BG12" s="17">
        <v>0.13048256725722801</v>
      </c>
      <c r="BH12" s="17"/>
      <c r="BI12" s="17">
        <v>0.124019815795572</v>
      </c>
      <c r="BJ12" s="17">
        <v>0.161035786555661</v>
      </c>
      <c r="BK12" s="17">
        <v>0.10308655608157</v>
      </c>
      <c r="BL12" s="17">
        <v>2.0615346000740501E-2</v>
      </c>
    </row>
    <row r="13" spans="2:64" x14ac:dyDescent="0.35">
      <c r="B13" s="18" t="s">
        <v>240</v>
      </c>
      <c r="C13" s="17">
        <v>0.31779949079124598</v>
      </c>
      <c r="D13" s="17">
        <v>0.22859615341273201</v>
      </c>
      <c r="E13" s="17">
        <v>0.24329688948900599</v>
      </c>
      <c r="F13" s="17">
        <v>0.16148048554321601</v>
      </c>
      <c r="G13" s="17">
        <v>0.54533539210519899</v>
      </c>
      <c r="H13" s="17">
        <v>0.35650707121352698</v>
      </c>
      <c r="I13" s="17">
        <v>0.43020678114418898</v>
      </c>
      <c r="J13" s="17">
        <v>0.13799323683068801</v>
      </c>
      <c r="K13" s="17">
        <v>0.281668928512739</v>
      </c>
      <c r="L13" s="17">
        <v>0.35429034142780202</v>
      </c>
      <c r="M13" s="17">
        <v>0.28170204986540998</v>
      </c>
      <c r="N13" s="17">
        <v>0.459980871074543</v>
      </c>
      <c r="O13" s="17">
        <v>0.34113425736543002</v>
      </c>
      <c r="P13" s="17">
        <v>0</v>
      </c>
      <c r="Q13" s="17"/>
      <c r="R13" s="17">
        <v>0.32722383972788199</v>
      </c>
      <c r="S13" s="17">
        <v>0.129567594583363</v>
      </c>
      <c r="T13" s="17">
        <v>4.5388880968302903E-2</v>
      </c>
      <c r="U13" s="17">
        <v>6.8146633248684405E-2</v>
      </c>
      <c r="V13" s="17"/>
      <c r="W13" s="17">
        <v>0.30966209926223698</v>
      </c>
      <c r="X13" s="17">
        <v>0.35263505359399799</v>
      </c>
      <c r="Y13" s="17">
        <v>0.224651307206788</v>
      </c>
      <c r="Z13" s="17">
        <v>0.38882045395759501</v>
      </c>
      <c r="AA13" s="17">
        <v>0.38962125554444998</v>
      </c>
      <c r="AB13" s="17">
        <v>0.45214740992970698</v>
      </c>
      <c r="AC13" s="17">
        <v>0.15063895380574899</v>
      </c>
      <c r="AD13" s="17">
        <v>0.308256157600791</v>
      </c>
      <c r="AE13" s="17">
        <v>0.14686026723609799</v>
      </c>
      <c r="AF13" s="17">
        <v>6.0107649410021502E-2</v>
      </c>
      <c r="AG13" s="17"/>
      <c r="AH13" s="17">
        <v>0.336345245461666</v>
      </c>
      <c r="AI13" s="17">
        <v>0.23216427858005101</v>
      </c>
      <c r="AJ13" s="17">
        <v>0.25161429139338098</v>
      </c>
      <c r="AK13" s="17">
        <v>0.32775716813595102</v>
      </c>
      <c r="AL13" s="17">
        <v>0.35463597562973298</v>
      </c>
      <c r="AM13" s="17">
        <v>0.29223948628176</v>
      </c>
      <c r="AN13" s="17">
        <v>0.294315717353276</v>
      </c>
      <c r="AO13" s="17"/>
      <c r="AP13" s="17">
        <v>0.123555926092908</v>
      </c>
      <c r="AQ13" s="17">
        <v>0.40882919705446802</v>
      </c>
      <c r="AR13" s="17"/>
      <c r="AS13" s="17">
        <v>0.118189643059953</v>
      </c>
      <c r="AT13" s="17">
        <v>0.162051097551724</v>
      </c>
      <c r="AU13" s="17">
        <v>9.6842308084239007E-2</v>
      </c>
      <c r="AV13" s="17"/>
      <c r="AW13" s="17">
        <v>0.21436895745315601</v>
      </c>
      <c r="AX13" s="17">
        <v>0.32078056055082199</v>
      </c>
      <c r="AY13" s="17"/>
      <c r="AZ13" s="17">
        <v>0.33018341464312101</v>
      </c>
      <c r="BA13" s="17">
        <v>0.30450427445512801</v>
      </c>
      <c r="BB13" s="17"/>
      <c r="BC13" s="17">
        <v>0.31805712046602203</v>
      </c>
      <c r="BD13" s="17">
        <v>6.8146633248684405E-2</v>
      </c>
      <c r="BE13" s="17"/>
      <c r="BF13" s="17">
        <v>0.163689036393936</v>
      </c>
      <c r="BG13" s="17">
        <v>0.36490920082267297</v>
      </c>
      <c r="BH13" s="17"/>
      <c r="BI13" s="17">
        <v>0.44249609088589198</v>
      </c>
      <c r="BJ13" s="17">
        <v>0.25763221696731198</v>
      </c>
      <c r="BK13" s="17">
        <v>0.14731148186075399</v>
      </c>
      <c r="BL13" s="17">
        <v>0.124089735236366</v>
      </c>
    </row>
    <row r="14" spans="2:64" x14ac:dyDescent="0.35">
      <c r="B14" s="18" t="s">
        <v>80</v>
      </c>
      <c r="C14" s="17">
        <v>5.2689503956516302E-2</v>
      </c>
      <c r="D14" s="17">
        <v>3.1648179488423502E-2</v>
      </c>
      <c r="E14" s="17">
        <v>0.24374724384888199</v>
      </c>
      <c r="F14" s="17">
        <v>8.0740242771608101E-2</v>
      </c>
      <c r="G14" s="17">
        <v>0.108975337757219</v>
      </c>
      <c r="H14" s="17">
        <v>0.12148098730246</v>
      </c>
      <c r="I14" s="17">
        <v>2.62732190940565E-5</v>
      </c>
      <c r="J14" s="17">
        <v>4.5910090142735699E-2</v>
      </c>
      <c r="K14" s="17">
        <v>1.18219487230854E-3</v>
      </c>
      <c r="L14" s="17">
        <v>3.4946343225437299E-2</v>
      </c>
      <c r="M14" s="17">
        <v>0</v>
      </c>
      <c r="N14" s="17">
        <v>9.5044898548479501E-2</v>
      </c>
      <c r="O14" s="17">
        <v>3.2759064638946803E-2</v>
      </c>
      <c r="P14" s="17">
        <v>5.3675265686165999E-2</v>
      </c>
      <c r="Q14" s="17"/>
      <c r="R14" s="17">
        <v>5.3882974427004099E-2</v>
      </c>
      <c r="S14" s="17">
        <v>2.40680432069682E-2</v>
      </c>
      <c r="T14" s="17">
        <v>2.3363896359754999E-2</v>
      </c>
      <c r="U14" s="17">
        <v>0.16283825001431401</v>
      </c>
      <c r="V14" s="17"/>
      <c r="W14" s="17">
        <v>2.8982651507633898E-2</v>
      </c>
      <c r="X14" s="17">
        <v>6.43716552168727E-2</v>
      </c>
      <c r="Y14" s="17">
        <v>0.21456268163787301</v>
      </c>
      <c r="Z14" s="17">
        <v>3.2835943043267202E-2</v>
      </c>
      <c r="AA14" s="17">
        <v>0</v>
      </c>
      <c r="AB14" s="17">
        <v>0.17029698815553901</v>
      </c>
      <c r="AC14" s="17">
        <v>6.8029967727437799E-3</v>
      </c>
      <c r="AD14" s="17">
        <v>0</v>
      </c>
      <c r="AE14" s="17">
        <v>1.3916546655499301E-2</v>
      </c>
      <c r="AF14" s="17">
        <v>0.174096465702715</v>
      </c>
      <c r="AG14" s="17"/>
      <c r="AH14" s="17">
        <v>0</v>
      </c>
      <c r="AI14" s="17">
        <v>0</v>
      </c>
      <c r="AJ14" s="17">
        <v>0.11404485162314799</v>
      </c>
      <c r="AK14" s="17">
        <v>4.8199146774875502E-2</v>
      </c>
      <c r="AL14" s="17">
        <v>0.177236199300706</v>
      </c>
      <c r="AM14" s="17">
        <v>2.8875937100486301E-2</v>
      </c>
      <c r="AN14" s="17">
        <v>0.127838625523053</v>
      </c>
      <c r="AO14" s="17"/>
      <c r="AP14" s="17">
        <v>1.44664789521445E-2</v>
      </c>
      <c r="AQ14" s="17">
        <v>7.0602224741080494E-2</v>
      </c>
      <c r="AR14" s="17"/>
      <c r="AS14" s="17">
        <v>3.2864292511924401E-3</v>
      </c>
      <c r="AT14" s="17">
        <v>7.5280090429249002E-3</v>
      </c>
      <c r="AU14" s="17">
        <v>1.8637903919730699E-2</v>
      </c>
      <c r="AV14" s="17"/>
      <c r="AW14" s="17">
        <v>0</v>
      </c>
      <c r="AX14" s="17">
        <v>5.42081182556267E-2</v>
      </c>
      <c r="AY14" s="17"/>
      <c r="AZ14" s="17">
        <v>4.87591143975801E-2</v>
      </c>
      <c r="BA14" s="17">
        <v>5.6909118038152101E-2</v>
      </c>
      <c r="BB14" s="17"/>
      <c r="BC14" s="17">
        <v>5.2575835777817201E-2</v>
      </c>
      <c r="BD14" s="17">
        <v>0.16283825001431401</v>
      </c>
      <c r="BE14" s="17"/>
      <c r="BF14" s="17">
        <v>2.1852375046765099E-2</v>
      </c>
      <c r="BG14" s="17">
        <v>6.2116042907565401E-2</v>
      </c>
      <c r="BH14" s="17"/>
      <c r="BI14" s="17">
        <v>7.43465695186276E-2</v>
      </c>
      <c r="BJ14" s="17">
        <v>4.70326308192043E-2</v>
      </c>
      <c r="BK14" s="17">
        <v>2.0639327628617699E-2</v>
      </c>
      <c r="BL14" s="17">
        <v>0</v>
      </c>
    </row>
    <row r="15" spans="2:64" x14ac:dyDescent="0.35">
      <c r="B15" s="18" t="s">
        <v>241</v>
      </c>
      <c r="C15" s="20">
        <v>0.339965572075905</v>
      </c>
      <c r="D15" s="20">
        <v>0.440204660859978</v>
      </c>
      <c r="E15" s="20">
        <v>0.39118429484447798</v>
      </c>
      <c r="F15" s="20">
        <v>0.57298222122689402</v>
      </c>
      <c r="G15" s="20">
        <v>0.126710860142312</v>
      </c>
      <c r="H15" s="20">
        <v>0.26535465457173801</v>
      </c>
      <c r="I15" s="20">
        <v>0.218294747356608</v>
      </c>
      <c r="J15" s="20">
        <v>0.38344000192965</v>
      </c>
      <c r="K15" s="20">
        <v>0.50243358647653102</v>
      </c>
      <c r="L15" s="20">
        <v>0.29048389858849499</v>
      </c>
      <c r="M15" s="20">
        <v>0.32597888676263997</v>
      </c>
      <c r="N15" s="20">
        <v>0.247208518858818</v>
      </c>
      <c r="O15" s="20">
        <v>0.31524996005079098</v>
      </c>
      <c r="P15" s="20">
        <v>5.3675265686165999E-2</v>
      </c>
      <c r="Q15" s="20"/>
      <c r="R15" s="20">
        <v>0.33475004807118602</v>
      </c>
      <c r="S15" s="20">
        <v>0.47086727458418198</v>
      </c>
      <c r="T15" s="20">
        <v>0.31670207513542298</v>
      </c>
      <c r="U15" s="20">
        <v>0.57235161398494905</v>
      </c>
      <c r="V15" s="20"/>
      <c r="W15" s="20">
        <v>0.312456041810657</v>
      </c>
      <c r="X15" s="20">
        <v>0.33924777222055003</v>
      </c>
      <c r="Y15" s="20">
        <v>0.39845794921825001</v>
      </c>
      <c r="Z15" s="20">
        <v>0.45593787782670597</v>
      </c>
      <c r="AA15" s="20">
        <v>0.21551195410985999</v>
      </c>
      <c r="AB15" s="20">
        <v>0.26692956954047098</v>
      </c>
      <c r="AC15" s="20">
        <v>0.47356106766510198</v>
      </c>
      <c r="AD15" s="20">
        <v>0.48450645696132</v>
      </c>
      <c r="AE15" s="20">
        <v>0.63852937947191302</v>
      </c>
      <c r="AF15" s="20">
        <v>0.28905780017911498</v>
      </c>
      <c r="AG15" s="20"/>
      <c r="AH15" s="20">
        <v>0.397978868388491</v>
      </c>
      <c r="AI15" s="20">
        <v>0.359834610257668</v>
      </c>
      <c r="AJ15" s="20">
        <v>0.48837310573385101</v>
      </c>
      <c r="AK15" s="20">
        <v>0.28679948701454699</v>
      </c>
      <c r="AL15" s="20">
        <v>0.228092591962718</v>
      </c>
      <c r="AM15" s="20">
        <v>0.40708211972803499</v>
      </c>
      <c r="AN15" s="20">
        <v>0.29373295461336502</v>
      </c>
      <c r="AO15" s="20"/>
      <c r="AP15" s="20">
        <v>0.58639431611230097</v>
      </c>
      <c r="AQ15" s="20">
        <v>0.22447996399779199</v>
      </c>
      <c r="AR15" s="20"/>
      <c r="AS15" s="20">
        <v>0.68528991452342103</v>
      </c>
      <c r="AT15" s="20">
        <v>0.588300503581075</v>
      </c>
      <c r="AU15" s="20">
        <v>0.59089338979383699</v>
      </c>
      <c r="AV15" s="20"/>
      <c r="AW15" s="20">
        <v>0.60481439585951702</v>
      </c>
      <c r="AX15" s="20">
        <v>0.33233211226515602</v>
      </c>
      <c r="AY15" s="20"/>
      <c r="AZ15" s="20">
        <v>0.32092954417851499</v>
      </c>
      <c r="BA15" s="20">
        <v>0.36040239905444399</v>
      </c>
      <c r="BB15" s="20"/>
      <c r="BC15" s="20">
        <v>0.33972576091977003</v>
      </c>
      <c r="BD15" s="20">
        <v>0.57235161398494905</v>
      </c>
      <c r="BE15" s="20"/>
      <c r="BF15" s="20">
        <v>0.54116777066158295</v>
      </c>
      <c r="BG15" s="20">
        <v>0.27846048294924303</v>
      </c>
      <c r="BH15" s="20"/>
      <c r="BI15" s="20">
        <v>0.21019998334530199</v>
      </c>
      <c r="BJ15" s="20">
        <v>0.34113633274025801</v>
      </c>
      <c r="BK15" s="20">
        <v>0.57190763882264894</v>
      </c>
      <c r="BL15" s="20">
        <v>0.82466772564066104</v>
      </c>
    </row>
    <row r="16" spans="2:64" x14ac:dyDescent="0.35">
      <c r="B16" s="18" t="s">
        <v>242</v>
      </c>
      <c r="C16" s="20">
        <v>0.44625472551115802</v>
      </c>
      <c r="D16" s="20">
        <v>0.39172683542383202</v>
      </c>
      <c r="E16" s="20">
        <v>0.24335845302557199</v>
      </c>
      <c r="F16" s="20">
        <v>0.24790037760524999</v>
      </c>
      <c r="G16" s="20">
        <v>0.65479701514217703</v>
      </c>
      <c r="H16" s="20">
        <v>0.48264046246797299</v>
      </c>
      <c r="I16" s="20">
        <v>0.55681778104292201</v>
      </c>
      <c r="J16" s="20">
        <v>0.41346539765842799</v>
      </c>
      <c r="K16" s="20">
        <v>0.28864859767881901</v>
      </c>
      <c r="L16" s="20">
        <v>0.49449920971550498</v>
      </c>
      <c r="M16" s="20">
        <v>0.52463921025897098</v>
      </c>
      <c r="N16" s="20">
        <v>0.46064945856223699</v>
      </c>
      <c r="O16" s="20">
        <v>0.49427585672306801</v>
      </c>
      <c r="P16" s="20">
        <v>0</v>
      </c>
      <c r="Q16" s="20"/>
      <c r="R16" s="20">
        <v>0.45708506171978602</v>
      </c>
      <c r="S16" s="20">
        <v>0.234410894384324</v>
      </c>
      <c r="T16" s="20">
        <v>0.108514488859908</v>
      </c>
      <c r="U16" s="20">
        <v>0.148196979886802</v>
      </c>
      <c r="V16" s="20"/>
      <c r="W16" s="20">
        <v>0.48408561091147401</v>
      </c>
      <c r="X16" s="20">
        <v>0.44425778712160002</v>
      </c>
      <c r="Y16" s="20">
        <v>0.28116161340025497</v>
      </c>
      <c r="Z16" s="20">
        <v>0.47157007512939098</v>
      </c>
      <c r="AA16" s="20">
        <v>0.424614238793243</v>
      </c>
      <c r="AB16" s="20">
        <v>0.49984332897219802</v>
      </c>
      <c r="AC16" s="20">
        <v>0.289391334699522</v>
      </c>
      <c r="AD16" s="20">
        <v>0.36409901165984199</v>
      </c>
      <c r="AE16" s="20">
        <v>0.16757642080447699</v>
      </c>
      <c r="AF16" s="20">
        <v>0.13211246466200999</v>
      </c>
      <c r="AG16" s="20"/>
      <c r="AH16" s="20">
        <v>0.414616846799023</v>
      </c>
      <c r="AI16" s="20">
        <v>0.53389644661707203</v>
      </c>
      <c r="AJ16" s="20">
        <v>0.26852893819082302</v>
      </c>
      <c r="AK16" s="20">
        <v>0.44517432428988901</v>
      </c>
      <c r="AL16" s="20">
        <v>0.52906817271808904</v>
      </c>
      <c r="AM16" s="20">
        <v>0.43138498791639601</v>
      </c>
      <c r="AN16" s="20">
        <v>0.47499206140723199</v>
      </c>
      <c r="AO16" s="20"/>
      <c r="AP16" s="20">
        <v>0.19663662920771099</v>
      </c>
      <c r="AQ16" s="20">
        <v>0.56323498181862497</v>
      </c>
      <c r="AR16" s="20"/>
      <c r="AS16" s="20">
        <v>0.19408453279254001</v>
      </c>
      <c r="AT16" s="20">
        <v>0.38622881049608998</v>
      </c>
      <c r="AU16" s="20">
        <v>0.14684336226984501</v>
      </c>
      <c r="AV16" s="20"/>
      <c r="AW16" s="20">
        <v>0.234496964274583</v>
      </c>
      <c r="AX16" s="20">
        <v>0.45235799732079401</v>
      </c>
      <c r="AY16" s="20"/>
      <c r="AZ16" s="20">
        <v>0.47080402730406501</v>
      </c>
      <c r="BA16" s="20">
        <v>0.41989892082911301</v>
      </c>
      <c r="BB16" s="20"/>
      <c r="BC16" s="20">
        <v>0.44656230668938202</v>
      </c>
      <c r="BD16" s="20">
        <v>0.148196979886802</v>
      </c>
      <c r="BE16" s="20"/>
      <c r="BF16" s="20">
        <v>0.28551223838998602</v>
      </c>
      <c r="BG16" s="20">
        <v>0.49539176807990098</v>
      </c>
      <c r="BH16" s="20"/>
      <c r="BI16" s="20">
        <v>0.56651590668146401</v>
      </c>
      <c r="BJ16" s="20">
        <v>0.41866800352297301</v>
      </c>
      <c r="BK16" s="20">
        <v>0.25039803794232401</v>
      </c>
      <c r="BL16" s="20">
        <v>0.14470508123710701</v>
      </c>
    </row>
    <row r="17" spans="2:64" x14ac:dyDescent="0.35">
      <c r="B17" s="18" t="s">
        <v>185</v>
      </c>
      <c r="C17" s="21">
        <v>-0.106289153435253</v>
      </c>
      <c r="D17" s="21">
        <v>4.8477825436146101E-2</v>
      </c>
      <c r="E17" s="21">
        <v>0.14782584181890601</v>
      </c>
      <c r="F17" s="21">
        <v>0.325081843621644</v>
      </c>
      <c r="G17" s="21">
        <v>-0.528086154999865</v>
      </c>
      <c r="H17" s="21">
        <v>-0.217285807896235</v>
      </c>
      <c r="I17" s="21">
        <v>-0.33852303368631398</v>
      </c>
      <c r="J17" s="21">
        <v>-3.0025395728778E-2</v>
      </c>
      <c r="K17" s="21">
        <v>0.21378498879771199</v>
      </c>
      <c r="L17" s="21">
        <v>-0.20401531112701099</v>
      </c>
      <c r="M17" s="21">
        <v>-0.198660323496331</v>
      </c>
      <c r="N17" s="21">
        <v>-0.21344093970341901</v>
      </c>
      <c r="O17" s="21">
        <v>-0.179025896672277</v>
      </c>
      <c r="P17" s="21">
        <v>5.3675265686165999E-2</v>
      </c>
      <c r="Q17" s="21"/>
      <c r="R17" s="21">
        <v>-0.1223350136486</v>
      </c>
      <c r="S17" s="21">
        <v>0.23645638019985801</v>
      </c>
      <c r="T17" s="21">
        <v>0.20818758627551401</v>
      </c>
      <c r="U17" s="21">
        <v>0.42415463409814702</v>
      </c>
      <c r="V17" s="21"/>
      <c r="W17" s="21">
        <v>-0.171629569100817</v>
      </c>
      <c r="X17" s="21">
        <v>-0.105010014901049</v>
      </c>
      <c r="Y17" s="21">
        <v>0.11729633581799501</v>
      </c>
      <c r="Z17" s="21">
        <v>-1.56321973026846E-2</v>
      </c>
      <c r="AA17" s="21">
        <v>-0.20910228468338299</v>
      </c>
      <c r="AB17" s="21">
        <v>-0.23291375943172701</v>
      </c>
      <c r="AC17" s="21">
        <v>0.18416973296558001</v>
      </c>
      <c r="AD17" s="21">
        <v>0.120407445301478</v>
      </c>
      <c r="AE17" s="21">
        <v>0.47095295866743497</v>
      </c>
      <c r="AF17" s="21">
        <v>0.15694533551710499</v>
      </c>
      <c r="AG17" s="21"/>
      <c r="AH17" s="21">
        <v>-1.66379784105322E-2</v>
      </c>
      <c r="AI17" s="21">
        <v>-0.174061836359404</v>
      </c>
      <c r="AJ17" s="21">
        <v>0.21984416754302699</v>
      </c>
      <c r="AK17" s="21">
        <v>-0.15837483727534099</v>
      </c>
      <c r="AL17" s="21">
        <v>-0.30097558075537101</v>
      </c>
      <c r="AM17" s="21">
        <v>-2.4302868188361401E-2</v>
      </c>
      <c r="AN17" s="21">
        <v>-0.181259106793867</v>
      </c>
      <c r="AO17" s="21"/>
      <c r="AP17" s="21">
        <v>0.38975768690459001</v>
      </c>
      <c r="AQ17" s="21">
        <v>-0.338755017820833</v>
      </c>
      <c r="AR17" s="21"/>
      <c r="AS17" s="21">
        <v>0.49120538173088102</v>
      </c>
      <c r="AT17" s="21">
        <v>0.20207169308498499</v>
      </c>
      <c r="AU17" s="21">
        <v>0.44405002752399098</v>
      </c>
      <c r="AV17" s="21"/>
      <c r="AW17" s="21">
        <v>0.37031743158493402</v>
      </c>
      <c r="AX17" s="21">
        <v>-0.12002588505563699</v>
      </c>
      <c r="AY17" s="21"/>
      <c r="AZ17" s="21">
        <v>-0.14987448312554999</v>
      </c>
      <c r="BA17" s="21">
        <v>-5.9496521774669499E-2</v>
      </c>
      <c r="BB17" s="21"/>
      <c r="BC17" s="21">
        <v>-0.106836545769612</v>
      </c>
      <c r="BD17" s="21">
        <v>0.42415463409814702</v>
      </c>
      <c r="BE17" s="21"/>
      <c r="BF17" s="21">
        <v>0.25565553227159699</v>
      </c>
      <c r="BG17" s="21">
        <v>-0.21693128513065801</v>
      </c>
      <c r="BH17" s="21"/>
      <c r="BI17" s="21">
        <v>-0.35631592333616202</v>
      </c>
      <c r="BJ17" s="21">
        <v>-7.7531670782714904E-2</v>
      </c>
      <c r="BK17" s="21">
        <v>0.32150960088032499</v>
      </c>
      <c r="BL17" s="21">
        <v>0.67996264440355403</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0.10440547730898</v>
      </c>
      <c r="D9" s="17">
        <v>4.1555847656009497E-2</v>
      </c>
      <c r="E9" s="17">
        <v>0.26028408186785001</v>
      </c>
      <c r="F9" s="17">
        <v>6.3593593625693202E-3</v>
      </c>
      <c r="G9" s="17">
        <v>0.226533921126121</v>
      </c>
      <c r="H9" s="17">
        <v>0.12184687091849</v>
      </c>
      <c r="I9" s="17">
        <v>0.105072521487842</v>
      </c>
      <c r="J9" s="17">
        <v>0.27888331959422202</v>
      </c>
      <c r="K9" s="17">
        <v>0.101339443059082</v>
      </c>
      <c r="L9" s="17">
        <v>7.3094499279239597E-2</v>
      </c>
      <c r="M9" s="17">
        <v>0.110083306661331</v>
      </c>
      <c r="N9" s="17">
        <v>9.2019890600475704E-2</v>
      </c>
      <c r="O9" s="17">
        <v>0.13137928885547401</v>
      </c>
      <c r="P9" s="17">
        <v>0</v>
      </c>
      <c r="Q9" s="17"/>
      <c r="R9" s="17">
        <v>0.102614418753275</v>
      </c>
      <c r="S9" s="17">
        <v>0.151394854559387</v>
      </c>
      <c r="T9" s="17">
        <v>8.97306908319839E-2</v>
      </c>
      <c r="U9" s="17">
        <v>0.151253758070997</v>
      </c>
      <c r="V9" s="17"/>
      <c r="W9" s="17">
        <v>8.1706978074498296E-2</v>
      </c>
      <c r="X9" s="17">
        <v>6.0950270239180301E-2</v>
      </c>
      <c r="Y9" s="17">
        <v>0.119472212801971</v>
      </c>
      <c r="Z9" s="17">
        <v>0.185423235982101</v>
      </c>
      <c r="AA9" s="17">
        <v>3.5733080070016E-2</v>
      </c>
      <c r="AB9" s="17">
        <v>5.8044512944186701E-2</v>
      </c>
      <c r="AC9" s="17">
        <v>0.129726551027498</v>
      </c>
      <c r="AD9" s="17">
        <v>0.124970895650898</v>
      </c>
      <c r="AE9" s="17">
        <v>0.35166141625186398</v>
      </c>
      <c r="AF9" s="17">
        <v>7.9384412852511702E-2</v>
      </c>
      <c r="AG9" s="17"/>
      <c r="AH9" s="17">
        <v>0.12727853627340699</v>
      </c>
      <c r="AI9" s="17">
        <v>1.42966774421263E-2</v>
      </c>
      <c r="AJ9" s="17">
        <v>4.4464914917014299E-3</v>
      </c>
      <c r="AK9" s="17">
        <v>8.4730325017182306E-2</v>
      </c>
      <c r="AL9" s="17">
        <v>0.12946983001968601</v>
      </c>
      <c r="AM9" s="17">
        <v>0.11039483325850601</v>
      </c>
      <c r="AN9" s="17">
        <v>0.172386080132406</v>
      </c>
      <c r="AO9" s="17"/>
      <c r="AP9" s="17">
        <v>0.157143767193268</v>
      </c>
      <c r="AQ9" s="17">
        <v>7.9690367470221998E-2</v>
      </c>
      <c r="AR9" s="17"/>
      <c r="AS9" s="17">
        <v>0.101846151000467</v>
      </c>
      <c r="AT9" s="17">
        <v>0.298351738701566</v>
      </c>
      <c r="AU9" s="17">
        <v>0.15345655964670399</v>
      </c>
      <c r="AV9" s="17"/>
      <c r="AW9" s="17">
        <v>0.25866100699254302</v>
      </c>
      <c r="AX9" s="17">
        <v>9.9959531997222795E-2</v>
      </c>
      <c r="AY9" s="17"/>
      <c r="AZ9" s="17">
        <v>0.10212582143935001</v>
      </c>
      <c r="BA9" s="17">
        <v>0.106852885603892</v>
      </c>
      <c r="BB9" s="17"/>
      <c r="BC9" s="17">
        <v>0.10435713214900399</v>
      </c>
      <c r="BD9" s="17">
        <v>0.151253758070997</v>
      </c>
      <c r="BE9" s="17"/>
      <c r="BF9" s="17">
        <v>0.16012098894695301</v>
      </c>
      <c r="BG9" s="17">
        <v>8.7373916356271106E-2</v>
      </c>
      <c r="BH9" s="17"/>
      <c r="BI9" s="17">
        <v>8.1857634274087696E-2</v>
      </c>
      <c r="BJ9" s="17">
        <v>5.1501783690146297E-2</v>
      </c>
      <c r="BK9" s="17">
        <v>0.22652210618922</v>
      </c>
      <c r="BL9" s="17">
        <v>0.20238762619275899</v>
      </c>
    </row>
    <row r="10" spans="2:64" x14ac:dyDescent="0.35">
      <c r="B10" s="18" t="s">
        <v>237</v>
      </c>
      <c r="C10" s="17">
        <v>0.18872459723038801</v>
      </c>
      <c r="D10" s="17">
        <v>0.23809260142951</v>
      </c>
      <c r="E10" s="17">
        <v>0.25245631241628302</v>
      </c>
      <c r="F10" s="17">
        <v>0.25498031819935302</v>
      </c>
      <c r="G10" s="17">
        <v>1.4312738786190599E-3</v>
      </c>
      <c r="H10" s="17">
        <v>0.26081560150060401</v>
      </c>
      <c r="I10" s="17">
        <v>0.12872657784728</v>
      </c>
      <c r="J10" s="17">
        <v>0.16025565577193299</v>
      </c>
      <c r="K10" s="17">
        <v>0.20808229545449899</v>
      </c>
      <c r="L10" s="17">
        <v>0.14275496455040701</v>
      </c>
      <c r="M10" s="17">
        <v>0.25510195607904701</v>
      </c>
      <c r="N10" s="17">
        <v>0.203923934588714</v>
      </c>
      <c r="O10" s="17">
        <v>6.5786521318267302E-2</v>
      </c>
      <c r="P10" s="17">
        <v>5.3675265686165999E-2</v>
      </c>
      <c r="Q10" s="17"/>
      <c r="R10" s="17">
        <v>0.181292620371208</v>
      </c>
      <c r="S10" s="17">
        <v>0.36359484138902698</v>
      </c>
      <c r="T10" s="17">
        <v>0.24053115202721401</v>
      </c>
      <c r="U10" s="17">
        <v>0.42351001571380298</v>
      </c>
      <c r="V10" s="17"/>
      <c r="W10" s="17">
        <v>0.19569724209356501</v>
      </c>
      <c r="X10" s="17">
        <v>0.24252912950911901</v>
      </c>
      <c r="Y10" s="17">
        <v>7.6779898994894499E-2</v>
      </c>
      <c r="Z10" s="17">
        <v>0.21345725632979201</v>
      </c>
      <c r="AA10" s="17">
        <v>6.4369275957199004E-2</v>
      </c>
      <c r="AB10" s="17">
        <v>0.67904021183972096</v>
      </c>
      <c r="AC10" s="17">
        <v>0.27968753926912199</v>
      </c>
      <c r="AD10" s="17">
        <v>0.28175528074788603</v>
      </c>
      <c r="AE10" s="17">
        <v>0.32187481547656799</v>
      </c>
      <c r="AF10" s="17">
        <v>0.499844751861442</v>
      </c>
      <c r="AG10" s="17"/>
      <c r="AH10" s="17">
        <v>0.14862492828559001</v>
      </c>
      <c r="AI10" s="17">
        <v>0.41600899078304299</v>
      </c>
      <c r="AJ10" s="17">
        <v>0.36518937067223101</v>
      </c>
      <c r="AK10" s="17">
        <v>0.20390941279337299</v>
      </c>
      <c r="AL10" s="17">
        <v>7.14198622521722E-2</v>
      </c>
      <c r="AM10" s="17">
        <v>0.324734074926675</v>
      </c>
      <c r="AN10" s="17">
        <v>0.10166707767883</v>
      </c>
      <c r="AO10" s="17"/>
      <c r="AP10" s="17">
        <v>0.40535096829359402</v>
      </c>
      <c r="AQ10" s="17">
        <v>8.7205481488376202E-2</v>
      </c>
      <c r="AR10" s="17"/>
      <c r="AS10" s="17">
        <v>0.442344603702232</v>
      </c>
      <c r="AT10" s="17">
        <v>0.32689967767196398</v>
      </c>
      <c r="AU10" s="17">
        <v>0.42666326913396202</v>
      </c>
      <c r="AV10" s="17"/>
      <c r="AW10" s="17">
        <v>0.286642310154824</v>
      </c>
      <c r="AX10" s="17">
        <v>0.18590241771042201</v>
      </c>
      <c r="AY10" s="17"/>
      <c r="AZ10" s="17">
        <v>0.19636376804458699</v>
      </c>
      <c r="BA10" s="17">
        <v>0.180523284801617</v>
      </c>
      <c r="BB10" s="17"/>
      <c r="BC10" s="17">
        <v>0.188482310033672</v>
      </c>
      <c r="BD10" s="17">
        <v>0.42351001571380298</v>
      </c>
      <c r="BE10" s="17"/>
      <c r="BF10" s="17">
        <v>0.33165483105506999</v>
      </c>
      <c r="BG10" s="17">
        <v>0.145032545990012</v>
      </c>
      <c r="BH10" s="17"/>
      <c r="BI10" s="17">
        <v>0.106033342820956</v>
      </c>
      <c r="BJ10" s="17">
        <v>0.158205968584368</v>
      </c>
      <c r="BK10" s="17">
        <v>0.36826345461689303</v>
      </c>
      <c r="BL10" s="17">
        <v>0.63044976327734004</v>
      </c>
    </row>
    <row r="11" spans="2:64" ht="29" x14ac:dyDescent="0.35">
      <c r="B11" s="18" t="s">
        <v>238</v>
      </c>
      <c r="C11" s="17">
        <v>0.24256618176528399</v>
      </c>
      <c r="D11" s="17">
        <v>0.29750407715358401</v>
      </c>
      <c r="E11" s="17">
        <v>0.24342001656213699</v>
      </c>
      <c r="F11" s="17">
        <v>0.33495910858003702</v>
      </c>
      <c r="G11" s="17">
        <v>0.117724075132842</v>
      </c>
      <c r="H11" s="17">
        <v>0.142909710222165</v>
      </c>
      <c r="I11" s="17">
        <v>1.7252104859744599E-2</v>
      </c>
      <c r="J11" s="17">
        <v>0.19351058366399901</v>
      </c>
      <c r="K11" s="17">
        <v>0.214297529943346</v>
      </c>
      <c r="L11" s="17">
        <v>0.2897895439907</v>
      </c>
      <c r="M11" s="17">
        <v>0.21568190940246201</v>
      </c>
      <c r="N11" s="17">
        <v>0.23727159106200399</v>
      </c>
      <c r="O11" s="17">
        <v>0.37183232859813897</v>
      </c>
      <c r="P11" s="17">
        <v>0.89264946862766803</v>
      </c>
      <c r="Q11" s="17"/>
      <c r="R11" s="17">
        <v>0.23854111102052</v>
      </c>
      <c r="S11" s="17">
        <v>0.28834194980708899</v>
      </c>
      <c r="T11" s="17">
        <v>0.593750711587266</v>
      </c>
      <c r="U11" s="17">
        <v>0.16916728363671499</v>
      </c>
      <c r="V11" s="17"/>
      <c r="W11" s="17">
        <v>0.23175536276490399</v>
      </c>
      <c r="X11" s="17">
        <v>0.118992313609856</v>
      </c>
      <c r="Y11" s="17">
        <v>0.31180588097335699</v>
      </c>
      <c r="Z11" s="17">
        <v>0.37650147914981003</v>
      </c>
      <c r="AA11" s="17">
        <v>0.48999311496070003</v>
      </c>
      <c r="AB11" s="17">
        <v>6.6690577560538505E-2</v>
      </c>
      <c r="AC11" s="17">
        <v>0.58916955530628401</v>
      </c>
      <c r="AD11" s="17">
        <v>0.15463872992515601</v>
      </c>
      <c r="AE11" s="17">
        <v>0.155928246996622</v>
      </c>
      <c r="AF11" s="17">
        <v>0.15227449513824101</v>
      </c>
      <c r="AG11" s="17"/>
      <c r="AH11" s="17">
        <v>0.233990827821242</v>
      </c>
      <c r="AI11" s="17">
        <v>1.3638312533330799E-2</v>
      </c>
      <c r="AJ11" s="17">
        <v>0.31459901646215999</v>
      </c>
      <c r="AK11" s="17">
        <v>0.23535607212537199</v>
      </c>
      <c r="AL11" s="17">
        <v>0.18936570414898299</v>
      </c>
      <c r="AM11" s="17">
        <v>0.31366809796685802</v>
      </c>
      <c r="AN11" s="17">
        <v>0.32223597032342699</v>
      </c>
      <c r="AO11" s="17"/>
      <c r="AP11" s="17">
        <v>0.26653668483537601</v>
      </c>
      <c r="AQ11" s="17">
        <v>0.23133271898961399</v>
      </c>
      <c r="AR11" s="17"/>
      <c r="AS11" s="17">
        <v>0.264129184162048</v>
      </c>
      <c r="AT11" s="17">
        <v>0.21258767621864799</v>
      </c>
      <c r="AU11" s="17">
        <v>0.27121366630117799</v>
      </c>
      <c r="AV11" s="17"/>
      <c r="AW11" s="17">
        <v>0.22202481744731001</v>
      </c>
      <c r="AX11" s="17">
        <v>0.24315822396029599</v>
      </c>
      <c r="AY11" s="17"/>
      <c r="AZ11" s="17">
        <v>0.23216100934397499</v>
      </c>
      <c r="BA11" s="17">
        <v>0.253737036819836</v>
      </c>
      <c r="BB11" s="17"/>
      <c r="BC11" s="17">
        <v>0.24264192587828901</v>
      </c>
      <c r="BD11" s="17">
        <v>0.16916728363671499</v>
      </c>
      <c r="BE11" s="17"/>
      <c r="BF11" s="17">
        <v>0.23171336524532199</v>
      </c>
      <c r="BG11" s="17">
        <v>0.24588375708020399</v>
      </c>
      <c r="BH11" s="17"/>
      <c r="BI11" s="17">
        <v>0.22150570626329999</v>
      </c>
      <c r="BJ11" s="17">
        <v>0.363932244070095</v>
      </c>
      <c r="BK11" s="17">
        <v>0.116061971047205</v>
      </c>
      <c r="BL11" s="17">
        <v>2.2474392679553399E-2</v>
      </c>
    </row>
    <row r="12" spans="2:64" x14ac:dyDescent="0.35">
      <c r="B12" s="18" t="s">
        <v>239</v>
      </c>
      <c r="C12" s="17">
        <v>0.106798446440451</v>
      </c>
      <c r="D12" s="17">
        <v>0.192340496481854</v>
      </c>
      <c r="E12" s="17">
        <v>0</v>
      </c>
      <c r="F12" s="17">
        <v>0.16148048554321601</v>
      </c>
      <c r="G12" s="17">
        <v>4.5870331910188199E-4</v>
      </c>
      <c r="H12" s="17">
        <v>6.3313740309050903E-2</v>
      </c>
      <c r="I12" s="17">
        <v>0.118408749079621</v>
      </c>
      <c r="J12" s="17">
        <v>9.1855040199451704E-2</v>
      </c>
      <c r="K12" s="17">
        <v>6.9322786908007803E-3</v>
      </c>
      <c r="L12" s="17">
        <v>0.139923590437601</v>
      </c>
      <c r="M12" s="17">
        <v>0.13713356197926299</v>
      </c>
      <c r="N12" s="17">
        <v>4.61059779588638E-2</v>
      </c>
      <c r="O12" s="17">
        <v>6.1393279212308E-2</v>
      </c>
      <c r="P12" s="17">
        <v>0</v>
      </c>
      <c r="Q12" s="17"/>
      <c r="R12" s="17">
        <v>0.109264963086593</v>
      </c>
      <c r="S12" s="17">
        <v>5.7745644445100698E-2</v>
      </c>
      <c r="T12" s="17">
        <v>3.3345893068836598E-2</v>
      </c>
      <c r="U12" s="17">
        <v>4.7002691399074897E-2</v>
      </c>
      <c r="V12" s="17"/>
      <c r="W12" s="17">
        <v>0.118824778464136</v>
      </c>
      <c r="X12" s="17">
        <v>0.12919615240163501</v>
      </c>
      <c r="Y12" s="17">
        <v>0.121871236707552</v>
      </c>
      <c r="Z12" s="17">
        <v>2.0861363872380699E-4</v>
      </c>
      <c r="AA12" s="17">
        <v>0.26793829309519002</v>
      </c>
      <c r="AB12" s="17">
        <v>1.7138909856653499E-2</v>
      </c>
      <c r="AC12" s="17">
        <v>1.4163543970958101E-3</v>
      </c>
      <c r="AD12" s="17">
        <v>0.22982301548218501</v>
      </c>
      <c r="AE12" s="17">
        <v>1.4972080381304599E-2</v>
      </c>
      <c r="AF12" s="17">
        <v>2.1472769798717001E-2</v>
      </c>
      <c r="AG12" s="17"/>
      <c r="AH12" s="17">
        <v>9.3833530964551506E-2</v>
      </c>
      <c r="AI12" s="17">
        <v>0.301116464364106</v>
      </c>
      <c r="AJ12" s="17">
        <v>6.2050044429887196E-3</v>
      </c>
      <c r="AK12" s="17">
        <v>9.9635470815212998E-2</v>
      </c>
      <c r="AL12" s="17">
        <v>0.14387349405001801</v>
      </c>
      <c r="AM12" s="17">
        <v>8.5136688227382101E-2</v>
      </c>
      <c r="AN12" s="17">
        <v>0.114833656349438</v>
      </c>
      <c r="AO12" s="17"/>
      <c r="AP12" s="17">
        <v>4.3283839015758399E-2</v>
      </c>
      <c r="AQ12" s="17">
        <v>0.13656373656099</v>
      </c>
      <c r="AR12" s="17"/>
      <c r="AS12" s="17">
        <v>5.9232287802313599E-2</v>
      </c>
      <c r="AT12" s="17">
        <v>1.19179424521039E-4</v>
      </c>
      <c r="AU12" s="17">
        <v>4.9003136418578001E-2</v>
      </c>
      <c r="AV12" s="17"/>
      <c r="AW12" s="17">
        <v>1.9458463070091199E-2</v>
      </c>
      <c r="AX12" s="17">
        <v>0.109315755157948</v>
      </c>
      <c r="AY12" s="17"/>
      <c r="AZ12" s="17">
        <v>0.115881051528838</v>
      </c>
      <c r="BA12" s="17">
        <v>9.7047482126556797E-2</v>
      </c>
      <c r="BB12" s="17"/>
      <c r="BC12" s="17">
        <v>0.10686015276769301</v>
      </c>
      <c r="BD12" s="17">
        <v>4.7002691399074897E-2</v>
      </c>
      <c r="BE12" s="17"/>
      <c r="BF12" s="17">
        <v>1.48001110064085E-2</v>
      </c>
      <c r="BG12" s="17">
        <v>0.134921229691082</v>
      </c>
      <c r="BH12" s="17"/>
      <c r="BI12" s="17">
        <v>8.9690616016218402E-2</v>
      </c>
      <c r="BJ12" s="17">
        <v>0.13353563393234599</v>
      </c>
      <c r="BK12" s="17">
        <v>0.11576573845271899</v>
      </c>
      <c r="BL12" s="17">
        <v>2.0783753419824399E-2</v>
      </c>
    </row>
    <row r="13" spans="2:64" x14ac:dyDescent="0.35">
      <c r="B13" s="18" t="s">
        <v>240</v>
      </c>
      <c r="C13" s="17">
        <v>0.25386036954517899</v>
      </c>
      <c r="D13" s="17">
        <v>0.19440048010078001</v>
      </c>
      <c r="E13" s="17">
        <v>6.1563536565385296E-5</v>
      </c>
      <c r="F13" s="17">
        <v>8.0740242771608101E-2</v>
      </c>
      <c r="G13" s="17">
        <v>0.65385202654331698</v>
      </c>
      <c r="H13" s="17">
        <v>0.29371713000168298</v>
      </c>
      <c r="I13" s="17">
        <v>0.31185057850275599</v>
      </c>
      <c r="J13" s="17">
        <v>9.1831800256798199E-2</v>
      </c>
      <c r="K13" s="17">
        <v>0.28132225403058198</v>
      </c>
      <c r="L13" s="17">
        <v>0.142363573359513</v>
      </c>
      <c r="M13" s="17">
        <v>0.24517790988207799</v>
      </c>
      <c r="N13" s="17">
        <v>0.37164729366438898</v>
      </c>
      <c r="O13" s="17">
        <v>0.33898026214428401</v>
      </c>
      <c r="P13" s="17">
        <v>0</v>
      </c>
      <c r="Q13" s="17"/>
      <c r="R13" s="17">
        <v>0.26263066993336598</v>
      </c>
      <c r="S13" s="17">
        <v>7.3727075305527107E-2</v>
      </c>
      <c r="T13" s="17">
        <v>2.8031010324157099E-2</v>
      </c>
      <c r="U13" s="17">
        <v>3.2385978993992197E-2</v>
      </c>
      <c r="V13" s="17"/>
      <c r="W13" s="17">
        <v>0.27156412733144403</v>
      </c>
      <c r="X13" s="17">
        <v>0.30750216487674598</v>
      </c>
      <c r="Y13" s="17">
        <v>0.21114450130127199</v>
      </c>
      <c r="Z13" s="17">
        <v>0.136662238800459</v>
      </c>
      <c r="AA13" s="17">
        <v>0.13426309002550901</v>
      </c>
      <c r="AB13" s="17">
        <v>2.4293599852388999E-2</v>
      </c>
      <c r="AC13" s="17">
        <v>0</v>
      </c>
      <c r="AD13" s="17">
        <v>3.1657220569654399E-4</v>
      </c>
      <c r="AE13" s="17">
        <v>0.14120264211330799</v>
      </c>
      <c r="AF13" s="17">
        <v>5.2175915316120099E-2</v>
      </c>
      <c r="AG13" s="17"/>
      <c r="AH13" s="17">
        <v>0.32931810397291</v>
      </c>
      <c r="AI13" s="17">
        <v>0.254939554877394</v>
      </c>
      <c r="AJ13" s="17">
        <v>0.249813684541489</v>
      </c>
      <c r="AK13" s="17">
        <v>0.22590999786322</v>
      </c>
      <c r="AL13" s="17">
        <v>0.33904938193110401</v>
      </c>
      <c r="AM13" s="17">
        <v>0.13967339747891799</v>
      </c>
      <c r="AN13" s="17">
        <v>9.6405292982437801E-2</v>
      </c>
      <c r="AO13" s="17"/>
      <c r="AP13" s="17">
        <v>8.2360139290623802E-2</v>
      </c>
      <c r="AQ13" s="17">
        <v>0.33423170956044301</v>
      </c>
      <c r="AR13" s="17"/>
      <c r="AS13" s="17">
        <v>4.8681457359489901E-2</v>
      </c>
      <c r="AT13" s="17">
        <v>0.161917889637754</v>
      </c>
      <c r="AU13" s="17">
        <v>5.2965782531276602E-2</v>
      </c>
      <c r="AV13" s="17"/>
      <c r="AW13" s="17">
        <v>0.21317794765539999</v>
      </c>
      <c r="AX13" s="17">
        <v>0.25503291631379599</v>
      </c>
      <c r="AY13" s="17"/>
      <c r="AZ13" s="17">
        <v>0.21732849569052601</v>
      </c>
      <c r="BA13" s="17">
        <v>0.29308050460663898</v>
      </c>
      <c r="BB13" s="17"/>
      <c r="BC13" s="17">
        <v>0.25408892040484299</v>
      </c>
      <c r="BD13" s="17">
        <v>3.2385978993992197E-2</v>
      </c>
      <c r="BE13" s="17"/>
      <c r="BF13" s="17">
        <v>0.183136706286952</v>
      </c>
      <c r="BG13" s="17">
        <v>0.27547974171227302</v>
      </c>
      <c r="BH13" s="17"/>
      <c r="BI13" s="17">
        <v>0.32740316163656102</v>
      </c>
      <c r="BJ13" s="17">
        <v>0.235773611388573</v>
      </c>
      <c r="BK13" s="17">
        <v>0.15390697627612701</v>
      </c>
      <c r="BL13" s="17">
        <v>0</v>
      </c>
    </row>
    <row r="14" spans="2:64" x14ac:dyDescent="0.35">
      <c r="B14" s="18" t="s">
        <v>80</v>
      </c>
      <c r="C14" s="17">
        <v>0.103644927709718</v>
      </c>
      <c r="D14" s="17">
        <v>3.6106497178262899E-2</v>
      </c>
      <c r="E14" s="17">
        <v>0.243778025617165</v>
      </c>
      <c r="F14" s="17">
        <v>0.16148048554321601</v>
      </c>
      <c r="G14" s="17">
        <v>0</v>
      </c>
      <c r="H14" s="17">
        <v>0.117396947048007</v>
      </c>
      <c r="I14" s="17">
        <v>0.31868946822275701</v>
      </c>
      <c r="J14" s="17">
        <v>0.18366360051359601</v>
      </c>
      <c r="K14" s="17">
        <v>0.18802619882169</v>
      </c>
      <c r="L14" s="17">
        <v>0.21207382838253999</v>
      </c>
      <c r="M14" s="17">
        <v>3.6821355995818698E-2</v>
      </c>
      <c r="N14" s="17">
        <v>4.90313121255537E-2</v>
      </c>
      <c r="O14" s="17">
        <v>3.0628319871527601E-2</v>
      </c>
      <c r="P14" s="17">
        <v>5.3675265686165999E-2</v>
      </c>
      <c r="Q14" s="17"/>
      <c r="R14" s="17">
        <v>0.10565621683503899</v>
      </c>
      <c r="S14" s="17">
        <v>6.5195634493868296E-2</v>
      </c>
      <c r="T14" s="17">
        <v>1.4610542160542001E-2</v>
      </c>
      <c r="U14" s="17">
        <v>0.17668027218541801</v>
      </c>
      <c r="V14" s="17"/>
      <c r="W14" s="17">
        <v>0.10045151127145301</v>
      </c>
      <c r="X14" s="17">
        <v>0.14082996936346301</v>
      </c>
      <c r="Y14" s="17">
        <v>0.15892626922095299</v>
      </c>
      <c r="Z14" s="17">
        <v>8.7747176099114504E-2</v>
      </c>
      <c r="AA14" s="17">
        <v>7.7031458913860403E-3</v>
      </c>
      <c r="AB14" s="17">
        <v>0.15479218794651201</v>
      </c>
      <c r="AC14" s="17">
        <v>0</v>
      </c>
      <c r="AD14" s="17">
        <v>0.20849550598817901</v>
      </c>
      <c r="AE14" s="17">
        <v>1.4360798780333099E-2</v>
      </c>
      <c r="AF14" s="17">
        <v>0.194847655032969</v>
      </c>
      <c r="AG14" s="17"/>
      <c r="AH14" s="17">
        <v>6.69540726822999E-2</v>
      </c>
      <c r="AI14" s="17">
        <v>0</v>
      </c>
      <c r="AJ14" s="17">
        <v>5.9746432389429803E-2</v>
      </c>
      <c r="AK14" s="17">
        <v>0.15045872138563901</v>
      </c>
      <c r="AL14" s="17">
        <v>0.126821727598038</v>
      </c>
      <c r="AM14" s="17">
        <v>2.6392908141659899E-2</v>
      </c>
      <c r="AN14" s="17">
        <v>0.19247192253346199</v>
      </c>
      <c r="AO14" s="17"/>
      <c r="AP14" s="17">
        <v>4.5324601371379301E-2</v>
      </c>
      <c r="AQ14" s="17">
        <v>0.13097598593035401</v>
      </c>
      <c r="AR14" s="17"/>
      <c r="AS14" s="17">
        <v>8.3766315973450398E-2</v>
      </c>
      <c r="AT14" s="17">
        <v>1.2383834554731399E-4</v>
      </c>
      <c r="AU14" s="17">
        <v>4.66975859683008E-2</v>
      </c>
      <c r="AV14" s="17"/>
      <c r="AW14" s="17">
        <v>3.5454679832555799E-5</v>
      </c>
      <c r="AX14" s="17">
        <v>0.106631154860316</v>
      </c>
      <c r="AY14" s="17"/>
      <c r="AZ14" s="17">
        <v>0.13613985395272499</v>
      </c>
      <c r="BA14" s="17">
        <v>6.8758806041459106E-2</v>
      </c>
      <c r="BB14" s="17"/>
      <c r="BC14" s="17">
        <v>0.10356955876649999</v>
      </c>
      <c r="BD14" s="17">
        <v>0.17668027218541801</v>
      </c>
      <c r="BE14" s="17"/>
      <c r="BF14" s="17">
        <v>7.8573997459294706E-2</v>
      </c>
      <c r="BG14" s="17">
        <v>0.11130880917015799</v>
      </c>
      <c r="BH14" s="17"/>
      <c r="BI14" s="17">
        <v>0.173509538988877</v>
      </c>
      <c r="BJ14" s="17">
        <v>5.70507583344727E-2</v>
      </c>
      <c r="BK14" s="17">
        <v>1.9479753417835699E-2</v>
      </c>
      <c r="BL14" s="17">
        <v>0.123904464430523</v>
      </c>
    </row>
    <row r="15" spans="2:64" x14ac:dyDescent="0.35">
      <c r="B15" s="18" t="s">
        <v>241</v>
      </c>
      <c r="C15" s="20">
        <v>0.29313007453936801</v>
      </c>
      <c r="D15" s="20">
        <v>0.27964844908552</v>
      </c>
      <c r="E15" s="20">
        <v>0.51274039428413298</v>
      </c>
      <c r="F15" s="20">
        <v>0.261339677561923</v>
      </c>
      <c r="G15" s="20">
        <v>0.22796519500474</v>
      </c>
      <c r="H15" s="20">
        <v>0.38266247241909401</v>
      </c>
      <c r="I15" s="20">
        <v>0.233799099335122</v>
      </c>
      <c r="J15" s="20">
        <v>0.43913897536615498</v>
      </c>
      <c r="K15" s="20">
        <v>0.30942173851358101</v>
      </c>
      <c r="L15" s="20">
        <v>0.21584946382964701</v>
      </c>
      <c r="M15" s="20">
        <v>0.36518526274037799</v>
      </c>
      <c r="N15" s="20">
        <v>0.29594382518918899</v>
      </c>
      <c r="O15" s="20">
        <v>0.19716581017374199</v>
      </c>
      <c r="P15" s="20">
        <v>5.3675265686165999E-2</v>
      </c>
      <c r="Q15" s="20"/>
      <c r="R15" s="20">
        <v>0.28390703912448201</v>
      </c>
      <c r="S15" s="20">
        <v>0.51498969594841504</v>
      </c>
      <c r="T15" s="20">
        <v>0.33026184285919802</v>
      </c>
      <c r="U15" s="20">
        <v>0.57476377378480004</v>
      </c>
      <c r="V15" s="20"/>
      <c r="W15" s="20">
        <v>0.27740422016806299</v>
      </c>
      <c r="X15" s="20">
        <v>0.30347939974829902</v>
      </c>
      <c r="Y15" s="20">
        <v>0.196252111796865</v>
      </c>
      <c r="Z15" s="20">
        <v>0.39888049231189299</v>
      </c>
      <c r="AA15" s="20">
        <v>0.100102356027215</v>
      </c>
      <c r="AB15" s="20">
        <v>0.73708472478390696</v>
      </c>
      <c r="AC15" s="20">
        <v>0.40941409029662001</v>
      </c>
      <c r="AD15" s="20">
        <v>0.406726176398784</v>
      </c>
      <c r="AE15" s="20">
        <v>0.67353623172843202</v>
      </c>
      <c r="AF15" s="20">
        <v>0.57922916471395303</v>
      </c>
      <c r="AG15" s="20"/>
      <c r="AH15" s="20">
        <v>0.275903464558997</v>
      </c>
      <c r="AI15" s="20">
        <v>0.43030566822516902</v>
      </c>
      <c r="AJ15" s="20">
        <v>0.36963586216393202</v>
      </c>
      <c r="AK15" s="20">
        <v>0.28863973781055602</v>
      </c>
      <c r="AL15" s="20">
        <v>0.20088969227185799</v>
      </c>
      <c r="AM15" s="20">
        <v>0.43512890818518102</v>
      </c>
      <c r="AN15" s="20">
        <v>0.27405315781123601</v>
      </c>
      <c r="AO15" s="20"/>
      <c r="AP15" s="20">
        <v>0.56249473548686202</v>
      </c>
      <c r="AQ15" s="20">
        <v>0.16689584895859799</v>
      </c>
      <c r="AR15" s="20"/>
      <c r="AS15" s="20">
        <v>0.54419075470269795</v>
      </c>
      <c r="AT15" s="20">
        <v>0.62525141637352999</v>
      </c>
      <c r="AU15" s="20">
        <v>0.58011982878066604</v>
      </c>
      <c r="AV15" s="20"/>
      <c r="AW15" s="20">
        <v>0.54530331714736702</v>
      </c>
      <c r="AX15" s="20">
        <v>0.285861949707645</v>
      </c>
      <c r="AY15" s="20"/>
      <c r="AZ15" s="20">
        <v>0.298489589483937</v>
      </c>
      <c r="BA15" s="20">
        <v>0.287376170405509</v>
      </c>
      <c r="BB15" s="20"/>
      <c r="BC15" s="20">
        <v>0.29283944218267499</v>
      </c>
      <c r="BD15" s="20">
        <v>0.57476377378480004</v>
      </c>
      <c r="BE15" s="20"/>
      <c r="BF15" s="20">
        <v>0.49177582000202302</v>
      </c>
      <c r="BG15" s="20">
        <v>0.23240646234628301</v>
      </c>
      <c r="BH15" s="20"/>
      <c r="BI15" s="20">
        <v>0.18789097709504399</v>
      </c>
      <c r="BJ15" s="20">
        <v>0.20970775227451399</v>
      </c>
      <c r="BK15" s="20">
        <v>0.594785560806113</v>
      </c>
      <c r="BL15" s="20">
        <v>0.832837389470099</v>
      </c>
    </row>
    <row r="16" spans="2:64" x14ac:dyDescent="0.35">
      <c r="B16" s="18" t="s">
        <v>242</v>
      </c>
      <c r="C16" s="20">
        <v>0.36065881598562999</v>
      </c>
      <c r="D16" s="20">
        <v>0.38674097658263401</v>
      </c>
      <c r="E16" s="20">
        <v>6.1563536565385296E-5</v>
      </c>
      <c r="F16" s="20">
        <v>0.242220728314824</v>
      </c>
      <c r="G16" s="20">
        <v>0.654310729862419</v>
      </c>
      <c r="H16" s="20">
        <v>0.35703087031073399</v>
      </c>
      <c r="I16" s="20">
        <v>0.430259327582377</v>
      </c>
      <c r="J16" s="20">
        <v>0.18368684045625</v>
      </c>
      <c r="K16" s="20">
        <v>0.28825453272138202</v>
      </c>
      <c r="L16" s="20">
        <v>0.28228716379711399</v>
      </c>
      <c r="M16" s="20">
        <v>0.38231147186134101</v>
      </c>
      <c r="N16" s="20">
        <v>0.41775327162325299</v>
      </c>
      <c r="O16" s="20">
        <v>0.40037354135659198</v>
      </c>
      <c r="P16" s="20">
        <v>0</v>
      </c>
      <c r="Q16" s="20"/>
      <c r="R16" s="20">
        <v>0.37189563301995898</v>
      </c>
      <c r="S16" s="20">
        <v>0.13147271975062799</v>
      </c>
      <c r="T16" s="20">
        <v>6.1376903392993697E-2</v>
      </c>
      <c r="U16" s="20">
        <v>7.9388670393067101E-2</v>
      </c>
      <c r="V16" s="20"/>
      <c r="W16" s="20">
        <v>0.390388905795579</v>
      </c>
      <c r="X16" s="20">
        <v>0.43669831727838099</v>
      </c>
      <c r="Y16" s="20">
        <v>0.333015738008824</v>
      </c>
      <c r="Z16" s="20">
        <v>0.13687085243918301</v>
      </c>
      <c r="AA16" s="20">
        <v>0.40220138312069897</v>
      </c>
      <c r="AB16" s="20">
        <v>4.1432509709042498E-2</v>
      </c>
      <c r="AC16" s="20">
        <v>1.4163543970958101E-3</v>
      </c>
      <c r="AD16" s="20">
        <v>0.23013958768788201</v>
      </c>
      <c r="AE16" s="20">
        <v>0.15617472249461301</v>
      </c>
      <c r="AF16" s="20">
        <v>7.3648685114837006E-2</v>
      </c>
      <c r="AG16" s="20"/>
      <c r="AH16" s="20">
        <v>0.423151634937461</v>
      </c>
      <c r="AI16" s="20">
        <v>0.55605601924150005</v>
      </c>
      <c r="AJ16" s="20">
        <v>0.25601868898447799</v>
      </c>
      <c r="AK16" s="20">
        <v>0.32554546867843298</v>
      </c>
      <c r="AL16" s="20">
        <v>0.48292287598112099</v>
      </c>
      <c r="AM16" s="20">
        <v>0.22481008570630001</v>
      </c>
      <c r="AN16" s="20">
        <v>0.21123894933187601</v>
      </c>
      <c r="AO16" s="20"/>
      <c r="AP16" s="20">
        <v>0.12564397830638199</v>
      </c>
      <c r="AQ16" s="20">
        <v>0.47079544612143398</v>
      </c>
      <c r="AR16" s="20"/>
      <c r="AS16" s="20">
        <v>0.10791374516180401</v>
      </c>
      <c r="AT16" s="20">
        <v>0.162037069062275</v>
      </c>
      <c r="AU16" s="20">
        <v>0.10196891894985501</v>
      </c>
      <c r="AV16" s="20"/>
      <c r="AW16" s="20">
        <v>0.23263641072549099</v>
      </c>
      <c r="AX16" s="20">
        <v>0.36434867147174399</v>
      </c>
      <c r="AY16" s="20"/>
      <c r="AZ16" s="20">
        <v>0.33320954721936302</v>
      </c>
      <c r="BA16" s="20">
        <v>0.39012798673319599</v>
      </c>
      <c r="BB16" s="20"/>
      <c r="BC16" s="20">
        <v>0.36094907317253599</v>
      </c>
      <c r="BD16" s="20">
        <v>7.9388670393067101E-2</v>
      </c>
      <c r="BE16" s="20"/>
      <c r="BF16" s="20">
        <v>0.19793681729335999</v>
      </c>
      <c r="BG16" s="20">
        <v>0.41040097140335502</v>
      </c>
      <c r="BH16" s="20"/>
      <c r="BI16" s="20">
        <v>0.417093777652779</v>
      </c>
      <c r="BJ16" s="20">
        <v>0.36930924532091902</v>
      </c>
      <c r="BK16" s="20">
        <v>0.26967271472884602</v>
      </c>
      <c r="BL16" s="20">
        <v>2.0783753419824399E-2</v>
      </c>
    </row>
    <row r="17" spans="2:64" x14ac:dyDescent="0.35">
      <c r="B17" s="18" t="s">
        <v>185</v>
      </c>
      <c r="C17" s="21">
        <v>-6.7528741446262197E-2</v>
      </c>
      <c r="D17" s="21">
        <v>-0.107092527497114</v>
      </c>
      <c r="E17" s="21">
        <v>0.51267883074756704</v>
      </c>
      <c r="F17" s="21">
        <v>1.9118949247098199E-2</v>
      </c>
      <c r="G17" s="21">
        <v>-0.42634553485767901</v>
      </c>
      <c r="H17" s="21">
        <v>2.5631602108360099E-2</v>
      </c>
      <c r="I17" s="21">
        <v>-0.19646022824725501</v>
      </c>
      <c r="J17" s="21">
        <v>0.25545213490990498</v>
      </c>
      <c r="K17" s="21">
        <v>2.1167205792198902E-2</v>
      </c>
      <c r="L17" s="21">
        <v>-6.6437699967467095E-2</v>
      </c>
      <c r="M17" s="21">
        <v>-1.7126209120962702E-2</v>
      </c>
      <c r="N17" s="21">
        <v>-0.121809446434063</v>
      </c>
      <c r="O17" s="21">
        <v>-0.20320773118284999</v>
      </c>
      <c r="P17" s="21">
        <v>5.3675265686165999E-2</v>
      </c>
      <c r="Q17" s="21"/>
      <c r="R17" s="21">
        <v>-8.7988593895476794E-2</v>
      </c>
      <c r="S17" s="21">
        <v>0.38351697619778702</v>
      </c>
      <c r="T17" s="21">
        <v>0.26888493946620401</v>
      </c>
      <c r="U17" s="21">
        <v>0.49537510339173302</v>
      </c>
      <c r="V17" s="21"/>
      <c r="W17" s="21">
        <v>-0.112984685627516</v>
      </c>
      <c r="X17" s="21">
        <v>-0.133218917530082</v>
      </c>
      <c r="Y17" s="21">
        <v>-0.13676362621195901</v>
      </c>
      <c r="Z17" s="21">
        <v>0.26200963987270998</v>
      </c>
      <c r="AA17" s="21">
        <v>-0.30209902709348402</v>
      </c>
      <c r="AB17" s="21">
        <v>0.69565221507486497</v>
      </c>
      <c r="AC17" s="21">
        <v>0.40799773589952398</v>
      </c>
      <c r="AD17" s="21">
        <v>0.17658658871090199</v>
      </c>
      <c r="AE17" s="21">
        <v>0.51736150923381896</v>
      </c>
      <c r="AF17" s="21">
        <v>0.50558047959911601</v>
      </c>
      <c r="AG17" s="21"/>
      <c r="AH17" s="21">
        <v>-0.14724817037846399</v>
      </c>
      <c r="AI17" s="21">
        <v>-0.125750351016331</v>
      </c>
      <c r="AJ17" s="21">
        <v>0.11361717317945499</v>
      </c>
      <c r="AK17" s="21">
        <v>-3.6905730867877802E-2</v>
      </c>
      <c r="AL17" s="21">
        <v>-0.282033183709263</v>
      </c>
      <c r="AM17" s="21">
        <v>0.21031882247888101</v>
      </c>
      <c r="AN17" s="21">
        <v>6.2814208479360603E-2</v>
      </c>
      <c r="AO17" s="21"/>
      <c r="AP17" s="21">
        <v>0.43685075718048</v>
      </c>
      <c r="AQ17" s="21">
        <v>-0.30389959716283499</v>
      </c>
      <c r="AR17" s="21"/>
      <c r="AS17" s="21">
        <v>0.43627700954089499</v>
      </c>
      <c r="AT17" s="21">
        <v>0.46321434731125499</v>
      </c>
      <c r="AU17" s="21">
        <v>0.47815090983081199</v>
      </c>
      <c r="AV17" s="21"/>
      <c r="AW17" s="21">
        <v>0.312666906421876</v>
      </c>
      <c r="AX17" s="21">
        <v>-7.8486721764099002E-2</v>
      </c>
      <c r="AY17" s="21"/>
      <c r="AZ17" s="21">
        <v>-3.4719957735426403E-2</v>
      </c>
      <c r="BA17" s="21">
        <v>-0.102751816327687</v>
      </c>
      <c r="BB17" s="21"/>
      <c r="BC17" s="21">
        <v>-6.8109630989860795E-2</v>
      </c>
      <c r="BD17" s="21">
        <v>0.49537510339173302</v>
      </c>
      <c r="BE17" s="21"/>
      <c r="BF17" s="21">
        <v>0.29383900270866198</v>
      </c>
      <c r="BG17" s="21">
        <v>-0.17799450905707201</v>
      </c>
      <c r="BH17" s="21"/>
      <c r="BI17" s="21">
        <v>-0.22920280055773501</v>
      </c>
      <c r="BJ17" s="21">
        <v>-0.159601493046404</v>
      </c>
      <c r="BK17" s="21">
        <v>0.32511284607726698</v>
      </c>
      <c r="BL17" s="21">
        <v>0.81205363605027503</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43.5" x14ac:dyDescent="0.35">
      <c r="B9" s="18" t="s">
        <v>256</v>
      </c>
      <c r="C9" s="17">
        <v>0.234120224308391</v>
      </c>
      <c r="D9" s="17">
        <v>0.395414521787883</v>
      </c>
      <c r="E9" s="17">
        <v>7.5817204270238697E-4</v>
      </c>
      <c r="F9" s="17">
        <v>0.26623743888172902</v>
      </c>
      <c r="G9" s="17">
        <v>0.43692908550970799</v>
      </c>
      <c r="H9" s="17">
        <v>0.13453914963175601</v>
      </c>
      <c r="I9" s="17">
        <v>0.32112032480043201</v>
      </c>
      <c r="J9" s="17">
        <v>0.202947833722708</v>
      </c>
      <c r="K9" s="17">
        <v>0.28909005311153402</v>
      </c>
      <c r="L9" s="17">
        <v>0.11043987845313</v>
      </c>
      <c r="M9" s="17">
        <v>0.14015638911455799</v>
      </c>
      <c r="N9" s="17">
        <v>0.106441772985978</v>
      </c>
      <c r="O9" s="17">
        <v>0.192803568672752</v>
      </c>
      <c r="P9" s="17">
        <v>5.3675265686165999E-2</v>
      </c>
      <c r="Q9" s="17"/>
      <c r="R9" s="17">
        <v>0.232771395330793</v>
      </c>
      <c r="S9" s="17">
        <v>0.268931011080834</v>
      </c>
      <c r="T9" s="17">
        <v>0.19613797076411599</v>
      </c>
      <c r="U9" s="17">
        <v>0.45476691766196198</v>
      </c>
      <c r="V9" s="17"/>
      <c r="W9" s="17">
        <v>0.22083087341770899</v>
      </c>
      <c r="X9" s="17">
        <v>0.181333935069205</v>
      </c>
      <c r="Y9" s="17">
        <v>0.28527930533239698</v>
      </c>
      <c r="Z9" s="17">
        <v>0.32164153559090403</v>
      </c>
      <c r="AA9" s="17">
        <v>8.9528315242265594E-2</v>
      </c>
      <c r="AB9" s="17">
        <v>0.62707404690576496</v>
      </c>
      <c r="AC9" s="17">
        <v>0.222425134302667</v>
      </c>
      <c r="AD9" s="17">
        <v>0.14695929914014599</v>
      </c>
      <c r="AE9" s="17">
        <v>0.48699711296027898</v>
      </c>
      <c r="AF9" s="17">
        <v>0.22427400839751899</v>
      </c>
      <c r="AG9" s="17"/>
      <c r="AH9" s="17">
        <v>0.31322202845674102</v>
      </c>
      <c r="AI9" s="17">
        <v>0.50326732509050198</v>
      </c>
      <c r="AJ9" s="17">
        <v>0.15324517751498501</v>
      </c>
      <c r="AK9" s="17">
        <v>0.204085291741194</v>
      </c>
      <c r="AL9" s="17">
        <v>0.16035391114492301</v>
      </c>
      <c r="AM9" s="17">
        <v>0.233227726334195</v>
      </c>
      <c r="AN9" s="17">
        <v>0.112078607559982</v>
      </c>
      <c r="AO9" s="17"/>
      <c r="AP9" s="17">
        <v>0.338844713162196</v>
      </c>
      <c r="AQ9" s="17">
        <v>0.18504246220217699</v>
      </c>
      <c r="AR9" s="17"/>
      <c r="AS9" s="17">
        <v>0.45589039689734201</v>
      </c>
      <c r="AT9" s="17">
        <v>0.48823588605479801</v>
      </c>
      <c r="AU9" s="17">
        <v>0.30166336746337502</v>
      </c>
      <c r="AV9" s="17"/>
      <c r="AW9" s="17">
        <v>0.234106530110952</v>
      </c>
      <c r="AX9" s="17">
        <v>0.234120619001878</v>
      </c>
      <c r="AY9" s="17"/>
      <c r="AZ9" s="17">
        <v>0.17544753260534299</v>
      </c>
      <c r="BA9" s="17">
        <v>0.29711044764509698</v>
      </c>
      <c r="BB9" s="17"/>
      <c r="BC9" s="17">
        <v>0.233892527592204</v>
      </c>
      <c r="BD9" s="17">
        <v>0.45476691766196198</v>
      </c>
      <c r="BE9" s="17"/>
      <c r="BF9" s="17">
        <v>1</v>
      </c>
      <c r="BG9" s="17">
        <v>0</v>
      </c>
      <c r="BH9" s="17"/>
      <c r="BI9" s="17">
        <v>0.132979297959817</v>
      </c>
      <c r="BJ9" s="17">
        <v>0.31095885336710799</v>
      </c>
      <c r="BK9" s="17">
        <v>0.31729760805281398</v>
      </c>
      <c r="BL9" s="17">
        <v>0.442021897944332</v>
      </c>
    </row>
    <row r="10" spans="2:64" ht="43.5" x14ac:dyDescent="0.35">
      <c r="B10" s="18" t="s">
        <v>257</v>
      </c>
      <c r="C10" s="17">
        <v>0.36163682741473002</v>
      </c>
      <c r="D10" s="17">
        <v>0.312096326812078</v>
      </c>
      <c r="E10" s="17">
        <v>0.26040720894098102</v>
      </c>
      <c r="F10" s="17">
        <v>0.24858008767739401</v>
      </c>
      <c r="G10" s="17">
        <v>0.32981614298955297</v>
      </c>
      <c r="H10" s="17">
        <v>0.50023218981505302</v>
      </c>
      <c r="I10" s="17">
        <v>0.232836696732933</v>
      </c>
      <c r="J10" s="17">
        <v>0.42973658522142599</v>
      </c>
      <c r="K10" s="17">
        <v>0.41537646099412601</v>
      </c>
      <c r="L10" s="17">
        <v>0.42769664689234199</v>
      </c>
      <c r="M10" s="17">
        <v>0.40196324360779401</v>
      </c>
      <c r="N10" s="17">
        <v>0.42701190435043601</v>
      </c>
      <c r="O10" s="17">
        <v>0.310645440216266</v>
      </c>
      <c r="P10" s="17">
        <v>0.94632473431383402</v>
      </c>
      <c r="Q10" s="17"/>
      <c r="R10" s="17">
        <v>0.355011730987982</v>
      </c>
      <c r="S10" s="17">
        <v>0.47199032977226801</v>
      </c>
      <c r="T10" s="17">
        <v>0.69986895091074197</v>
      </c>
      <c r="U10" s="17">
        <v>0.43696288643308401</v>
      </c>
      <c r="V10" s="17"/>
      <c r="W10" s="17">
        <v>0.29575068611253402</v>
      </c>
      <c r="X10" s="17">
        <v>0.50982179415229201</v>
      </c>
      <c r="Y10" s="17">
        <v>0.31651805230839097</v>
      </c>
      <c r="Z10" s="17">
        <v>0.37161690892529697</v>
      </c>
      <c r="AA10" s="17">
        <v>0.77128000150841103</v>
      </c>
      <c r="AB10" s="17">
        <v>0.138982790127502</v>
      </c>
      <c r="AC10" s="17">
        <v>0.51954948678670199</v>
      </c>
      <c r="AD10" s="17">
        <v>0.49960053029995999</v>
      </c>
      <c r="AE10" s="17">
        <v>0.35628437987218597</v>
      </c>
      <c r="AF10" s="17">
        <v>0.68711734933828805</v>
      </c>
      <c r="AG10" s="17"/>
      <c r="AH10" s="17">
        <v>0.35523593277112298</v>
      </c>
      <c r="AI10" s="17">
        <v>0.240193291085395</v>
      </c>
      <c r="AJ10" s="17">
        <v>0.51231153291819298</v>
      </c>
      <c r="AK10" s="17">
        <v>0.38857339536966501</v>
      </c>
      <c r="AL10" s="17">
        <v>0.28090284932741899</v>
      </c>
      <c r="AM10" s="17">
        <v>0.40292912504497003</v>
      </c>
      <c r="AN10" s="17">
        <v>0.421347264765569</v>
      </c>
      <c r="AO10" s="17"/>
      <c r="AP10" s="17">
        <v>0.43830809134734799</v>
      </c>
      <c r="AQ10" s="17">
        <v>0.325705842285544</v>
      </c>
      <c r="AR10" s="17"/>
      <c r="AS10" s="17">
        <v>0.51154743806601499</v>
      </c>
      <c r="AT10" s="17">
        <v>0.44799333615211201</v>
      </c>
      <c r="AU10" s="17">
        <v>0.413045038745735</v>
      </c>
      <c r="AV10" s="17"/>
      <c r="AW10" s="17">
        <v>0.67403495019196302</v>
      </c>
      <c r="AX10" s="17">
        <v>0.35263290404023301</v>
      </c>
      <c r="AY10" s="17"/>
      <c r="AZ10" s="17">
        <v>0.369522952639528</v>
      </c>
      <c r="BA10" s="17">
        <v>0.353170388007359</v>
      </c>
      <c r="BB10" s="17"/>
      <c r="BC10" s="17">
        <v>0.36155909456489199</v>
      </c>
      <c r="BD10" s="17">
        <v>0.43696288643308401</v>
      </c>
      <c r="BE10" s="17"/>
      <c r="BF10" s="17">
        <v>0</v>
      </c>
      <c r="BG10" s="17">
        <v>0.47218485053762299</v>
      </c>
      <c r="BH10" s="17"/>
      <c r="BI10" s="17">
        <v>0.264583070751371</v>
      </c>
      <c r="BJ10" s="17">
        <v>0.4507930957222</v>
      </c>
      <c r="BK10" s="17">
        <v>0.434246362239747</v>
      </c>
      <c r="BL10" s="17">
        <v>0.32131666700885197</v>
      </c>
    </row>
    <row r="11" spans="2:64" ht="43.5" x14ac:dyDescent="0.35">
      <c r="B11" s="18" t="s">
        <v>258</v>
      </c>
      <c r="C11" s="17">
        <v>0.33350258440912101</v>
      </c>
      <c r="D11" s="17">
        <v>0.29013084827588298</v>
      </c>
      <c r="E11" s="17">
        <v>0.61721695604009597</v>
      </c>
      <c r="F11" s="17">
        <v>0.24296174512605301</v>
      </c>
      <c r="G11" s="17">
        <v>0.124224269822205</v>
      </c>
      <c r="H11" s="17">
        <v>0.30627571491397199</v>
      </c>
      <c r="I11" s="17">
        <v>0.23113178378560001</v>
      </c>
      <c r="J11" s="17">
        <v>0.27549540077039403</v>
      </c>
      <c r="K11" s="17">
        <v>0.29553348589433998</v>
      </c>
      <c r="L11" s="17">
        <v>0.35705097331341401</v>
      </c>
      <c r="M11" s="17">
        <v>0.38933093633937699</v>
      </c>
      <c r="N11" s="17">
        <v>0.41773017373926802</v>
      </c>
      <c r="O11" s="17">
        <v>0.43316360660050801</v>
      </c>
      <c r="P11" s="17">
        <v>0</v>
      </c>
      <c r="Q11" s="17"/>
      <c r="R11" s="17">
        <v>0.33998739603649297</v>
      </c>
      <c r="S11" s="17">
        <v>0.21415188300481899</v>
      </c>
      <c r="T11" s="17">
        <v>9.6337356235027496E-2</v>
      </c>
      <c r="U11" s="17">
        <v>9.6907424066970699E-2</v>
      </c>
      <c r="V11" s="17"/>
      <c r="W11" s="17">
        <v>0.38717165125630798</v>
      </c>
      <c r="X11" s="17">
        <v>0.27369777585716498</v>
      </c>
      <c r="Y11" s="17">
        <v>0.35472747033423901</v>
      </c>
      <c r="Z11" s="17">
        <v>0.306741555483799</v>
      </c>
      <c r="AA11" s="17">
        <v>0.138107812010556</v>
      </c>
      <c r="AB11" s="17">
        <v>6.8342207045383005E-2</v>
      </c>
      <c r="AC11" s="17">
        <v>0.12325840169070799</v>
      </c>
      <c r="AD11" s="17">
        <v>0.34691850413588898</v>
      </c>
      <c r="AE11" s="17">
        <v>0.15671850716753399</v>
      </c>
      <c r="AF11" s="17">
        <v>8.1960739569564303E-2</v>
      </c>
      <c r="AG11" s="17"/>
      <c r="AH11" s="17">
        <v>0.289188770396268</v>
      </c>
      <c r="AI11" s="17">
        <v>0.18844756204774801</v>
      </c>
      <c r="AJ11" s="17">
        <v>0.33444328956682201</v>
      </c>
      <c r="AK11" s="17">
        <v>0.31910276662552001</v>
      </c>
      <c r="AL11" s="17">
        <v>0.55872757690239205</v>
      </c>
      <c r="AM11" s="17">
        <v>0.30196685888354902</v>
      </c>
      <c r="AN11" s="17">
        <v>0.38521211329913302</v>
      </c>
      <c r="AO11" s="17"/>
      <c r="AP11" s="17">
        <v>0.15778606103276499</v>
      </c>
      <c r="AQ11" s="17">
        <v>0.41584983505490303</v>
      </c>
      <c r="AR11" s="17"/>
      <c r="AS11" s="17">
        <v>2.3912073251457701E-2</v>
      </c>
      <c r="AT11" s="17">
        <v>6.3770777793090705E-2</v>
      </c>
      <c r="AU11" s="17">
        <v>0.19646505327718</v>
      </c>
      <c r="AV11" s="17"/>
      <c r="AW11" s="17">
        <v>9.1858519697085805E-2</v>
      </c>
      <c r="AX11" s="17">
        <v>0.34046723779188298</v>
      </c>
      <c r="AY11" s="17"/>
      <c r="AZ11" s="17">
        <v>0.35074841080611202</v>
      </c>
      <c r="BA11" s="17">
        <v>0.31498769400881999</v>
      </c>
      <c r="BB11" s="17"/>
      <c r="BC11" s="17">
        <v>0.333746739171908</v>
      </c>
      <c r="BD11" s="17">
        <v>9.6907424066970699E-2</v>
      </c>
      <c r="BE11" s="17"/>
      <c r="BF11" s="17">
        <v>0</v>
      </c>
      <c r="BG11" s="17">
        <v>0.43545030825230902</v>
      </c>
      <c r="BH11" s="17"/>
      <c r="BI11" s="17">
        <v>0.50518021038997996</v>
      </c>
      <c r="BJ11" s="17">
        <v>0.19952056011914099</v>
      </c>
      <c r="BK11" s="17">
        <v>0.17688852385026699</v>
      </c>
      <c r="BL11" s="17">
        <v>0.236586936707811</v>
      </c>
    </row>
    <row r="12" spans="2:64" x14ac:dyDescent="0.35">
      <c r="B12" s="18" t="s">
        <v>80</v>
      </c>
      <c r="C12" s="19">
        <v>7.0740363867758296E-2</v>
      </c>
      <c r="D12" s="19">
        <v>2.3583031241567001E-3</v>
      </c>
      <c r="E12" s="19">
        <v>0.12161766297622099</v>
      </c>
      <c r="F12" s="19">
        <v>0.242220728314824</v>
      </c>
      <c r="G12" s="19">
        <v>0.109030501678533</v>
      </c>
      <c r="H12" s="19">
        <v>5.8952945639219198E-2</v>
      </c>
      <c r="I12" s="19">
        <v>0.21491119468103501</v>
      </c>
      <c r="J12" s="19">
        <v>9.1820180285471398E-2</v>
      </c>
      <c r="K12" s="19">
        <v>0</v>
      </c>
      <c r="L12" s="19">
        <v>0.104812501341114</v>
      </c>
      <c r="M12" s="19">
        <v>6.8549430938270595E-2</v>
      </c>
      <c r="N12" s="19">
        <v>4.8816148924317397E-2</v>
      </c>
      <c r="O12" s="19">
        <v>6.3387384510474404E-2</v>
      </c>
      <c r="P12" s="19">
        <v>0</v>
      </c>
      <c r="Q12" s="19"/>
      <c r="R12" s="19">
        <v>7.2229477644731893E-2</v>
      </c>
      <c r="S12" s="19">
        <v>4.4926776142079003E-2</v>
      </c>
      <c r="T12" s="19">
        <v>7.6557220901143901E-3</v>
      </c>
      <c r="U12" s="19">
        <v>1.1362771837983499E-2</v>
      </c>
      <c r="V12" s="19"/>
      <c r="W12" s="19">
        <v>9.6246789213448605E-2</v>
      </c>
      <c r="X12" s="19">
        <v>3.5146494921337999E-2</v>
      </c>
      <c r="Y12" s="19">
        <v>4.34751720249721E-2</v>
      </c>
      <c r="Z12" s="19">
        <v>0</v>
      </c>
      <c r="AA12" s="19">
        <v>1.0838712387669599E-3</v>
      </c>
      <c r="AB12" s="19">
        <v>0.16560095592134999</v>
      </c>
      <c r="AC12" s="19">
        <v>0.13476697721992301</v>
      </c>
      <c r="AD12" s="19">
        <v>6.5216664240049802E-3</v>
      </c>
      <c r="AE12" s="19">
        <v>0</v>
      </c>
      <c r="AF12" s="19">
        <v>6.6479026946292801E-3</v>
      </c>
      <c r="AG12" s="19"/>
      <c r="AH12" s="19">
        <v>4.2353268375867399E-2</v>
      </c>
      <c r="AI12" s="19">
        <v>6.8091821776355504E-2</v>
      </c>
      <c r="AJ12" s="19">
        <v>0</v>
      </c>
      <c r="AK12" s="19">
        <v>8.8238546263622097E-2</v>
      </c>
      <c r="AL12" s="19">
        <v>1.5662625265458001E-5</v>
      </c>
      <c r="AM12" s="19">
        <v>6.1876289737285997E-2</v>
      </c>
      <c r="AN12" s="19">
        <v>8.1362014375315705E-2</v>
      </c>
      <c r="AO12" s="19"/>
      <c r="AP12" s="19">
        <v>6.5061134457690795E-2</v>
      </c>
      <c r="AQ12" s="19">
        <v>7.34018604573764E-2</v>
      </c>
      <c r="AR12" s="19"/>
      <c r="AS12" s="19">
        <v>8.6500917851848897E-3</v>
      </c>
      <c r="AT12" s="19">
        <v>0</v>
      </c>
      <c r="AU12" s="19">
        <v>8.8826540513709598E-2</v>
      </c>
      <c r="AV12" s="19"/>
      <c r="AW12" s="19">
        <v>0</v>
      </c>
      <c r="AX12" s="19">
        <v>7.2779239166005705E-2</v>
      </c>
      <c r="AY12" s="19"/>
      <c r="AZ12" s="19">
        <v>0.104281103949017</v>
      </c>
      <c r="BA12" s="19">
        <v>3.4731470338723799E-2</v>
      </c>
      <c r="BB12" s="19"/>
      <c r="BC12" s="19">
        <v>7.0801638670995898E-2</v>
      </c>
      <c r="BD12" s="19">
        <v>1.1362771837983499E-2</v>
      </c>
      <c r="BE12" s="19"/>
      <c r="BF12" s="19">
        <v>0</v>
      </c>
      <c r="BG12" s="19">
        <v>9.2364841210068396E-2</v>
      </c>
      <c r="BH12" s="19"/>
      <c r="BI12" s="19">
        <v>9.7257420898832395E-2</v>
      </c>
      <c r="BJ12" s="19">
        <v>3.8727490791551002E-2</v>
      </c>
      <c r="BK12" s="19">
        <v>7.1567505857171296E-2</v>
      </c>
      <c r="BL12" s="19">
        <v>7.4498339005411298E-5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L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142</v>
      </c>
      <c r="C9" s="17">
        <v>0.77902456637332596</v>
      </c>
      <c r="D9" s="17">
        <v>0.76178860231593104</v>
      </c>
      <c r="E9" s="17">
        <v>0.868310833212387</v>
      </c>
      <c r="F9" s="17">
        <v>0.80774228275215298</v>
      </c>
      <c r="G9" s="17">
        <v>0.87989966238967898</v>
      </c>
      <c r="H9" s="17">
        <v>0.65840713659089201</v>
      </c>
      <c r="I9" s="17">
        <v>0.94195368700796001</v>
      </c>
      <c r="J9" s="17">
        <v>0.74418031894567305</v>
      </c>
      <c r="K9" s="17">
        <v>0.67613007724626395</v>
      </c>
      <c r="L9" s="17">
        <v>0.63649792021932206</v>
      </c>
      <c r="M9" s="17">
        <v>0.861655276743583</v>
      </c>
      <c r="N9" s="17">
        <v>0.78545289312811495</v>
      </c>
      <c r="O9" s="17">
        <v>0.83104012243626602</v>
      </c>
      <c r="P9" s="17">
        <v>0</v>
      </c>
      <c r="Q9" s="17"/>
      <c r="R9" s="17">
        <v>0.80789685156742397</v>
      </c>
      <c r="S9" s="17">
        <v>0.18521133324428801</v>
      </c>
      <c r="T9" s="17">
        <v>4.73373677817805E-2</v>
      </c>
      <c r="U9" s="17">
        <v>7.2965804547430301E-3</v>
      </c>
      <c r="V9" s="17"/>
      <c r="W9" s="17">
        <v>0.93995380783920102</v>
      </c>
      <c r="X9" s="17">
        <v>0.77876148254105004</v>
      </c>
      <c r="Y9" s="17">
        <v>0.72172548927590596</v>
      </c>
      <c r="Z9" s="17">
        <v>0.53101442896986095</v>
      </c>
      <c r="AA9" s="17">
        <v>0.40258143937125901</v>
      </c>
      <c r="AB9" s="17">
        <v>0.46852816248622198</v>
      </c>
      <c r="AC9" s="17">
        <v>0.13476697721992301</v>
      </c>
      <c r="AD9" s="17">
        <v>0.100491856494514</v>
      </c>
      <c r="AE9" s="17">
        <v>7.2906755720516204E-3</v>
      </c>
      <c r="AF9" s="17">
        <v>1.26077245192487E-3</v>
      </c>
      <c r="AG9" s="17"/>
      <c r="AH9" s="17">
        <v>0.822528576772943</v>
      </c>
      <c r="AI9" s="17">
        <v>0.54754955306102904</v>
      </c>
      <c r="AJ9" s="17">
        <v>0.81005727414840401</v>
      </c>
      <c r="AK9" s="17">
        <v>0.83288971336356799</v>
      </c>
      <c r="AL9" s="17">
        <v>0.837731017195671</v>
      </c>
      <c r="AM9" s="17">
        <v>0.77420697921168602</v>
      </c>
      <c r="AN9" s="17">
        <v>0.77813177521863297</v>
      </c>
      <c r="AO9" s="17"/>
      <c r="AP9" s="17">
        <v>0.63908501608986901</v>
      </c>
      <c r="AQ9" s="17">
        <v>0.84460540647319704</v>
      </c>
      <c r="AR9" s="17"/>
      <c r="AS9" s="17">
        <v>0.45925502285797198</v>
      </c>
      <c r="AT9" s="17">
        <v>0.74570998537319699</v>
      </c>
      <c r="AU9" s="17">
        <v>0.650735135695374</v>
      </c>
      <c r="AV9" s="17"/>
      <c r="AW9" s="17">
        <v>0.68961953924566199</v>
      </c>
      <c r="AX9" s="17">
        <v>0.78160139368072501</v>
      </c>
      <c r="AY9" s="17"/>
      <c r="AZ9" s="17">
        <v>0.74645933963767597</v>
      </c>
      <c r="BA9" s="17">
        <v>0.81398616171773297</v>
      </c>
      <c r="BB9" s="17"/>
      <c r="BC9" s="17">
        <v>0.77982095233095206</v>
      </c>
      <c r="BD9" s="17">
        <v>7.2965804547430301E-3</v>
      </c>
      <c r="BE9" s="17"/>
      <c r="BF9" s="17">
        <v>0.69974098514681504</v>
      </c>
      <c r="BG9" s="17">
        <v>0.80326060238036301</v>
      </c>
      <c r="BH9" s="17"/>
      <c r="BI9" s="17">
        <v>0.881028242432353</v>
      </c>
      <c r="BJ9" s="17">
        <v>0.77373222558947896</v>
      </c>
      <c r="BK9" s="17">
        <v>0.58331964594499497</v>
      </c>
      <c r="BL9" s="17">
        <v>0.563459828787225</v>
      </c>
    </row>
    <row r="10" spans="2:64" x14ac:dyDescent="0.35">
      <c r="B10" s="18" t="s">
        <v>143</v>
      </c>
      <c r="C10" s="17">
        <v>7.2264429990866796E-2</v>
      </c>
      <c r="D10" s="17">
        <v>0.13567156761963101</v>
      </c>
      <c r="E10" s="17">
        <v>3.0781768282692601E-5</v>
      </c>
      <c r="F10" s="17">
        <v>1.1318427421460799E-2</v>
      </c>
      <c r="G10" s="17">
        <v>8.0693783712665005E-3</v>
      </c>
      <c r="H10" s="17">
        <v>7.6089660169617004E-2</v>
      </c>
      <c r="I10" s="17">
        <v>4.6321143940159898E-4</v>
      </c>
      <c r="J10" s="17">
        <v>9.82443846980664E-2</v>
      </c>
      <c r="K10" s="17">
        <v>0.119795584624507</v>
      </c>
      <c r="L10" s="17">
        <v>0.10998658781344101</v>
      </c>
      <c r="M10" s="17">
        <v>7.1897600484807801E-3</v>
      </c>
      <c r="N10" s="17">
        <v>4.9991638711812697E-2</v>
      </c>
      <c r="O10" s="17">
        <v>6.7672124499039907E-2</v>
      </c>
      <c r="P10" s="17">
        <v>0</v>
      </c>
      <c r="Q10" s="17"/>
      <c r="R10" s="17">
        <v>6.7276611873795994E-2</v>
      </c>
      <c r="S10" s="17">
        <v>0.20384608578914501</v>
      </c>
      <c r="T10" s="17">
        <v>5.6804932957297001E-2</v>
      </c>
      <c r="U10" s="17">
        <v>2.1336839743472402E-2</v>
      </c>
      <c r="V10" s="17"/>
      <c r="W10" s="17">
        <v>3.1155648921034899E-2</v>
      </c>
      <c r="X10" s="17">
        <v>0.10503359233745101</v>
      </c>
      <c r="Y10" s="17">
        <v>0.19413940812209299</v>
      </c>
      <c r="Z10" s="17">
        <v>9.25089044473731E-2</v>
      </c>
      <c r="AA10" s="17">
        <v>2.5727393822015499E-2</v>
      </c>
      <c r="AB10" s="17">
        <v>0.201699623518624</v>
      </c>
      <c r="AC10" s="17">
        <v>0.26468195472691802</v>
      </c>
      <c r="AD10" s="17">
        <v>1.8243351193683199E-2</v>
      </c>
      <c r="AE10" s="17">
        <v>0.239739872771387</v>
      </c>
      <c r="AF10" s="17">
        <v>6.85567199306067E-3</v>
      </c>
      <c r="AG10" s="17"/>
      <c r="AH10" s="17">
        <v>8.6070069682255099E-2</v>
      </c>
      <c r="AI10" s="17">
        <v>0.28328607506585801</v>
      </c>
      <c r="AJ10" s="17">
        <v>0.15399746013576299</v>
      </c>
      <c r="AK10" s="17">
        <v>5.0216343338462102E-2</v>
      </c>
      <c r="AL10" s="17">
        <v>1.5367877651413999E-2</v>
      </c>
      <c r="AM10" s="17">
        <v>1.07845348341829E-2</v>
      </c>
      <c r="AN10" s="17">
        <v>9.3524356929777494E-2</v>
      </c>
      <c r="AO10" s="17"/>
      <c r="AP10" s="17">
        <v>0.175121510287674</v>
      </c>
      <c r="AQ10" s="17">
        <v>2.4061804482774E-2</v>
      </c>
      <c r="AR10" s="17"/>
      <c r="AS10" s="17">
        <v>0.21482303154527599</v>
      </c>
      <c r="AT10" s="17">
        <v>2.2499986763967101E-2</v>
      </c>
      <c r="AU10" s="17">
        <v>0.19940090500484201</v>
      </c>
      <c r="AV10" s="17"/>
      <c r="AW10" s="17">
        <v>1.0426533615120101E-2</v>
      </c>
      <c r="AX10" s="17">
        <v>7.4046718807641701E-2</v>
      </c>
      <c r="AY10" s="17"/>
      <c r="AZ10" s="17">
        <v>7.6733372898237701E-2</v>
      </c>
      <c r="BA10" s="17">
        <v>6.7466632179936398E-2</v>
      </c>
      <c r="BB10" s="17"/>
      <c r="BC10" s="17">
        <v>7.2316984800940801E-2</v>
      </c>
      <c r="BD10" s="17">
        <v>2.1336839743472402E-2</v>
      </c>
      <c r="BE10" s="17"/>
      <c r="BF10" s="17">
        <v>0.14448109691781</v>
      </c>
      <c r="BG10" s="17">
        <v>5.0188664581769203E-2</v>
      </c>
      <c r="BH10" s="17"/>
      <c r="BI10" s="17">
        <v>1.8302568486927202E-2</v>
      </c>
      <c r="BJ10" s="17">
        <v>8.1024744316642097E-2</v>
      </c>
      <c r="BK10" s="17">
        <v>0.18596792407104201</v>
      </c>
      <c r="BL10" s="17">
        <v>2.6769241031647701E-2</v>
      </c>
    </row>
    <row r="11" spans="2:64" x14ac:dyDescent="0.35">
      <c r="B11" s="18" t="s">
        <v>144</v>
      </c>
      <c r="C11" s="17">
        <v>4.1987541244033401E-2</v>
      </c>
      <c r="D11" s="17">
        <v>5.1480731274564798E-3</v>
      </c>
      <c r="E11" s="17">
        <v>9.5174319823036098E-3</v>
      </c>
      <c r="F11" s="17">
        <v>1.16174112981425E-2</v>
      </c>
      <c r="G11" s="17">
        <v>1.37610995730565E-3</v>
      </c>
      <c r="H11" s="17">
        <v>0.12997038682707099</v>
      </c>
      <c r="I11" s="17">
        <v>9.5393386991284596E-3</v>
      </c>
      <c r="J11" s="17">
        <v>9.6188766619023196E-3</v>
      </c>
      <c r="K11" s="17">
        <v>0.10020463866205299</v>
      </c>
      <c r="L11" s="17">
        <v>7.0048589543524706E-2</v>
      </c>
      <c r="M11" s="17">
        <v>7.6775109517612197E-2</v>
      </c>
      <c r="N11" s="17">
        <v>4.9223377442805499E-2</v>
      </c>
      <c r="O11" s="17">
        <v>3.1022737976801301E-2</v>
      </c>
      <c r="P11" s="17">
        <v>0.89264946862766803</v>
      </c>
      <c r="Q11" s="17"/>
      <c r="R11" s="17">
        <v>3.52880334712058E-2</v>
      </c>
      <c r="S11" s="17">
        <v>0.13309670328655601</v>
      </c>
      <c r="T11" s="17">
        <v>0.51882352082027605</v>
      </c>
      <c r="U11" s="17">
        <v>3.7024570359285199E-2</v>
      </c>
      <c r="V11" s="17"/>
      <c r="W11" s="17">
        <v>4.4034550950813498E-4</v>
      </c>
      <c r="X11" s="17">
        <v>7.4119613275750604E-2</v>
      </c>
      <c r="Y11" s="17">
        <v>6.4736810105463195E-4</v>
      </c>
      <c r="Z11" s="17">
        <v>0.13733225240165201</v>
      </c>
      <c r="AA11" s="17">
        <v>0.34828692446286702</v>
      </c>
      <c r="AB11" s="17">
        <v>6.3399390842178105E-2</v>
      </c>
      <c r="AC11" s="17">
        <v>0.139484461941981</v>
      </c>
      <c r="AD11" s="17">
        <v>1.0467848777365499E-3</v>
      </c>
      <c r="AE11" s="17">
        <v>2.5421159409302001E-2</v>
      </c>
      <c r="AF11" s="17">
        <v>2.0037746711807199E-2</v>
      </c>
      <c r="AG11" s="17"/>
      <c r="AH11" s="17">
        <v>3.7337028704927902E-2</v>
      </c>
      <c r="AI11" s="17">
        <v>9.8000342141274399E-2</v>
      </c>
      <c r="AJ11" s="17">
        <v>3.9607472542924496E-3</v>
      </c>
      <c r="AK11" s="17">
        <v>2.8389525287486499E-2</v>
      </c>
      <c r="AL11" s="17">
        <v>5.29702982451868E-2</v>
      </c>
      <c r="AM11" s="17">
        <v>0.11321158364059999</v>
      </c>
      <c r="AN11" s="17">
        <v>4.3297154421845903E-2</v>
      </c>
      <c r="AO11" s="17"/>
      <c r="AP11" s="17">
        <v>7.7941660371631999E-2</v>
      </c>
      <c r="AQ11" s="17">
        <v>2.5138113525688999E-2</v>
      </c>
      <c r="AR11" s="17"/>
      <c r="AS11" s="17">
        <v>2.7448707355536301E-2</v>
      </c>
      <c r="AT11" s="17">
        <v>0.17240441127360501</v>
      </c>
      <c r="AU11" s="17">
        <v>7.7062663746198301E-2</v>
      </c>
      <c r="AV11" s="17"/>
      <c r="AW11" s="17">
        <v>0.22540933195408899</v>
      </c>
      <c r="AX11" s="17">
        <v>3.6700967387300901E-2</v>
      </c>
      <c r="AY11" s="17"/>
      <c r="AZ11" s="17">
        <v>3.8013711611146299E-2</v>
      </c>
      <c r="BA11" s="17">
        <v>4.6253792012695097E-2</v>
      </c>
      <c r="BB11" s="17"/>
      <c r="BC11" s="17">
        <v>4.1992662789957398E-2</v>
      </c>
      <c r="BD11" s="17">
        <v>3.7024570359285199E-2</v>
      </c>
      <c r="BE11" s="17"/>
      <c r="BF11" s="17">
        <v>4.2518404706334903E-2</v>
      </c>
      <c r="BG11" s="17">
        <v>4.1825262676540298E-2</v>
      </c>
      <c r="BH11" s="17"/>
      <c r="BI11" s="17">
        <v>1.18870646100477E-3</v>
      </c>
      <c r="BJ11" s="17">
        <v>2.4894121566047301E-2</v>
      </c>
      <c r="BK11" s="17">
        <v>0.140750031385383</v>
      </c>
      <c r="BL11" s="17">
        <v>0.197656006475289</v>
      </c>
    </row>
    <row r="12" spans="2:64" x14ac:dyDescent="0.35">
      <c r="B12" s="18" t="s">
        <v>145</v>
      </c>
      <c r="C12" s="17">
        <v>1.5941175704376202E-2</v>
      </c>
      <c r="D12" s="17">
        <v>3.7752302801322198E-2</v>
      </c>
      <c r="E12" s="17">
        <v>6.1563536565385296E-5</v>
      </c>
      <c r="F12" s="17">
        <v>6.7971007214382003E-4</v>
      </c>
      <c r="G12" s="17">
        <v>9.4498859886047197E-4</v>
      </c>
      <c r="H12" s="17">
        <v>4.2028791886553098E-3</v>
      </c>
      <c r="I12" s="17">
        <v>8.6129158203252596E-3</v>
      </c>
      <c r="J12" s="17">
        <v>3.2179121919608698E-3</v>
      </c>
      <c r="K12" s="17">
        <v>7.8812991487236096E-4</v>
      </c>
      <c r="L12" s="17">
        <v>3.8036466853148501E-2</v>
      </c>
      <c r="M12" s="17">
        <v>9.6094801331224802E-3</v>
      </c>
      <c r="N12" s="17">
        <v>8.2059146049867603E-3</v>
      </c>
      <c r="O12" s="17">
        <v>4.31574059353517E-3</v>
      </c>
      <c r="P12" s="17">
        <v>0</v>
      </c>
      <c r="Q12" s="17"/>
      <c r="R12" s="17">
        <v>1.1151424306590401E-2</v>
      </c>
      <c r="S12" s="17">
        <v>0.116911599218401</v>
      </c>
      <c r="T12" s="17">
        <v>0.13577888632498</v>
      </c>
      <c r="U12" s="17">
        <v>6.4267034871765896E-2</v>
      </c>
      <c r="V12" s="17"/>
      <c r="W12" s="17">
        <v>4.1963031298854702E-4</v>
      </c>
      <c r="X12" s="17">
        <v>1.7586244867435701E-2</v>
      </c>
      <c r="Y12" s="17">
        <v>1.85995269307216E-3</v>
      </c>
      <c r="Z12" s="17">
        <v>8.6382909475582595E-2</v>
      </c>
      <c r="AA12" s="17">
        <v>4.7716540045207798E-2</v>
      </c>
      <c r="AB12" s="17">
        <v>4.7585101378119402E-2</v>
      </c>
      <c r="AC12" s="17">
        <v>0.21116319259053601</v>
      </c>
      <c r="AD12" s="17">
        <v>4.8068222657766002E-2</v>
      </c>
      <c r="AE12" s="17">
        <v>0.29946953919189201</v>
      </c>
      <c r="AF12" s="17">
        <v>0.25914293226115798</v>
      </c>
      <c r="AG12" s="17"/>
      <c r="AH12" s="17">
        <v>3.1257946432346202E-2</v>
      </c>
      <c r="AI12" s="17">
        <v>1.91223803480447E-3</v>
      </c>
      <c r="AJ12" s="17">
        <v>9.0225457067347192E-3</v>
      </c>
      <c r="AK12" s="17">
        <v>1.13105970689412E-2</v>
      </c>
      <c r="AL12" s="17">
        <v>9.8765539414254894E-3</v>
      </c>
      <c r="AM12" s="17">
        <v>2.0301901960653401E-2</v>
      </c>
      <c r="AN12" s="17">
        <v>6.6118218258199302E-3</v>
      </c>
      <c r="AO12" s="17"/>
      <c r="AP12" s="17">
        <v>1.3652283719522301E-2</v>
      </c>
      <c r="AQ12" s="17">
        <v>1.7013834998768101E-2</v>
      </c>
      <c r="AR12" s="17"/>
      <c r="AS12" s="17">
        <v>3.0662947815145499E-2</v>
      </c>
      <c r="AT12" s="17">
        <v>3.06437330876582E-2</v>
      </c>
      <c r="AU12" s="17">
        <v>7.7547871338141099E-3</v>
      </c>
      <c r="AV12" s="17"/>
      <c r="AW12" s="17">
        <v>3.4523429020917297E-2</v>
      </c>
      <c r="AX12" s="17">
        <v>1.54055989105715E-2</v>
      </c>
      <c r="AY12" s="17"/>
      <c r="AZ12" s="17">
        <v>2.2677545418014599E-2</v>
      </c>
      <c r="BA12" s="17">
        <v>8.7090985587035107E-3</v>
      </c>
      <c r="BB12" s="17"/>
      <c r="BC12" s="17">
        <v>1.58913057549466E-2</v>
      </c>
      <c r="BD12" s="17">
        <v>6.4267034871765896E-2</v>
      </c>
      <c r="BE12" s="17"/>
      <c r="BF12" s="17">
        <v>3.9505940809417002E-2</v>
      </c>
      <c r="BG12" s="17">
        <v>8.7377107908592593E-3</v>
      </c>
      <c r="BH12" s="17"/>
      <c r="BI12" s="17">
        <v>8.0092741018756904E-3</v>
      </c>
      <c r="BJ12" s="17">
        <v>2.7042175587490801E-2</v>
      </c>
      <c r="BK12" s="17">
        <v>1.01437924931253E-2</v>
      </c>
      <c r="BL12" s="17">
        <v>6.6764807859460096E-2</v>
      </c>
    </row>
    <row r="13" spans="2:64" x14ac:dyDescent="0.35">
      <c r="B13" s="18" t="s">
        <v>146</v>
      </c>
      <c r="C13" s="17">
        <v>1.2281693207495E-3</v>
      </c>
      <c r="D13" s="17">
        <v>3.1201142659354501E-3</v>
      </c>
      <c r="E13" s="17">
        <v>3.0781768282692601E-5</v>
      </c>
      <c r="F13" s="17">
        <v>7.0014565183893298E-4</v>
      </c>
      <c r="G13" s="17">
        <v>8.2745881970124193E-5</v>
      </c>
      <c r="H13" s="17">
        <v>3.21319015704261E-4</v>
      </c>
      <c r="I13" s="17">
        <v>9.5269609789725503E-4</v>
      </c>
      <c r="J13" s="17">
        <v>2.1648651717348999E-4</v>
      </c>
      <c r="K13" s="17">
        <v>8.1182515251196005E-4</v>
      </c>
      <c r="L13" s="17">
        <v>1.7358864944879099E-4</v>
      </c>
      <c r="M13" s="17">
        <v>3.4700102722165602E-5</v>
      </c>
      <c r="N13" s="17">
        <v>6.5703854570108901E-4</v>
      </c>
      <c r="O13" s="17">
        <v>2.1694955236312E-3</v>
      </c>
      <c r="P13" s="17">
        <v>0</v>
      </c>
      <c r="Q13" s="17"/>
      <c r="R13" s="17">
        <v>0</v>
      </c>
      <c r="S13" s="17">
        <v>1.9646962546240401E-2</v>
      </c>
      <c r="T13" s="17">
        <v>6.8331899148119296E-2</v>
      </c>
      <c r="U13" s="17">
        <v>6.2175322412858398E-2</v>
      </c>
      <c r="V13" s="17"/>
      <c r="W13" s="17">
        <v>6.2495879681741205E-5</v>
      </c>
      <c r="X13" s="17">
        <v>0</v>
      </c>
      <c r="Y13" s="17">
        <v>1.06204620720055E-5</v>
      </c>
      <c r="Z13" s="17">
        <v>6.1095009762440903E-3</v>
      </c>
      <c r="AA13" s="17">
        <v>1.69719174816412E-4</v>
      </c>
      <c r="AB13" s="17">
        <v>1.5899460098531399E-2</v>
      </c>
      <c r="AC13" s="17">
        <v>2.1111281303507399E-2</v>
      </c>
      <c r="AD13" s="17">
        <v>2.01478142998739E-2</v>
      </c>
      <c r="AE13" s="17">
        <v>6.8092684765739597E-2</v>
      </c>
      <c r="AF13" s="17">
        <v>5.8742620140704402E-2</v>
      </c>
      <c r="AG13" s="17"/>
      <c r="AH13" s="17">
        <v>2.1477475737574701E-4</v>
      </c>
      <c r="AI13" s="17">
        <v>1.15888318206609E-4</v>
      </c>
      <c r="AJ13" s="17">
        <v>1.63694843709637E-3</v>
      </c>
      <c r="AK13" s="17">
        <v>2.0165410770120701E-4</v>
      </c>
      <c r="AL13" s="17">
        <v>8.9405831522278E-3</v>
      </c>
      <c r="AM13" s="17">
        <v>3.2773589151951E-3</v>
      </c>
      <c r="AN13" s="17">
        <v>6.2199745958962395E-4</v>
      </c>
      <c r="AO13" s="17"/>
      <c r="AP13" s="17">
        <v>3.64251653288953E-3</v>
      </c>
      <c r="AQ13" s="17">
        <v>9.6717074803267803E-5</v>
      </c>
      <c r="AR13" s="17"/>
      <c r="AS13" s="17">
        <v>1.5750329670152802E-2</v>
      </c>
      <c r="AT13" s="17">
        <v>6.93212646699516E-4</v>
      </c>
      <c r="AU13" s="17">
        <v>1.68949093938781E-3</v>
      </c>
      <c r="AV13" s="17"/>
      <c r="AW13" s="17">
        <v>4.3984727972722001E-3</v>
      </c>
      <c r="AX13" s="17">
        <v>1.13679498942271E-3</v>
      </c>
      <c r="AY13" s="17"/>
      <c r="AZ13" s="17">
        <v>2.05900406425786E-4</v>
      </c>
      <c r="BA13" s="17">
        <v>2.3256636635917501E-3</v>
      </c>
      <c r="BB13" s="17"/>
      <c r="BC13" s="17">
        <v>1.1652748064057601E-3</v>
      </c>
      <c r="BD13" s="17">
        <v>6.2175322412858398E-2</v>
      </c>
      <c r="BE13" s="17"/>
      <c r="BF13" s="17">
        <v>8.9949120193030796E-4</v>
      </c>
      <c r="BG13" s="17">
        <v>1.32864226356056E-3</v>
      </c>
      <c r="BH13" s="17"/>
      <c r="BI13" s="17">
        <v>4.4209164713869398E-5</v>
      </c>
      <c r="BJ13" s="17">
        <v>4.47343070726109E-4</v>
      </c>
      <c r="BK13" s="17">
        <v>5.1943667454858898E-3</v>
      </c>
      <c r="BL13" s="17">
        <v>5.7210706349297398E-4</v>
      </c>
    </row>
    <row r="14" spans="2:64" x14ac:dyDescent="0.35">
      <c r="B14" s="18" t="s">
        <v>147</v>
      </c>
      <c r="C14" s="17">
        <v>1.14971619400621E-2</v>
      </c>
      <c r="D14" s="17">
        <v>7.5864381451262296E-3</v>
      </c>
      <c r="E14" s="17">
        <v>6.1563536565385296E-5</v>
      </c>
      <c r="F14" s="17">
        <v>8.1100533387375107E-2</v>
      </c>
      <c r="G14" s="17">
        <v>0</v>
      </c>
      <c r="H14" s="17">
        <v>3.21319015704261E-4</v>
      </c>
      <c r="I14" s="17">
        <v>1.8391253365839601E-4</v>
      </c>
      <c r="J14" s="17">
        <v>1.16199713267598E-5</v>
      </c>
      <c r="K14" s="17">
        <v>0</v>
      </c>
      <c r="L14" s="17">
        <v>1.8243142784807201E-4</v>
      </c>
      <c r="M14" s="17">
        <v>4.8307651436028699E-3</v>
      </c>
      <c r="N14" s="17">
        <v>4.5879265815635201E-2</v>
      </c>
      <c r="O14" s="17">
        <v>3.1000604969630003E-5</v>
      </c>
      <c r="P14" s="17">
        <v>5.3675265686165999E-2</v>
      </c>
      <c r="Q14" s="17"/>
      <c r="R14" s="17">
        <v>9.4042886374113097E-3</v>
      </c>
      <c r="S14" s="17">
        <v>5.4067649766996899E-2</v>
      </c>
      <c r="T14" s="17">
        <v>4.0912812352413702E-2</v>
      </c>
      <c r="U14" s="17">
        <v>0.228863461803688</v>
      </c>
      <c r="V14" s="17"/>
      <c r="W14" s="17">
        <v>1.58161959542788E-6</v>
      </c>
      <c r="X14" s="17">
        <v>0</v>
      </c>
      <c r="Y14" s="17">
        <v>3.0991209382561299E-5</v>
      </c>
      <c r="Z14" s="17">
        <v>9.1948392176544602E-2</v>
      </c>
      <c r="AA14" s="17">
        <v>1.44449306447995E-2</v>
      </c>
      <c r="AB14" s="17">
        <v>3.01687310795637E-2</v>
      </c>
      <c r="AC14" s="17">
        <v>6.5794612453608597E-2</v>
      </c>
      <c r="AD14" s="17">
        <v>0.26208322247280602</v>
      </c>
      <c r="AE14" s="17">
        <v>0.29735390248087101</v>
      </c>
      <c r="AF14" s="17">
        <v>9.9364419455934896E-2</v>
      </c>
      <c r="AG14" s="17"/>
      <c r="AH14" s="17">
        <v>2.1683763775018901E-2</v>
      </c>
      <c r="AI14" s="17">
        <v>6.3910452644216694E-5</v>
      </c>
      <c r="AJ14" s="17">
        <v>5.02840279249522E-3</v>
      </c>
      <c r="AK14" s="17">
        <v>9.7447801274591506E-3</v>
      </c>
      <c r="AL14" s="17">
        <v>1.5333396387216701E-2</v>
      </c>
      <c r="AM14" s="17">
        <v>5.4378929024236798E-3</v>
      </c>
      <c r="AN14" s="17">
        <v>5.7806173738155602E-3</v>
      </c>
      <c r="AO14" s="17"/>
      <c r="AP14" s="17">
        <v>1.6743849490785102E-2</v>
      </c>
      <c r="AQ14" s="17">
        <v>9.0383704360091806E-3</v>
      </c>
      <c r="AR14" s="17"/>
      <c r="AS14" s="17">
        <v>3.2873227844243E-2</v>
      </c>
      <c r="AT14" s="17">
        <v>1.6114929611475499E-2</v>
      </c>
      <c r="AU14" s="17">
        <v>1.41862557482935E-2</v>
      </c>
      <c r="AV14" s="17"/>
      <c r="AW14" s="17">
        <v>2.9891440059513E-2</v>
      </c>
      <c r="AX14" s="17">
        <v>1.09670029581695E-2</v>
      </c>
      <c r="AY14" s="17"/>
      <c r="AZ14" s="17">
        <v>1.30188216535815E-2</v>
      </c>
      <c r="BA14" s="17">
        <v>9.8635282611749704E-3</v>
      </c>
      <c r="BB14" s="17"/>
      <c r="BC14" s="17">
        <v>1.12728504313037E-2</v>
      </c>
      <c r="BD14" s="17">
        <v>0.228863461803688</v>
      </c>
      <c r="BE14" s="17"/>
      <c r="BF14" s="17">
        <v>1.8812782804934501E-2</v>
      </c>
      <c r="BG14" s="17">
        <v>9.2608647401622099E-3</v>
      </c>
      <c r="BH14" s="17"/>
      <c r="BI14" s="17">
        <v>5.9759931976821798E-6</v>
      </c>
      <c r="BJ14" s="17">
        <v>1.57624272532747E-3</v>
      </c>
      <c r="BK14" s="17">
        <v>3.6642131144155002E-2</v>
      </c>
      <c r="BL14" s="17">
        <v>0.139787692567197</v>
      </c>
    </row>
    <row r="15" spans="2:64" x14ac:dyDescent="0.35">
      <c r="B15" s="18" t="s">
        <v>148</v>
      </c>
      <c r="C15" s="17">
        <v>4.44573414368399E-4</v>
      </c>
      <c r="D15" s="17">
        <v>3.70375209392203E-4</v>
      </c>
      <c r="E15" s="17">
        <v>6.1563536565385296E-5</v>
      </c>
      <c r="F15" s="17">
        <v>0</v>
      </c>
      <c r="G15" s="17">
        <v>2.7581960656708098E-5</v>
      </c>
      <c r="H15" s="17">
        <v>4.1286048547790099E-3</v>
      </c>
      <c r="I15" s="17">
        <v>1.3136609547028299E-4</v>
      </c>
      <c r="J15" s="17">
        <v>3.4859913980279399E-5</v>
      </c>
      <c r="K15" s="17">
        <v>2.3695237639599299E-5</v>
      </c>
      <c r="L15" s="17">
        <v>4.4213891996406397E-5</v>
      </c>
      <c r="M15" s="17">
        <v>0</v>
      </c>
      <c r="N15" s="17">
        <v>4.5342428645704999E-4</v>
      </c>
      <c r="O15" s="17">
        <v>1.5500302484815001E-5</v>
      </c>
      <c r="P15" s="17">
        <v>0</v>
      </c>
      <c r="Q15" s="17"/>
      <c r="R15" s="17">
        <v>0</v>
      </c>
      <c r="S15" s="17">
        <v>7.3374289192101299E-3</v>
      </c>
      <c r="T15" s="17">
        <v>1.8043116842897299E-2</v>
      </c>
      <c r="U15" s="17">
        <v>5.5201143245283399E-2</v>
      </c>
      <c r="V15" s="17"/>
      <c r="W15" s="17">
        <v>0</v>
      </c>
      <c r="X15" s="17">
        <v>0</v>
      </c>
      <c r="Y15" s="17">
        <v>0</v>
      </c>
      <c r="Z15" s="17">
        <v>0</v>
      </c>
      <c r="AA15" s="17">
        <v>2.1948107073434999E-3</v>
      </c>
      <c r="AB15" s="17">
        <v>4.4763144762139902E-5</v>
      </c>
      <c r="AC15" s="17">
        <v>1.19645276450102E-3</v>
      </c>
      <c r="AD15" s="17">
        <v>0.10948573340951299</v>
      </c>
      <c r="AE15" s="17">
        <v>8.6340554594997107E-3</v>
      </c>
      <c r="AF15" s="17">
        <v>8.8704187799626494E-2</v>
      </c>
      <c r="AG15" s="17"/>
      <c r="AH15" s="17">
        <v>2.8587286873696801E-6</v>
      </c>
      <c r="AI15" s="17">
        <v>0</v>
      </c>
      <c r="AJ15" s="17">
        <v>6.5530439801182196E-4</v>
      </c>
      <c r="AK15" s="17">
        <v>2.5143621568999301E-6</v>
      </c>
      <c r="AL15" s="17">
        <v>4.4377231416565703E-3</v>
      </c>
      <c r="AM15" s="17">
        <v>6.9893951361028601E-4</v>
      </c>
      <c r="AN15" s="17">
        <v>1.6436232881591201E-4</v>
      </c>
      <c r="AO15" s="17"/>
      <c r="AP15" s="17">
        <v>1.29569018592097E-3</v>
      </c>
      <c r="AQ15" s="17">
        <v>4.5708670352528102E-5</v>
      </c>
      <c r="AR15" s="17"/>
      <c r="AS15" s="17">
        <v>7.2746655594607495E-4</v>
      </c>
      <c r="AT15" s="17">
        <v>8.0250699973803893E-3</v>
      </c>
      <c r="AU15" s="17">
        <v>3.7021340971466599E-4</v>
      </c>
      <c r="AV15" s="17"/>
      <c r="AW15" s="17">
        <v>1.5017836849190701E-3</v>
      </c>
      <c r="AX15" s="17">
        <v>4.14102551796802E-4</v>
      </c>
      <c r="AY15" s="17"/>
      <c r="AZ15" s="17">
        <v>6.2170059189595698E-5</v>
      </c>
      <c r="BA15" s="17">
        <v>8.5511658271885001E-4</v>
      </c>
      <c r="BB15" s="17"/>
      <c r="BC15" s="17">
        <v>3.8806728254891999E-4</v>
      </c>
      <c r="BD15" s="17">
        <v>5.5201143245283399E-2</v>
      </c>
      <c r="BE15" s="17"/>
      <c r="BF15" s="17">
        <v>2.4579815687776298E-4</v>
      </c>
      <c r="BG15" s="17">
        <v>5.0533661682878705E-4</v>
      </c>
      <c r="BH15" s="17"/>
      <c r="BI15" s="17">
        <v>1.7493614094714101E-6</v>
      </c>
      <c r="BJ15" s="17">
        <v>2.0658946839447801E-4</v>
      </c>
      <c r="BK15" s="17">
        <v>1.7864759408704901E-3</v>
      </c>
      <c r="BL15" s="17">
        <v>6.4932313314394795E-4</v>
      </c>
    </row>
    <row r="16" spans="2:64" x14ac:dyDescent="0.35">
      <c r="B16" s="18" t="s">
        <v>149</v>
      </c>
      <c r="C16" s="17">
        <v>8.2042541564298797E-4</v>
      </c>
      <c r="D16" s="17">
        <v>2.3743155028593099E-3</v>
      </c>
      <c r="E16" s="17">
        <v>9.2345304848077904E-5</v>
      </c>
      <c r="F16" s="17">
        <v>4.08711593902267E-5</v>
      </c>
      <c r="G16" s="17">
        <v>0</v>
      </c>
      <c r="H16" s="17">
        <v>0</v>
      </c>
      <c r="I16" s="17">
        <v>1.3136609547028299E-4</v>
      </c>
      <c r="J16" s="17">
        <v>0</v>
      </c>
      <c r="K16" s="17">
        <v>2.3695237639599299E-5</v>
      </c>
      <c r="L16" s="17">
        <v>2.45766847871106E-3</v>
      </c>
      <c r="M16" s="17">
        <v>1.7029557044437099E-4</v>
      </c>
      <c r="N16" s="17">
        <v>1.15489419922434E-5</v>
      </c>
      <c r="O16" s="17">
        <v>3.1000604969630003E-5</v>
      </c>
      <c r="P16" s="17">
        <v>0</v>
      </c>
      <c r="Q16" s="17"/>
      <c r="R16" s="17">
        <v>0</v>
      </c>
      <c r="S16" s="17">
        <v>1.9918832519808E-2</v>
      </c>
      <c r="T16" s="17">
        <v>7.1500937301175503E-3</v>
      </c>
      <c r="U16" s="17">
        <v>3.04635844919008E-2</v>
      </c>
      <c r="V16" s="17"/>
      <c r="W16" s="17">
        <v>0</v>
      </c>
      <c r="X16" s="17">
        <v>0</v>
      </c>
      <c r="Y16" s="17">
        <v>0</v>
      </c>
      <c r="Z16" s="17">
        <v>0</v>
      </c>
      <c r="AA16" s="17">
        <v>1.7983283427714401E-2</v>
      </c>
      <c r="AB16" s="17">
        <v>1.31512211261856E-2</v>
      </c>
      <c r="AC16" s="17">
        <v>7.1857322906709496E-4</v>
      </c>
      <c r="AD16" s="17">
        <v>2.7165424653877702E-3</v>
      </c>
      <c r="AE16" s="17">
        <v>3.1657028967546101E-3</v>
      </c>
      <c r="AF16" s="17">
        <v>5.0680596170435598E-2</v>
      </c>
      <c r="AG16" s="17"/>
      <c r="AH16" s="17">
        <v>4.8177934460930303E-5</v>
      </c>
      <c r="AI16" s="17">
        <v>0</v>
      </c>
      <c r="AJ16" s="17">
        <v>4.21746653317869E-3</v>
      </c>
      <c r="AK16" s="17">
        <v>4.9453959735501799E-6</v>
      </c>
      <c r="AL16" s="17">
        <v>1.08696931781168E-4</v>
      </c>
      <c r="AM16" s="17">
        <v>6.4345210233628302E-3</v>
      </c>
      <c r="AN16" s="17">
        <v>4.1179545534417499E-5</v>
      </c>
      <c r="AO16" s="17"/>
      <c r="AP16" s="17">
        <v>1.8808942805267901E-3</v>
      </c>
      <c r="AQ16" s="17">
        <v>3.23450551010621E-4</v>
      </c>
      <c r="AR16" s="17"/>
      <c r="AS16" s="17">
        <v>1.1793648255654999E-2</v>
      </c>
      <c r="AT16" s="17">
        <v>2.0494256006031001E-4</v>
      </c>
      <c r="AU16" s="17">
        <v>1.0952464129352701E-4</v>
      </c>
      <c r="AV16" s="17"/>
      <c r="AW16" s="17">
        <v>3.0512349634393001E-4</v>
      </c>
      <c r="AX16" s="17">
        <v>8.3527742229031496E-4</v>
      </c>
      <c r="AY16" s="17"/>
      <c r="AZ16" s="17">
        <v>1.0512244395707701E-3</v>
      </c>
      <c r="BA16" s="17">
        <v>5.7264264582079501E-4</v>
      </c>
      <c r="BB16" s="17"/>
      <c r="BC16" s="17">
        <v>7.8983510913764696E-4</v>
      </c>
      <c r="BD16" s="17">
        <v>3.04635844919008E-2</v>
      </c>
      <c r="BE16" s="17"/>
      <c r="BF16" s="17">
        <v>5.8374834880578598E-5</v>
      </c>
      <c r="BG16" s="17">
        <v>1.05337510117467E-3</v>
      </c>
      <c r="BH16" s="17"/>
      <c r="BI16" s="17">
        <v>4.8664352727972301E-4</v>
      </c>
      <c r="BJ16" s="17">
        <v>1.6757450206468501E-3</v>
      </c>
      <c r="BK16" s="17">
        <v>2.9430654071098601E-4</v>
      </c>
      <c r="BL16" s="17">
        <v>4.0911129833255899E-4</v>
      </c>
    </row>
    <row r="17" spans="2:64" x14ac:dyDescent="0.35">
      <c r="B17" s="18" t="s">
        <v>150</v>
      </c>
      <c r="C17" s="17">
        <v>9.5567184221320505E-5</v>
      </c>
      <c r="D17" s="17">
        <v>2.6925259288480602E-4</v>
      </c>
      <c r="E17" s="17">
        <v>0</v>
      </c>
      <c r="F17" s="17">
        <v>0</v>
      </c>
      <c r="G17" s="17">
        <v>0</v>
      </c>
      <c r="H17" s="17">
        <v>2.9709733550519101E-5</v>
      </c>
      <c r="I17" s="17">
        <v>7.8819657282169601E-5</v>
      </c>
      <c r="J17" s="17">
        <v>0</v>
      </c>
      <c r="K17" s="17">
        <v>0</v>
      </c>
      <c r="L17" s="17">
        <v>1.4706031425094701E-4</v>
      </c>
      <c r="M17" s="17">
        <v>8.6750256805414107E-6</v>
      </c>
      <c r="N17" s="17">
        <v>5.7744709961217103E-5</v>
      </c>
      <c r="O17" s="17">
        <v>2.32504537272225E-5</v>
      </c>
      <c r="P17" s="17">
        <v>0</v>
      </c>
      <c r="Q17" s="17"/>
      <c r="R17" s="17">
        <v>0</v>
      </c>
      <c r="S17" s="17">
        <v>0</v>
      </c>
      <c r="T17" s="17">
        <v>7.1221484364240497E-3</v>
      </c>
      <c r="U17" s="17">
        <v>4.92054925597913E-2</v>
      </c>
      <c r="V17" s="17"/>
      <c r="W17" s="17">
        <v>0</v>
      </c>
      <c r="X17" s="17">
        <v>0</v>
      </c>
      <c r="Y17" s="17">
        <v>2.0370747310555699E-5</v>
      </c>
      <c r="Z17" s="17">
        <v>1.9493642656668598E-5</v>
      </c>
      <c r="AA17" s="17">
        <v>4.50159689892979E-4</v>
      </c>
      <c r="AB17" s="17">
        <v>1.93222922925108E-4</v>
      </c>
      <c r="AC17" s="17">
        <v>8.7739387452262195E-3</v>
      </c>
      <c r="AD17" s="17">
        <v>1.89648748618368E-3</v>
      </c>
      <c r="AE17" s="17">
        <v>5.8279800991817496E-3</v>
      </c>
      <c r="AF17" s="17">
        <v>2.7587241796028599E-2</v>
      </c>
      <c r="AG17" s="17"/>
      <c r="AH17" s="17">
        <v>0</v>
      </c>
      <c r="AI17" s="17">
        <v>4.1495686494740199E-5</v>
      </c>
      <c r="AJ17" s="17">
        <v>8.0599194580803502E-5</v>
      </c>
      <c r="AK17" s="17">
        <v>1.9325766146212199E-5</v>
      </c>
      <c r="AL17" s="17">
        <v>9.0188259771274395E-5</v>
      </c>
      <c r="AM17" s="17">
        <v>1.9111009580562201E-4</v>
      </c>
      <c r="AN17" s="17">
        <v>5.0113269436867296E-4</v>
      </c>
      <c r="AO17" s="17"/>
      <c r="AP17" s="17">
        <v>2.8265458700981599E-4</v>
      </c>
      <c r="AQ17" s="17">
        <v>7.8911196482964004E-6</v>
      </c>
      <c r="AR17" s="17"/>
      <c r="AS17" s="17">
        <v>2.6237652881311199E-4</v>
      </c>
      <c r="AT17" s="17">
        <v>1.49929329435656E-3</v>
      </c>
      <c r="AU17" s="17">
        <v>9.9902572034242599E-5</v>
      </c>
      <c r="AV17" s="17"/>
      <c r="AW17" s="17">
        <v>1.8725986425534801E-3</v>
      </c>
      <c r="AX17" s="17">
        <v>4.4349670675940699E-5</v>
      </c>
      <c r="AY17" s="17"/>
      <c r="AZ17" s="17">
        <v>7.9592657727141502E-5</v>
      </c>
      <c r="BA17" s="17">
        <v>1.1271722391370799E-4</v>
      </c>
      <c r="BB17" s="17"/>
      <c r="BC17" s="17">
        <v>4.4888116385519597E-5</v>
      </c>
      <c r="BD17" s="17">
        <v>4.92054925597913E-2</v>
      </c>
      <c r="BE17" s="17"/>
      <c r="BF17" s="17">
        <v>1.1859381414686101E-4</v>
      </c>
      <c r="BG17" s="17">
        <v>8.8528220751674404E-5</v>
      </c>
      <c r="BH17" s="17"/>
      <c r="BI17" s="17">
        <v>4.2120220013162001E-6</v>
      </c>
      <c r="BJ17" s="17">
        <v>6.5689535957850706E-5</v>
      </c>
      <c r="BK17" s="17">
        <v>1.01786208881091E-4</v>
      </c>
      <c r="BL17" s="17">
        <v>1.9396738320386999E-3</v>
      </c>
    </row>
    <row r="18" spans="2:64" x14ac:dyDescent="0.35">
      <c r="B18" s="18" t="s">
        <v>151</v>
      </c>
      <c r="C18" s="17">
        <v>3.6836667103400797E-5</v>
      </c>
      <c r="D18" s="17">
        <v>6.4049514810441397E-5</v>
      </c>
      <c r="E18" s="17">
        <v>0</v>
      </c>
      <c r="F18" s="17">
        <v>0</v>
      </c>
      <c r="G18" s="17">
        <v>5.5163921313416102E-5</v>
      </c>
      <c r="H18" s="17">
        <v>5.9419467101038202E-5</v>
      </c>
      <c r="I18" s="17">
        <v>1.05092876376226E-4</v>
      </c>
      <c r="J18" s="17">
        <v>0</v>
      </c>
      <c r="K18" s="17">
        <v>0</v>
      </c>
      <c r="L18" s="17">
        <v>0</v>
      </c>
      <c r="M18" s="17">
        <v>1.7350051361082801E-5</v>
      </c>
      <c r="N18" s="17">
        <v>3.4646825976730202E-5</v>
      </c>
      <c r="O18" s="17">
        <v>1.5500302484815001E-5</v>
      </c>
      <c r="P18" s="17">
        <v>0</v>
      </c>
      <c r="Q18" s="17"/>
      <c r="R18" s="17">
        <v>0</v>
      </c>
      <c r="S18" s="17">
        <v>0</v>
      </c>
      <c r="T18" s="17">
        <v>0</v>
      </c>
      <c r="U18" s="17">
        <v>3.5732954409323898E-2</v>
      </c>
      <c r="V18" s="17"/>
      <c r="W18" s="17">
        <v>0</v>
      </c>
      <c r="X18" s="17">
        <v>0</v>
      </c>
      <c r="Y18" s="17">
        <v>0</v>
      </c>
      <c r="Z18" s="17">
        <v>0</v>
      </c>
      <c r="AA18" s="17">
        <v>0</v>
      </c>
      <c r="AB18" s="17">
        <v>0</v>
      </c>
      <c r="AC18" s="17">
        <v>0</v>
      </c>
      <c r="AD18" s="17">
        <v>1.2126033030155901E-3</v>
      </c>
      <c r="AE18" s="17">
        <v>4.7151374586674099E-3</v>
      </c>
      <c r="AF18" s="17">
        <v>2.73031795132881E-2</v>
      </c>
      <c r="AG18" s="17"/>
      <c r="AH18" s="17">
        <v>0</v>
      </c>
      <c r="AI18" s="17">
        <v>0</v>
      </c>
      <c r="AJ18" s="17">
        <v>5.0828575502967298E-5</v>
      </c>
      <c r="AK18" s="17">
        <v>0</v>
      </c>
      <c r="AL18" s="17">
        <v>1.3667618696195101E-4</v>
      </c>
      <c r="AM18" s="17">
        <v>9.8761479290460603E-5</v>
      </c>
      <c r="AN18" s="17">
        <v>1.6409585996148999E-4</v>
      </c>
      <c r="AO18" s="17"/>
      <c r="AP18" s="17">
        <v>1.05815500240527E-4</v>
      </c>
      <c r="AQ18" s="17">
        <v>4.5106390643047496E-6</v>
      </c>
      <c r="AR18" s="17"/>
      <c r="AS18" s="17">
        <v>2.3753255682613101E-4</v>
      </c>
      <c r="AT18" s="17">
        <v>4.5147398017752999E-4</v>
      </c>
      <c r="AU18" s="17">
        <v>2.5458922829461301E-5</v>
      </c>
      <c r="AV18" s="17"/>
      <c r="AW18" s="17">
        <v>4.8455816125359902E-4</v>
      </c>
      <c r="AX18" s="17">
        <v>2.3932460155529698E-5</v>
      </c>
      <c r="AY18" s="17"/>
      <c r="AZ18" s="17">
        <v>7.8505148838185196E-6</v>
      </c>
      <c r="BA18" s="17">
        <v>6.7955815534908698E-5</v>
      </c>
      <c r="BB18" s="17"/>
      <c r="BC18" s="17">
        <v>0</v>
      </c>
      <c r="BD18" s="17">
        <v>3.5732954409323898E-2</v>
      </c>
      <c r="BE18" s="17"/>
      <c r="BF18" s="17">
        <v>8.48841365309158E-5</v>
      </c>
      <c r="BG18" s="17">
        <v>2.2149134311896699E-5</v>
      </c>
      <c r="BH18" s="17"/>
      <c r="BI18" s="17">
        <v>2.57835669338725E-6</v>
      </c>
      <c r="BJ18" s="17">
        <v>9.1596826328122608E-6</v>
      </c>
      <c r="BK18" s="17">
        <v>9.1661031769828903E-5</v>
      </c>
      <c r="BL18" s="17">
        <v>5.5561195734890904E-4</v>
      </c>
    </row>
    <row r="19" spans="2:64" x14ac:dyDescent="0.35">
      <c r="B19" s="18" t="s">
        <v>152</v>
      </c>
      <c r="C19" s="17">
        <v>1.68419431345153E-5</v>
      </c>
      <c r="D19" s="17">
        <v>4.00309467565259E-5</v>
      </c>
      <c r="E19" s="17">
        <v>0</v>
      </c>
      <c r="F19" s="17">
        <v>2.0435579695113299E-5</v>
      </c>
      <c r="G19" s="17">
        <v>0</v>
      </c>
      <c r="H19" s="17">
        <v>1.48548667752596E-5</v>
      </c>
      <c r="I19" s="17">
        <v>2.62732190940565E-5</v>
      </c>
      <c r="J19" s="17">
        <v>1.16199713267598E-5</v>
      </c>
      <c r="K19" s="17">
        <v>0</v>
      </c>
      <c r="L19" s="17">
        <v>0</v>
      </c>
      <c r="M19" s="17">
        <v>8.6750256805414107E-6</v>
      </c>
      <c r="N19" s="17">
        <v>0</v>
      </c>
      <c r="O19" s="17">
        <v>2.32504537272225E-5</v>
      </c>
      <c r="P19" s="17">
        <v>0</v>
      </c>
      <c r="Q19" s="17"/>
      <c r="R19" s="17">
        <v>0</v>
      </c>
      <c r="S19" s="17">
        <v>0</v>
      </c>
      <c r="T19" s="17">
        <v>0</v>
      </c>
      <c r="U19" s="17">
        <v>1.6337319130983501E-2</v>
      </c>
      <c r="V19" s="17"/>
      <c r="W19" s="17">
        <v>0</v>
      </c>
      <c r="X19" s="17">
        <v>0</v>
      </c>
      <c r="Y19" s="17">
        <v>0</v>
      </c>
      <c r="Z19" s="17">
        <v>0</v>
      </c>
      <c r="AA19" s="17">
        <v>0</v>
      </c>
      <c r="AB19" s="17">
        <v>0</v>
      </c>
      <c r="AC19" s="17">
        <v>0</v>
      </c>
      <c r="AD19" s="17">
        <v>0</v>
      </c>
      <c r="AE19" s="17">
        <v>0</v>
      </c>
      <c r="AF19" s="17">
        <v>1.8207749517335899E-2</v>
      </c>
      <c r="AG19" s="17"/>
      <c r="AH19" s="17">
        <v>0</v>
      </c>
      <c r="AI19" s="17">
        <v>0</v>
      </c>
      <c r="AJ19" s="17">
        <v>3.64099412078275E-5</v>
      </c>
      <c r="AK19" s="17">
        <v>0</v>
      </c>
      <c r="AL19" s="17">
        <v>8.2418392045442005E-5</v>
      </c>
      <c r="AM19" s="17">
        <v>1.11921319521962E-5</v>
      </c>
      <c r="AN19" s="17">
        <v>8.4082857865205995E-5</v>
      </c>
      <c r="AO19" s="17"/>
      <c r="AP19" s="17">
        <v>5.2780091297217703E-5</v>
      </c>
      <c r="AQ19" s="17">
        <v>0</v>
      </c>
      <c r="AR19" s="17"/>
      <c r="AS19" s="17">
        <v>7.6008049117727797E-5</v>
      </c>
      <c r="AT19" s="17">
        <v>2.9007701300600401E-4</v>
      </c>
      <c r="AU19" s="17">
        <v>1.1150506327933601E-5</v>
      </c>
      <c r="AV19" s="17"/>
      <c r="AW19" s="17">
        <v>2.6663411291299798E-4</v>
      </c>
      <c r="AX19" s="17">
        <v>9.6424454671150898E-6</v>
      </c>
      <c r="AY19" s="17"/>
      <c r="AZ19" s="17">
        <v>3.67964007431709E-6</v>
      </c>
      <c r="BA19" s="17">
        <v>3.0972817061068503E-5</v>
      </c>
      <c r="BB19" s="17"/>
      <c r="BC19" s="17">
        <v>0</v>
      </c>
      <c r="BD19" s="17">
        <v>1.6337319130983501E-2</v>
      </c>
      <c r="BE19" s="17"/>
      <c r="BF19" s="17">
        <v>5.3173572982445901E-5</v>
      </c>
      <c r="BG19" s="17">
        <v>5.7358014142879696E-6</v>
      </c>
      <c r="BH19" s="17"/>
      <c r="BI19" s="17">
        <v>1.6679951371908501E-6</v>
      </c>
      <c r="BJ19" s="17">
        <v>0</v>
      </c>
      <c r="BK19" s="17">
        <v>3.4938381962672798E-5</v>
      </c>
      <c r="BL19" s="17">
        <v>3.5239321326787601E-4</v>
      </c>
    </row>
    <row r="20" spans="2:64" x14ac:dyDescent="0.35">
      <c r="B20" s="18" t="s">
        <v>153</v>
      </c>
      <c r="C20" s="17">
        <v>9.6015171962550693E-5</v>
      </c>
      <c r="D20" s="17">
        <v>2.5619805924176602E-4</v>
      </c>
      <c r="E20" s="17">
        <v>0</v>
      </c>
      <c r="F20" s="17">
        <v>0</v>
      </c>
      <c r="G20" s="17">
        <v>0</v>
      </c>
      <c r="H20" s="17">
        <v>2.9709733550519101E-5</v>
      </c>
      <c r="I20" s="17">
        <v>5.2546438188113102E-5</v>
      </c>
      <c r="J20" s="17">
        <v>0</v>
      </c>
      <c r="K20" s="17">
        <v>0</v>
      </c>
      <c r="L20" s="17">
        <v>8.8427783992812797E-6</v>
      </c>
      <c r="M20" s="17">
        <v>8.6750256805414107E-6</v>
      </c>
      <c r="N20" s="17">
        <v>1.03940477930191E-4</v>
      </c>
      <c r="O20" s="17">
        <v>1.4438962049525501E-4</v>
      </c>
      <c r="P20" s="17">
        <v>0</v>
      </c>
      <c r="Q20" s="17"/>
      <c r="R20" s="17">
        <v>0</v>
      </c>
      <c r="S20" s="17">
        <v>0</v>
      </c>
      <c r="T20" s="17">
        <v>1.99277720282333E-3</v>
      </c>
      <c r="U20" s="17">
        <v>8.0967515000346296E-2</v>
      </c>
      <c r="V20" s="17"/>
      <c r="W20" s="17">
        <v>0</v>
      </c>
      <c r="X20" s="17">
        <v>0</v>
      </c>
      <c r="Y20" s="17">
        <v>0</v>
      </c>
      <c r="Z20" s="17">
        <v>0</v>
      </c>
      <c r="AA20" s="17">
        <v>0</v>
      </c>
      <c r="AB20" s="17">
        <v>0</v>
      </c>
      <c r="AC20" s="17">
        <v>2.5375704553846001E-4</v>
      </c>
      <c r="AD20" s="17">
        <v>0</v>
      </c>
      <c r="AE20" s="17">
        <v>0</v>
      </c>
      <c r="AF20" s="17">
        <v>0.102727780107216</v>
      </c>
      <c r="AG20" s="17"/>
      <c r="AH20" s="17">
        <v>6.8830992051168903E-6</v>
      </c>
      <c r="AI20" s="17">
        <v>4.1495686494740199E-5</v>
      </c>
      <c r="AJ20" s="17">
        <v>5.1531929186568602E-5</v>
      </c>
      <c r="AK20" s="17">
        <v>1.6907353276676998E-5</v>
      </c>
      <c r="AL20" s="17">
        <v>4.7095144179225398E-4</v>
      </c>
      <c r="AM20" s="17">
        <v>2.7837370262874203E-4</v>
      </c>
      <c r="AN20" s="17">
        <v>1.9498676595834901E-4</v>
      </c>
      <c r="AO20" s="17"/>
      <c r="AP20" s="17">
        <v>2.6631216566361298E-4</v>
      </c>
      <c r="AQ20" s="17">
        <v>1.6207713022058001E-5</v>
      </c>
      <c r="AR20" s="17"/>
      <c r="AS20" s="17">
        <v>7.0880769075856796E-4</v>
      </c>
      <c r="AT20" s="17">
        <v>9.3935861593732399E-4</v>
      </c>
      <c r="AU20" s="17">
        <v>6.8182390457251403E-5</v>
      </c>
      <c r="AV20" s="17"/>
      <c r="AW20" s="17">
        <v>1.0874909507107701E-3</v>
      </c>
      <c r="AX20" s="17">
        <v>6.7438905690026096E-5</v>
      </c>
      <c r="AY20" s="17"/>
      <c r="AZ20" s="17">
        <v>2.9830541249135901E-5</v>
      </c>
      <c r="BA20" s="17">
        <v>1.67070113351559E-4</v>
      </c>
      <c r="BB20" s="17"/>
      <c r="BC20" s="17">
        <v>1.25596954078167E-5</v>
      </c>
      <c r="BD20" s="17">
        <v>8.0967515000346296E-2</v>
      </c>
      <c r="BE20" s="17"/>
      <c r="BF20" s="17">
        <v>2.2592464116365099E-4</v>
      </c>
      <c r="BG20" s="17">
        <v>5.6303411664819298E-5</v>
      </c>
      <c r="BH20" s="17"/>
      <c r="BI20" s="17">
        <v>3.5290913478494902E-5</v>
      </c>
      <c r="BJ20" s="17">
        <v>5.0570948216324597E-5</v>
      </c>
      <c r="BK20" s="17">
        <v>2.29958230736125E-4</v>
      </c>
      <c r="BL20" s="17">
        <v>6.8349157439714404E-4</v>
      </c>
    </row>
    <row r="21" spans="2:64" x14ac:dyDescent="0.35">
      <c r="B21" s="18" t="s">
        <v>101</v>
      </c>
      <c r="C21" s="19">
        <v>7.6546695630152595E-2</v>
      </c>
      <c r="D21" s="19">
        <v>4.5558679898651901E-2</v>
      </c>
      <c r="E21" s="19">
        <v>0.121833135354199</v>
      </c>
      <c r="F21" s="19">
        <v>8.6780182677800605E-2</v>
      </c>
      <c r="G21" s="19">
        <v>0.109544368918948</v>
      </c>
      <c r="H21" s="19">
        <v>0.1264250005366</v>
      </c>
      <c r="I21" s="19">
        <v>3.7768774019747701E-2</v>
      </c>
      <c r="J21" s="19">
        <v>0.14446392112858999</v>
      </c>
      <c r="K21" s="19">
        <v>0.102222353924513</v>
      </c>
      <c r="L21" s="19">
        <v>0.14241663002990901</v>
      </c>
      <c r="M21" s="19">
        <v>3.9691237612029702E-2</v>
      </c>
      <c r="N21" s="19">
        <v>5.9928566508625998E-2</v>
      </c>
      <c r="O21" s="19">
        <v>6.3495886627868106E-2</v>
      </c>
      <c r="P21" s="19">
        <v>5.3675265686165999E-2</v>
      </c>
      <c r="Q21" s="19"/>
      <c r="R21" s="19">
        <v>6.8982790143572795E-2</v>
      </c>
      <c r="S21" s="19">
        <v>0.25996340470935397</v>
      </c>
      <c r="T21" s="19">
        <v>9.7702444402871597E-2</v>
      </c>
      <c r="U21" s="19">
        <v>0.31112818151655802</v>
      </c>
      <c r="V21" s="19"/>
      <c r="W21" s="19">
        <v>2.7966489917990198E-2</v>
      </c>
      <c r="X21" s="19">
        <v>2.4499066978312299E-2</v>
      </c>
      <c r="Y21" s="19">
        <v>8.1565799389108906E-2</v>
      </c>
      <c r="Z21" s="19">
        <v>5.4684117910085997E-2</v>
      </c>
      <c r="AA21" s="19">
        <v>0.14044479865408399</v>
      </c>
      <c r="AB21" s="19">
        <v>0.159330323402888</v>
      </c>
      <c r="AC21" s="19">
        <v>0.152054797979193</v>
      </c>
      <c r="AD21" s="19">
        <v>0.43460738133952098</v>
      </c>
      <c r="AE21" s="19">
        <v>4.0289289894652497E-2</v>
      </c>
      <c r="AF21" s="19">
        <v>0.23938510208147901</v>
      </c>
      <c r="AG21" s="19"/>
      <c r="AH21" s="19">
        <v>8.4992011277998001E-4</v>
      </c>
      <c r="AI21" s="19">
        <v>6.8989001553193499E-2</v>
      </c>
      <c r="AJ21" s="19">
        <v>1.1204480953545801E-2</v>
      </c>
      <c r="AK21" s="19">
        <v>6.7203693828828695E-2</v>
      </c>
      <c r="AL21" s="19">
        <v>5.4453619072849201E-2</v>
      </c>
      <c r="AM21" s="19">
        <v>6.5066850588609199E-2</v>
      </c>
      <c r="AN21" s="19">
        <v>7.0882436718014502E-2</v>
      </c>
      <c r="AO21" s="19"/>
      <c r="AP21" s="19">
        <v>6.9929016696969298E-2</v>
      </c>
      <c r="AQ21" s="19">
        <v>7.9647984315662099E-2</v>
      </c>
      <c r="AR21" s="19"/>
      <c r="AS21" s="19">
        <v>0.205380893274557</v>
      </c>
      <c r="AT21" s="19">
        <v>5.2352578247913905E-4</v>
      </c>
      <c r="AU21" s="19">
        <v>4.8486329289432799E-2</v>
      </c>
      <c r="AV21" s="19"/>
      <c r="AW21" s="19">
        <v>2.1306425873192399E-4</v>
      </c>
      <c r="AX21" s="19">
        <v>7.8746779810093398E-2</v>
      </c>
      <c r="AY21" s="19"/>
      <c r="AZ21" s="19">
        <v>0.10165696052222301</v>
      </c>
      <c r="BA21" s="19">
        <v>4.95886484077648E-2</v>
      </c>
      <c r="BB21" s="19"/>
      <c r="BC21" s="19">
        <v>7.63046188820138E-2</v>
      </c>
      <c r="BD21" s="19">
        <v>0.31112818151655802</v>
      </c>
      <c r="BE21" s="19"/>
      <c r="BF21" s="19">
        <v>5.3254549256175801E-2</v>
      </c>
      <c r="BG21" s="19">
        <v>8.36668242805991E-2</v>
      </c>
      <c r="BH21" s="19"/>
      <c r="BI21" s="19">
        <v>9.0888881183928502E-2</v>
      </c>
      <c r="BJ21" s="19">
        <v>8.9275392488439298E-2</v>
      </c>
      <c r="BK21" s="19">
        <v>3.5442981880882803E-2</v>
      </c>
      <c r="BL21" s="19">
        <v>4.0071120715932902E-4</v>
      </c>
    </row>
    <row r="22" spans="2:64" x14ac:dyDescent="0.35">
      <c r="B22" s="16"/>
    </row>
    <row r="23" spans="2:64" x14ac:dyDescent="0.35">
      <c r="B23" t="s">
        <v>83</v>
      </c>
    </row>
    <row r="24" spans="2:64" x14ac:dyDescent="0.35">
      <c r="B24" t="s">
        <v>84</v>
      </c>
    </row>
    <row r="26" spans="2:64" x14ac:dyDescent="0.3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261</v>
      </c>
      <c r="C9" s="17">
        <v>0.26350436179846998</v>
      </c>
      <c r="D9" s="17">
        <v>0.241453715370644</v>
      </c>
      <c r="E9" s="17">
        <v>0.24348158009870299</v>
      </c>
      <c r="F9" s="17">
        <v>0.41743949769139499</v>
      </c>
      <c r="G9" s="17">
        <v>0.66254559999762497</v>
      </c>
      <c r="H9" s="17">
        <v>0.306498537915601</v>
      </c>
      <c r="I9" s="17">
        <v>0.21119312544566601</v>
      </c>
      <c r="J9" s="17">
        <v>0.41971959543915699</v>
      </c>
      <c r="K9" s="17">
        <v>0.115716541586318</v>
      </c>
      <c r="L9" s="17">
        <v>0.285256755445772</v>
      </c>
      <c r="M9" s="17">
        <v>0.17658830875857101</v>
      </c>
      <c r="N9" s="17">
        <v>0.15251310411886501</v>
      </c>
      <c r="O9" s="17">
        <v>0.31075882923179099</v>
      </c>
      <c r="P9" s="17">
        <v>0</v>
      </c>
      <c r="Q9" s="17"/>
      <c r="R9" s="17">
        <v>0.26366432331674</v>
      </c>
      <c r="S9" s="17">
        <v>0.266689153437207</v>
      </c>
      <c r="T9" s="17">
        <v>0.212187309637803</v>
      </c>
      <c r="U9" s="17">
        <v>0.31329225891024498</v>
      </c>
      <c r="V9" s="17"/>
      <c r="W9" s="17">
        <v>0.27623699519838002</v>
      </c>
      <c r="X9" s="17">
        <v>0.16220495769082</v>
      </c>
      <c r="Y9" s="17">
        <v>0.33709366933061802</v>
      </c>
      <c r="Z9" s="17">
        <v>0.25136358453075802</v>
      </c>
      <c r="AA9" s="17">
        <v>0.322171324238468</v>
      </c>
      <c r="AB9" s="17">
        <v>0.25500124078666497</v>
      </c>
      <c r="AC9" s="17">
        <v>0.10799682268977499</v>
      </c>
      <c r="AD9" s="17">
        <v>0.47601522886115599</v>
      </c>
      <c r="AE9" s="17">
        <v>0.17648998080506301</v>
      </c>
      <c r="AF9" s="17">
        <v>0.23960344742800099</v>
      </c>
      <c r="AG9" s="17"/>
      <c r="AH9" s="17">
        <v>0.30598633564060901</v>
      </c>
      <c r="AI9" s="17">
        <v>0.14552945113547899</v>
      </c>
      <c r="AJ9" s="17">
        <v>0.20432428323225199</v>
      </c>
      <c r="AK9" s="17">
        <v>0.24654114891861001</v>
      </c>
      <c r="AL9" s="17">
        <v>0.296343943582979</v>
      </c>
      <c r="AM9" s="17">
        <v>0.26621423308151798</v>
      </c>
      <c r="AN9" s="17">
        <v>0.34557559456904102</v>
      </c>
      <c r="AO9" s="17"/>
      <c r="AP9" s="17">
        <v>0.368504627922913</v>
      </c>
      <c r="AQ9" s="17">
        <v>0.21429736028100899</v>
      </c>
      <c r="AR9" s="17"/>
      <c r="AS9" s="17">
        <v>0.32075782823957</v>
      </c>
      <c r="AT9" s="17">
        <v>0.71496283210114597</v>
      </c>
      <c r="AU9" s="17">
        <v>0.32167736990338203</v>
      </c>
      <c r="AV9" s="17"/>
      <c r="AW9" s="17">
        <v>0.64249535067485797</v>
      </c>
      <c r="AX9" s="17">
        <v>0.25258110210301599</v>
      </c>
      <c r="AY9" s="17"/>
      <c r="AZ9" s="17">
        <v>0.26630897439003698</v>
      </c>
      <c r="BA9" s="17">
        <v>0.26049336693206998</v>
      </c>
      <c r="BB9" s="17"/>
      <c r="BC9" s="17">
        <v>0.26345298309659199</v>
      </c>
      <c r="BD9" s="17">
        <v>0.31329225891024498</v>
      </c>
      <c r="BE9" s="17"/>
      <c r="BF9" s="17">
        <v>0.41539148906733703</v>
      </c>
      <c r="BG9" s="17">
        <v>0.21707429609575199</v>
      </c>
      <c r="BH9" s="17"/>
      <c r="BI9" s="17">
        <v>0.14068687078955699</v>
      </c>
      <c r="BJ9" s="17">
        <v>0.33882800240355299</v>
      </c>
      <c r="BK9" s="17">
        <v>0.40887455593261401</v>
      </c>
      <c r="BL9" s="17">
        <v>0.383905077235285</v>
      </c>
    </row>
    <row r="10" spans="2:64" x14ac:dyDescent="0.35">
      <c r="B10" s="18" t="s">
        <v>262</v>
      </c>
      <c r="C10" s="17">
        <v>0.29907465020590202</v>
      </c>
      <c r="D10" s="17">
        <v>0.36468236153814498</v>
      </c>
      <c r="E10" s="17">
        <v>0.24453619765986701</v>
      </c>
      <c r="F10" s="17">
        <v>9.2459831968226103E-2</v>
      </c>
      <c r="G10" s="17">
        <v>0.21943711331437099</v>
      </c>
      <c r="H10" s="17">
        <v>0.19006005986135499</v>
      </c>
      <c r="I10" s="17">
        <v>3.1218889709781299E-2</v>
      </c>
      <c r="J10" s="17">
        <v>0.24282021260188899</v>
      </c>
      <c r="K10" s="17">
        <v>0.602196769705868</v>
      </c>
      <c r="L10" s="17">
        <v>0.282790244188662</v>
      </c>
      <c r="M10" s="17">
        <v>0.39458583793750801</v>
      </c>
      <c r="N10" s="17">
        <v>0.383143841883201</v>
      </c>
      <c r="O10" s="17">
        <v>0.22322061081571301</v>
      </c>
      <c r="P10" s="17">
        <v>0.94632473431383402</v>
      </c>
      <c r="Q10" s="17"/>
      <c r="R10" s="17">
        <v>0.29400067775663602</v>
      </c>
      <c r="S10" s="17">
        <v>0.365370060093691</v>
      </c>
      <c r="T10" s="17">
        <v>0.65624799078140394</v>
      </c>
      <c r="U10" s="17">
        <v>0.41763409078950198</v>
      </c>
      <c r="V10" s="17"/>
      <c r="W10" s="17">
        <v>0.286876099993219</v>
      </c>
      <c r="X10" s="17">
        <v>0.384889690280592</v>
      </c>
      <c r="Y10" s="17">
        <v>0.33043561330062898</v>
      </c>
      <c r="Z10" s="17">
        <v>0.28774029172554499</v>
      </c>
      <c r="AA10" s="17">
        <v>0.60518715315607097</v>
      </c>
      <c r="AB10" s="17">
        <v>0.224055583691186</v>
      </c>
      <c r="AC10" s="17">
        <v>0.37771947651955201</v>
      </c>
      <c r="AD10" s="17">
        <v>0.19196649372703301</v>
      </c>
      <c r="AE10" s="17">
        <v>0.76447163470604096</v>
      </c>
      <c r="AF10" s="17">
        <v>0.52171878254160797</v>
      </c>
      <c r="AG10" s="17"/>
      <c r="AH10" s="17">
        <v>0.35247065267607702</v>
      </c>
      <c r="AI10" s="17">
        <v>0.59654843249675304</v>
      </c>
      <c r="AJ10" s="17">
        <v>0.27277505298450899</v>
      </c>
      <c r="AK10" s="17">
        <v>0.24149332569557899</v>
      </c>
      <c r="AL10" s="17">
        <v>0.255308375477312</v>
      </c>
      <c r="AM10" s="17">
        <v>0.38732691881129699</v>
      </c>
      <c r="AN10" s="17">
        <v>0.32193000541776401</v>
      </c>
      <c r="AO10" s="17"/>
      <c r="AP10" s="17">
        <v>0.34286412053971199</v>
      </c>
      <c r="AQ10" s="17">
        <v>0.27855328761610698</v>
      </c>
      <c r="AR10" s="17"/>
      <c r="AS10" s="17">
        <v>0.34203469346012699</v>
      </c>
      <c r="AT10" s="17">
        <v>0.191300877736993</v>
      </c>
      <c r="AU10" s="17">
        <v>0.370501614864996</v>
      </c>
      <c r="AV10" s="17"/>
      <c r="AW10" s="17">
        <v>0.12952036435658401</v>
      </c>
      <c r="AX10" s="17">
        <v>0.30396153551760902</v>
      </c>
      <c r="AY10" s="17"/>
      <c r="AZ10" s="17">
        <v>0.27917549511819401</v>
      </c>
      <c r="BA10" s="17">
        <v>0.32043811908390102</v>
      </c>
      <c r="BB10" s="17"/>
      <c r="BC10" s="17">
        <v>0.29895230259722699</v>
      </c>
      <c r="BD10" s="17">
        <v>0.41763409078950198</v>
      </c>
      <c r="BE10" s="17"/>
      <c r="BF10" s="17">
        <v>0.33205622597314799</v>
      </c>
      <c r="BG10" s="17">
        <v>0.28899257967505498</v>
      </c>
      <c r="BH10" s="17"/>
      <c r="BI10" s="17">
        <v>0.22568377186647201</v>
      </c>
      <c r="BJ10" s="17">
        <v>0.38779009079239701</v>
      </c>
      <c r="BK10" s="17">
        <v>0.33804341125534199</v>
      </c>
      <c r="BL10" s="17">
        <v>0.22733179980523699</v>
      </c>
    </row>
    <row r="11" spans="2:64" x14ac:dyDescent="0.35">
      <c r="B11" s="18" t="s">
        <v>263</v>
      </c>
      <c r="C11" s="17">
        <v>0.37195776450874402</v>
      </c>
      <c r="D11" s="17">
        <v>0.35999859404189499</v>
      </c>
      <c r="E11" s="17">
        <v>0.38187096307578799</v>
      </c>
      <c r="F11" s="17">
        <v>0.32862018479716298</v>
      </c>
      <c r="G11" s="17">
        <v>9.0143669701269694E-3</v>
      </c>
      <c r="H11" s="17">
        <v>0.44009795218044301</v>
      </c>
      <c r="I11" s="17">
        <v>0.65329395342524099</v>
      </c>
      <c r="J11" s="17">
        <v>0.245628391702156</v>
      </c>
      <c r="K11" s="17">
        <v>0.28169262375037801</v>
      </c>
      <c r="L11" s="17">
        <v>0.39686843960427698</v>
      </c>
      <c r="M11" s="17">
        <v>0.25266488594304498</v>
      </c>
      <c r="N11" s="17">
        <v>0.46111016509406999</v>
      </c>
      <c r="O11" s="17">
        <v>0.40477167036068301</v>
      </c>
      <c r="P11" s="17">
        <v>0</v>
      </c>
      <c r="Q11" s="17"/>
      <c r="R11" s="17">
        <v>0.37613350083546898</v>
      </c>
      <c r="S11" s="17">
        <v>0.31592353913670401</v>
      </c>
      <c r="T11" s="17">
        <v>0.116285483166266</v>
      </c>
      <c r="U11" s="17">
        <v>9.4088017013557596E-2</v>
      </c>
      <c r="V11" s="17"/>
      <c r="W11" s="17">
        <v>0.35621731458842698</v>
      </c>
      <c r="X11" s="17">
        <v>0.43329683644400102</v>
      </c>
      <c r="Y11" s="17">
        <v>0.28898492488171001</v>
      </c>
      <c r="Z11" s="17">
        <v>0.45780426934098201</v>
      </c>
      <c r="AA11" s="17">
        <v>6.5072733774810307E-2</v>
      </c>
      <c r="AB11" s="17">
        <v>0.48476444607450198</v>
      </c>
      <c r="AC11" s="17">
        <v>0.51389783677803702</v>
      </c>
      <c r="AD11" s="17">
        <v>0.332018277411811</v>
      </c>
      <c r="AE11" s="17">
        <v>4.1423384544616602E-2</v>
      </c>
      <c r="AF11" s="17">
        <v>5.6161128264342497E-2</v>
      </c>
      <c r="AG11" s="17"/>
      <c r="AH11" s="17">
        <v>0.28561795961960801</v>
      </c>
      <c r="AI11" s="17">
        <v>0.25792211636776802</v>
      </c>
      <c r="AJ11" s="17">
        <v>0.51673207852793401</v>
      </c>
      <c r="AK11" s="17">
        <v>0.44204466139152898</v>
      </c>
      <c r="AL11" s="17">
        <v>0.44789509942879002</v>
      </c>
      <c r="AM11" s="17">
        <v>0.310339274248422</v>
      </c>
      <c r="AN11" s="17">
        <v>0.33245559056021501</v>
      </c>
      <c r="AO11" s="17"/>
      <c r="AP11" s="17">
        <v>0.251012717098755</v>
      </c>
      <c r="AQ11" s="17">
        <v>0.42863707924856997</v>
      </c>
      <c r="AR11" s="17"/>
      <c r="AS11" s="17">
        <v>0.32063902733329902</v>
      </c>
      <c r="AT11" s="17">
        <v>9.3643629837764503E-2</v>
      </c>
      <c r="AU11" s="17">
        <v>0.25996807907352298</v>
      </c>
      <c r="AV11" s="17"/>
      <c r="AW11" s="17">
        <v>0.22779412772365801</v>
      </c>
      <c r="AX11" s="17">
        <v>0.37611284177829502</v>
      </c>
      <c r="AY11" s="17"/>
      <c r="AZ11" s="17">
        <v>0.35849794891523001</v>
      </c>
      <c r="BA11" s="17">
        <v>0.38640804394363798</v>
      </c>
      <c r="BB11" s="17"/>
      <c r="BC11" s="17">
        <v>0.372244512649271</v>
      </c>
      <c r="BD11" s="17">
        <v>9.4088017013557596E-2</v>
      </c>
      <c r="BE11" s="17"/>
      <c r="BF11" s="17">
        <v>0.25251687091170799</v>
      </c>
      <c r="BG11" s="17">
        <v>0.40846940731231801</v>
      </c>
      <c r="BH11" s="17"/>
      <c r="BI11" s="17">
        <v>0.53542094245906902</v>
      </c>
      <c r="BJ11" s="17">
        <v>0.25321157308966302</v>
      </c>
      <c r="BK11" s="17">
        <v>0.18070143388434001</v>
      </c>
      <c r="BL11" s="17">
        <v>0.38868836621611103</v>
      </c>
    </row>
    <row r="12" spans="2:64" x14ac:dyDescent="0.35">
      <c r="B12" s="18" t="s">
        <v>264</v>
      </c>
      <c r="C12" s="17">
        <v>9.4655923321475908E-3</v>
      </c>
      <c r="D12" s="17">
        <v>0</v>
      </c>
      <c r="E12" s="17">
        <v>8.4935961894219199E-3</v>
      </c>
      <c r="F12" s="17">
        <v>0</v>
      </c>
      <c r="G12" s="17">
        <v>2.7581960656708098E-5</v>
      </c>
      <c r="H12" s="17">
        <v>4.6375490852102004E-3</v>
      </c>
      <c r="I12" s="17">
        <v>4.6321143940159898E-4</v>
      </c>
      <c r="J12" s="17">
        <v>4.59217101140625E-2</v>
      </c>
      <c r="K12" s="17">
        <v>0</v>
      </c>
      <c r="L12" s="17">
        <v>3.5084560761288901E-2</v>
      </c>
      <c r="M12" s="17">
        <v>3.66684104767354E-2</v>
      </c>
      <c r="N12" s="17">
        <v>3.4646825976730202E-5</v>
      </c>
      <c r="O12" s="17">
        <v>7.7501512424075108E-6</v>
      </c>
      <c r="P12" s="17">
        <v>0</v>
      </c>
      <c r="Q12" s="17"/>
      <c r="R12" s="17">
        <v>8.9984508558764494E-3</v>
      </c>
      <c r="S12" s="17">
        <v>2.0862934202105599E-2</v>
      </c>
      <c r="T12" s="17">
        <v>1.23867235220654E-2</v>
      </c>
      <c r="U12" s="17">
        <v>1.1568482876333001E-2</v>
      </c>
      <c r="V12" s="17"/>
      <c r="W12" s="17">
        <v>1.0711704764785101E-2</v>
      </c>
      <c r="X12" s="17">
        <v>1.9608515584587399E-2</v>
      </c>
      <c r="Y12" s="17">
        <v>1.06204620720055E-5</v>
      </c>
      <c r="Z12" s="17">
        <v>2.9055095281515899E-3</v>
      </c>
      <c r="AA12" s="17">
        <v>7.5687888306507304E-3</v>
      </c>
      <c r="AB12" s="17">
        <v>8.5444536157558201E-5</v>
      </c>
      <c r="AC12" s="17">
        <v>3.8586401263612601E-4</v>
      </c>
      <c r="AD12" s="17">
        <v>0</v>
      </c>
      <c r="AE12" s="17">
        <v>1.7614999944280299E-2</v>
      </c>
      <c r="AF12" s="17">
        <v>5.5903060432170998E-3</v>
      </c>
      <c r="AG12" s="17"/>
      <c r="AH12" s="17">
        <v>1.9612776914407201E-2</v>
      </c>
      <c r="AI12" s="17">
        <v>0</v>
      </c>
      <c r="AJ12" s="17">
        <v>6.1397201866083403E-3</v>
      </c>
      <c r="AK12" s="17">
        <v>1.09793390302401E-2</v>
      </c>
      <c r="AL12" s="17">
        <v>4.2699493386086601E-4</v>
      </c>
      <c r="AM12" s="17">
        <v>2.5316152568604202E-3</v>
      </c>
      <c r="AN12" s="17">
        <v>3.8809452980544297E-5</v>
      </c>
      <c r="AO12" s="17"/>
      <c r="AP12" s="17">
        <v>1.05624482330537E-2</v>
      </c>
      <c r="AQ12" s="17">
        <v>8.9515651589559108E-3</v>
      </c>
      <c r="AR12" s="17"/>
      <c r="AS12" s="17">
        <v>4.6319299306270397E-3</v>
      </c>
      <c r="AT12" s="17">
        <v>4.0975047332766897E-5</v>
      </c>
      <c r="AU12" s="17">
        <v>1.40994547487045E-2</v>
      </c>
      <c r="AV12" s="17"/>
      <c r="AW12" s="17">
        <v>1.2215282861828899E-4</v>
      </c>
      <c r="AX12" s="17">
        <v>9.7348884873105397E-3</v>
      </c>
      <c r="AY12" s="17"/>
      <c r="AZ12" s="17">
        <v>1.75845439822962E-2</v>
      </c>
      <c r="BA12" s="17">
        <v>7.4919356368591597E-4</v>
      </c>
      <c r="BB12" s="17"/>
      <c r="BC12" s="17">
        <v>9.4634222508101704E-3</v>
      </c>
      <c r="BD12" s="17">
        <v>1.1568482876333001E-2</v>
      </c>
      <c r="BE12" s="17"/>
      <c r="BF12" s="17">
        <v>1.91394099133573E-5</v>
      </c>
      <c r="BG12" s="17">
        <v>1.23532592314008E-2</v>
      </c>
      <c r="BH12" s="17"/>
      <c r="BI12" s="17">
        <v>6.4392981087668597E-3</v>
      </c>
      <c r="BJ12" s="17">
        <v>1.0630178186137301E-2</v>
      </c>
      <c r="BK12" s="17">
        <v>1.5738781482290801E-2</v>
      </c>
      <c r="BL12" s="17">
        <v>7.4756743367147298E-5</v>
      </c>
    </row>
    <row r="13" spans="2:64" x14ac:dyDescent="0.35">
      <c r="B13" s="18" t="s">
        <v>265</v>
      </c>
      <c r="C13" s="17">
        <v>2.39415209782372E-2</v>
      </c>
      <c r="D13" s="17">
        <v>3.1640173299072198E-2</v>
      </c>
      <c r="E13" s="17">
        <v>0</v>
      </c>
      <c r="F13" s="17">
        <v>0</v>
      </c>
      <c r="G13" s="17">
        <v>0</v>
      </c>
      <c r="H13" s="17">
        <v>0</v>
      </c>
      <c r="I13" s="17">
        <v>0.103804546760816</v>
      </c>
      <c r="J13" s="17">
        <v>4.5910090142735699E-2</v>
      </c>
      <c r="K13" s="17">
        <v>0</v>
      </c>
      <c r="L13" s="17">
        <v>0</v>
      </c>
      <c r="M13" s="17">
        <v>7.0943125945870697E-2</v>
      </c>
      <c r="N13" s="17">
        <v>0</v>
      </c>
      <c r="O13" s="17">
        <v>0</v>
      </c>
      <c r="P13" s="17">
        <v>0</v>
      </c>
      <c r="Q13" s="17"/>
      <c r="R13" s="17">
        <v>2.4827637304454801E-2</v>
      </c>
      <c r="S13" s="17">
        <v>5.9233153676679501E-3</v>
      </c>
      <c r="T13" s="17">
        <v>0</v>
      </c>
      <c r="U13" s="17">
        <v>1.8480293580439601E-3</v>
      </c>
      <c r="V13" s="17"/>
      <c r="W13" s="17">
        <v>3.1937968339852303E-2</v>
      </c>
      <c r="X13" s="17">
        <v>0</v>
      </c>
      <c r="Y13" s="17">
        <v>0</v>
      </c>
      <c r="Z13" s="17">
        <v>0</v>
      </c>
      <c r="AA13" s="17">
        <v>0</v>
      </c>
      <c r="AB13" s="17">
        <v>1.2516621607101E-2</v>
      </c>
      <c r="AC13" s="17">
        <v>0</v>
      </c>
      <c r="AD13" s="17">
        <v>0</v>
      </c>
      <c r="AE13" s="17">
        <v>0</v>
      </c>
      <c r="AF13" s="17">
        <v>2.0596069270712599E-3</v>
      </c>
      <c r="AG13" s="17"/>
      <c r="AH13" s="17">
        <v>3.6312275149298398E-2</v>
      </c>
      <c r="AI13" s="17">
        <v>0</v>
      </c>
      <c r="AJ13" s="17">
        <v>0</v>
      </c>
      <c r="AK13" s="17">
        <v>3.4068894215544897E-2</v>
      </c>
      <c r="AL13" s="17">
        <v>2.55865770572697E-5</v>
      </c>
      <c r="AM13" s="17">
        <v>0</v>
      </c>
      <c r="AN13" s="17">
        <v>0</v>
      </c>
      <c r="AO13" s="17"/>
      <c r="AP13" s="17">
        <v>2.3594523283860101E-2</v>
      </c>
      <c r="AQ13" s="17">
        <v>2.4104136909643799E-2</v>
      </c>
      <c r="AR13" s="17"/>
      <c r="AS13" s="17">
        <v>0</v>
      </c>
      <c r="AT13" s="17">
        <v>5.1685276763702699E-5</v>
      </c>
      <c r="AU13" s="17">
        <v>3.3736374251835802E-2</v>
      </c>
      <c r="AV13" s="17"/>
      <c r="AW13" s="17">
        <v>6.8004416281415597E-5</v>
      </c>
      <c r="AX13" s="17">
        <v>2.4629602301814602E-2</v>
      </c>
      <c r="AY13" s="17"/>
      <c r="AZ13" s="17">
        <v>3.1649788545531798E-2</v>
      </c>
      <c r="BA13" s="17">
        <v>1.56660271921263E-2</v>
      </c>
      <c r="BB13" s="17"/>
      <c r="BC13" s="17">
        <v>2.3964320393059901E-2</v>
      </c>
      <c r="BD13" s="17">
        <v>1.8480293580439601E-3</v>
      </c>
      <c r="BE13" s="17"/>
      <c r="BF13" s="17">
        <v>8.1373189467644107E-6</v>
      </c>
      <c r="BG13" s="17">
        <v>3.1257668144692802E-2</v>
      </c>
      <c r="BH13" s="17"/>
      <c r="BI13" s="17">
        <v>3.6286702480968498E-2</v>
      </c>
      <c r="BJ13" s="17">
        <v>0</v>
      </c>
      <c r="BK13" s="17">
        <v>3.71751959476554E-2</v>
      </c>
      <c r="BL13" s="17">
        <v>0</v>
      </c>
    </row>
    <row r="14" spans="2:64" x14ac:dyDescent="0.35">
      <c r="B14" s="18" t="s">
        <v>80</v>
      </c>
      <c r="C14" s="19">
        <v>3.2056110176499203E-2</v>
      </c>
      <c r="D14" s="19">
        <v>2.2251557502440799E-3</v>
      </c>
      <c r="E14" s="19">
        <v>0.12161766297622099</v>
      </c>
      <c r="F14" s="19">
        <v>0.16148048554321601</v>
      </c>
      <c r="G14" s="19">
        <v>0.108975337757219</v>
      </c>
      <c r="H14" s="19">
        <v>5.8705900957391199E-2</v>
      </c>
      <c r="I14" s="19">
        <v>2.62732190940565E-5</v>
      </c>
      <c r="J14" s="19">
        <v>0</v>
      </c>
      <c r="K14" s="19">
        <v>3.9406495743617999E-4</v>
      </c>
      <c r="L14" s="19">
        <v>0</v>
      </c>
      <c r="M14" s="19">
        <v>6.8549430938270595E-2</v>
      </c>
      <c r="N14" s="19">
        <v>3.19824207788745E-3</v>
      </c>
      <c r="O14" s="19">
        <v>6.12411394405704E-2</v>
      </c>
      <c r="P14" s="19">
        <v>5.3675265686165999E-2</v>
      </c>
      <c r="Q14" s="19"/>
      <c r="R14" s="19">
        <v>3.2375409930823502E-2</v>
      </c>
      <c r="S14" s="19">
        <v>2.52309977626251E-2</v>
      </c>
      <c r="T14" s="19">
        <v>2.8924928924619498E-3</v>
      </c>
      <c r="U14" s="19">
        <v>0.16156912105231799</v>
      </c>
      <c r="V14" s="19"/>
      <c r="W14" s="19">
        <v>3.8019917115336803E-2</v>
      </c>
      <c r="X14" s="19">
        <v>0</v>
      </c>
      <c r="Y14" s="19">
        <v>4.34751720249721E-2</v>
      </c>
      <c r="Z14" s="19">
        <v>1.86344874563778E-4</v>
      </c>
      <c r="AA14" s="19">
        <v>0</v>
      </c>
      <c r="AB14" s="19">
        <v>2.35766633043888E-2</v>
      </c>
      <c r="AC14" s="19">
        <v>0</v>
      </c>
      <c r="AD14" s="19">
        <v>0</v>
      </c>
      <c r="AE14" s="19">
        <v>0</v>
      </c>
      <c r="AF14" s="19">
        <v>0.17486672879576001</v>
      </c>
      <c r="AG14" s="19"/>
      <c r="AH14" s="19">
        <v>0</v>
      </c>
      <c r="AI14" s="19">
        <v>0</v>
      </c>
      <c r="AJ14" s="19">
        <v>2.88650686963472E-5</v>
      </c>
      <c r="AK14" s="19">
        <v>2.4872630748497101E-2</v>
      </c>
      <c r="AL14" s="19">
        <v>0</v>
      </c>
      <c r="AM14" s="19">
        <v>3.35879586019018E-2</v>
      </c>
      <c r="AN14" s="19">
        <v>0</v>
      </c>
      <c r="AO14" s="19"/>
      <c r="AP14" s="19">
        <v>3.4615629217063099E-3</v>
      </c>
      <c r="AQ14" s="19">
        <v>4.5456570785714502E-2</v>
      </c>
      <c r="AR14" s="19"/>
      <c r="AS14" s="19">
        <v>1.1936521036377301E-2</v>
      </c>
      <c r="AT14" s="19">
        <v>0</v>
      </c>
      <c r="AU14" s="19">
        <v>1.7107157558061501E-5</v>
      </c>
      <c r="AV14" s="19"/>
      <c r="AW14" s="19">
        <v>0</v>
      </c>
      <c r="AX14" s="19">
        <v>3.2980029811955802E-2</v>
      </c>
      <c r="AY14" s="19"/>
      <c r="AZ14" s="19">
        <v>4.6783249048711999E-2</v>
      </c>
      <c r="BA14" s="19">
        <v>1.62452492845797E-2</v>
      </c>
      <c r="BB14" s="19"/>
      <c r="BC14" s="19">
        <v>3.1922459013040902E-2</v>
      </c>
      <c r="BD14" s="19">
        <v>0.16156912105231799</v>
      </c>
      <c r="BE14" s="19"/>
      <c r="BF14" s="19">
        <v>8.1373189467644107E-6</v>
      </c>
      <c r="BG14" s="19">
        <v>4.18527895407819E-2</v>
      </c>
      <c r="BH14" s="19"/>
      <c r="BI14" s="19">
        <v>5.5482414295167301E-2</v>
      </c>
      <c r="BJ14" s="19">
        <v>9.5401555282490502E-3</v>
      </c>
      <c r="BK14" s="19">
        <v>1.94666214977583E-2</v>
      </c>
      <c r="BL14" s="19">
        <v>0</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43.5" x14ac:dyDescent="0.35">
      <c r="B9" s="18" t="s">
        <v>267</v>
      </c>
      <c r="C9" s="17">
        <v>0.42367190233046798</v>
      </c>
      <c r="D9" s="17">
        <v>0.471642588926035</v>
      </c>
      <c r="E9" s="17">
        <v>0.37432022953876498</v>
      </c>
      <c r="F9" s="17">
        <v>0.509539039043854</v>
      </c>
      <c r="G9" s="17">
        <v>0.66305946723804099</v>
      </c>
      <c r="H9" s="17">
        <v>0.437066998173754</v>
      </c>
      <c r="I9" s="17">
        <v>0.32338383555925199</v>
      </c>
      <c r="J9" s="17">
        <v>0.48204763983410298</v>
      </c>
      <c r="K9" s="17">
        <v>0.41734678578130702</v>
      </c>
      <c r="L9" s="17">
        <v>0.42780276023313302</v>
      </c>
      <c r="M9" s="17">
        <v>0.36068641371198401</v>
      </c>
      <c r="N9" s="17">
        <v>0.433796785837331</v>
      </c>
      <c r="O9" s="17">
        <v>0.28036015064442499</v>
      </c>
      <c r="P9" s="17">
        <v>0</v>
      </c>
      <c r="Q9" s="17"/>
      <c r="R9" s="17">
        <v>0.422378351040403</v>
      </c>
      <c r="S9" s="17">
        <v>0.46749714614433302</v>
      </c>
      <c r="T9" s="17">
        <v>0.35487134132140602</v>
      </c>
      <c r="U9" s="17">
        <v>0.45469746008322198</v>
      </c>
      <c r="V9" s="17"/>
      <c r="W9" s="17">
        <v>0.40670851684674098</v>
      </c>
      <c r="X9" s="17">
        <v>0.46085068029609799</v>
      </c>
      <c r="Y9" s="17">
        <v>0.61005171008159198</v>
      </c>
      <c r="Z9" s="17">
        <v>0.37837685825944301</v>
      </c>
      <c r="AA9" s="17">
        <v>0.54749001974215294</v>
      </c>
      <c r="AB9" s="17">
        <v>0.30624413598181999</v>
      </c>
      <c r="AC9" s="17">
        <v>0.65292184793276198</v>
      </c>
      <c r="AD9" s="17">
        <v>0.62685483946307397</v>
      </c>
      <c r="AE9" s="17">
        <v>0.83443172122868403</v>
      </c>
      <c r="AF9" s="17">
        <v>0.42965523260043997</v>
      </c>
      <c r="AG9" s="17"/>
      <c r="AH9" s="17">
        <v>0.45372415275357503</v>
      </c>
      <c r="AI9" s="17">
        <v>0.32485099632139097</v>
      </c>
      <c r="AJ9" s="17">
        <v>0.40541021315120301</v>
      </c>
      <c r="AK9" s="17">
        <v>0.471219373453936</v>
      </c>
      <c r="AL9" s="17">
        <v>0.42168110862605102</v>
      </c>
      <c r="AM9" s="17">
        <v>0.41161825625154402</v>
      </c>
      <c r="AN9" s="17">
        <v>0.42290484564335401</v>
      </c>
      <c r="AO9" s="17"/>
      <c r="AP9" s="17">
        <v>0.61655123830410397</v>
      </c>
      <c r="AQ9" s="17">
        <v>0.33328152401758698</v>
      </c>
      <c r="AR9" s="17"/>
      <c r="AS9" s="17">
        <v>0.66744103299248103</v>
      </c>
      <c r="AT9" s="17">
        <v>0.67238890494104298</v>
      </c>
      <c r="AU9" s="17">
        <v>0.60922423404710202</v>
      </c>
      <c r="AV9" s="17"/>
      <c r="AW9" s="17">
        <v>0.71368470316633004</v>
      </c>
      <c r="AX9" s="17">
        <v>0.41531316760717601</v>
      </c>
      <c r="AY9" s="17"/>
      <c r="AZ9" s="17">
        <v>0.40878755214528301</v>
      </c>
      <c r="BA9" s="17">
        <v>0.43965154320209798</v>
      </c>
      <c r="BB9" s="17"/>
      <c r="BC9" s="17">
        <v>0.423639885455387</v>
      </c>
      <c r="BD9" s="17">
        <v>0.45469746008322198</v>
      </c>
      <c r="BE9" s="17"/>
      <c r="BF9" s="17">
        <v>0.58870844229525299</v>
      </c>
      <c r="BG9" s="17">
        <v>0.37322221951863999</v>
      </c>
      <c r="BH9" s="17"/>
      <c r="BI9" s="17">
        <v>0.29645698058605202</v>
      </c>
      <c r="BJ9" s="17">
        <v>0.49255168101275698</v>
      </c>
      <c r="BK9" s="17">
        <v>0.57128761732112399</v>
      </c>
      <c r="BL9" s="17">
        <v>0.58093158589624405</v>
      </c>
    </row>
    <row r="10" spans="2:64" ht="43.5" x14ac:dyDescent="0.35">
      <c r="B10" s="18" t="s">
        <v>268</v>
      </c>
      <c r="C10" s="17">
        <v>0.43648966308241899</v>
      </c>
      <c r="D10" s="17">
        <v>0.40164755812506098</v>
      </c>
      <c r="E10" s="17">
        <v>0.49553772952731001</v>
      </c>
      <c r="F10" s="17">
        <v>0.32896003983323502</v>
      </c>
      <c r="G10" s="17">
        <v>0.227937613044083</v>
      </c>
      <c r="H10" s="17">
        <v>0.37863236357838997</v>
      </c>
      <c r="I10" s="17">
        <v>0.55784929679810102</v>
      </c>
      <c r="J10" s="17">
        <v>0.37700417754572901</v>
      </c>
      <c r="K10" s="17">
        <v>0.58147101934638401</v>
      </c>
      <c r="L10" s="17">
        <v>0.43244723797871498</v>
      </c>
      <c r="M10" s="17">
        <v>0.46074157386817899</v>
      </c>
      <c r="N10" s="17">
        <v>0.419516506304496</v>
      </c>
      <c r="O10" s="17">
        <v>0.533746935510232</v>
      </c>
      <c r="P10" s="17">
        <v>0.89264946862766803</v>
      </c>
      <c r="Q10" s="17"/>
      <c r="R10" s="17">
        <v>0.43612057415377398</v>
      </c>
      <c r="S10" s="17">
        <v>0.42086093264070601</v>
      </c>
      <c r="T10" s="17">
        <v>0.62238000525626103</v>
      </c>
      <c r="U10" s="17">
        <v>0.20947412995154099</v>
      </c>
      <c r="V10" s="17"/>
      <c r="W10" s="17">
        <v>0.44045866091101399</v>
      </c>
      <c r="X10" s="17">
        <v>0.41865566076494098</v>
      </c>
      <c r="Y10" s="17">
        <v>0.27671751178905202</v>
      </c>
      <c r="Z10" s="17">
        <v>0.58768645105441297</v>
      </c>
      <c r="AA10" s="17">
        <v>0.42356094422229301</v>
      </c>
      <c r="AB10" s="17">
        <v>0.51563828648972898</v>
      </c>
      <c r="AC10" s="17">
        <v>0.155786626231848</v>
      </c>
      <c r="AD10" s="17">
        <v>0.37200279386943202</v>
      </c>
      <c r="AE10" s="17">
        <v>0.16408968554779299</v>
      </c>
      <c r="AF10" s="17">
        <v>0.38683242244691501</v>
      </c>
      <c r="AG10" s="17"/>
      <c r="AH10" s="17">
        <v>0.43593317024072198</v>
      </c>
      <c r="AI10" s="17">
        <v>0.67514900367860897</v>
      </c>
      <c r="AJ10" s="17">
        <v>0.532369993933556</v>
      </c>
      <c r="AK10" s="17">
        <v>0.36373553595147101</v>
      </c>
      <c r="AL10" s="17">
        <v>0.45053575947895602</v>
      </c>
      <c r="AM10" s="17">
        <v>0.51999979852437594</v>
      </c>
      <c r="AN10" s="17">
        <v>0.46235087651274798</v>
      </c>
      <c r="AO10" s="17"/>
      <c r="AP10" s="17">
        <v>0.32590891812553802</v>
      </c>
      <c r="AQ10" s="17">
        <v>0.48831188302276002</v>
      </c>
      <c r="AR10" s="17"/>
      <c r="AS10" s="17">
        <v>0.31483422732553701</v>
      </c>
      <c r="AT10" s="17">
        <v>0.32756270837970097</v>
      </c>
      <c r="AU10" s="17">
        <v>0.32826602578192499</v>
      </c>
      <c r="AV10" s="17"/>
      <c r="AW10" s="17">
        <v>0.286247292417389</v>
      </c>
      <c r="AX10" s="17">
        <v>0.44081994132175201</v>
      </c>
      <c r="AY10" s="17"/>
      <c r="AZ10" s="17">
        <v>0.41617563816722197</v>
      </c>
      <c r="BA10" s="17">
        <v>0.45829853070267101</v>
      </c>
      <c r="BB10" s="17"/>
      <c r="BC10" s="17">
        <v>0.43672393213323302</v>
      </c>
      <c r="BD10" s="17">
        <v>0.20947412995154099</v>
      </c>
      <c r="BE10" s="17"/>
      <c r="BF10" s="17">
        <v>0.37653414940848301</v>
      </c>
      <c r="BG10" s="17">
        <v>0.45481734159722298</v>
      </c>
      <c r="BH10" s="17"/>
      <c r="BI10" s="17">
        <v>0.46794544686914902</v>
      </c>
      <c r="BJ10" s="17">
        <v>0.44263285765035898</v>
      </c>
      <c r="BK10" s="17">
        <v>0.36568717992159</v>
      </c>
      <c r="BL10" s="17">
        <v>0.41893455476781599</v>
      </c>
    </row>
    <row r="11" spans="2:64" ht="29" x14ac:dyDescent="0.35">
      <c r="B11" s="18" t="s">
        <v>269</v>
      </c>
      <c r="C11" s="17">
        <v>3.3089749330073998E-2</v>
      </c>
      <c r="D11" s="17">
        <v>6.3280346598144299E-2</v>
      </c>
      <c r="E11" s="17">
        <v>8.4935961894219199E-3</v>
      </c>
      <c r="F11" s="17">
        <v>0</v>
      </c>
      <c r="G11" s="17">
        <v>2.7581960656708098E-5</v>
      </c>
      <c r="H11" s="17">
        <v>8.2126451092322493E-3</v>
      </c>
      <c r="I11" s="17">
        <v>0.111054101482031</v>
      </c>
      <c r="J11" s="17">
        <v>4.5910090142735699E-2</v>
      </c>
      <c r="K11" s="17">
        <v>0</v>
      </c>
      <c r="L11" s="17">
        <v>0</v>
      </c>
      <c r="M11" s="17">
        <v>4.14558004919355E-2</v>
      </c>
      <c r="N11" s="17">
        <v>1.15489419922434E-5</v>
      </c>
      <c r="O11" s="17">
        <v>3.0628319871527601E-2</v>
      </c>
      <c r="P11" s="17">
        <v>0</v>
      </c>
      <c r="Q11" s="17"/>
      <c r="R11" s="17">
        <v>3.2510728799401402E-2</v>
      </c>
      <c r="S11" s="17">
        <v>5.4169482700418797E-2</v>
      </c>
      <c r="T11" s="17">
        <v>0</v>
      </c>
      <c r="U11" s="17">
        <v>7.9877166082757099E-3</v>
      </c>
      <c r="V11" s="17"/>
      <c r="W11" s="17">
        <v>3.1570660661952001E-2</v>
      </c>
      <c r="X11" s="17">
        <v>4.3852573529825203E-2</v>
      </c>
      <c r="Y11" s="17">
        <v>0</v>
      </c>
      <c r="Z11" s="17">
        <v>2.9250031708082601E-3</v>
      </c>
      <c r="AA11" s="17">
        <v>7.5687888306507304E-3</v>
      </c>
      <c r="AB11" s="17">
        <v>1.2516621607101E-2</v>
      </c>
      <c r="AC11" s="17">
        <v>0.191291525835391</v>
      </c>
      <c r="AD11" s="17">
        <v>2.9786503871267599E-4</v>
      </c>
      <c r="AE11" s="17">
        <v>1.0555337258052601E-3</v>
      </c>
      <c r="AF11" s="17">
        <v>1.26077245192487E-3</v>
      </c>
      <c r="AG11" s="17"/>
      <c r="AH11" s="17">
        <v>6.5105862534848694E-2</v>
      </c>
      <c r="AI11" s="17">
        <v>0</v>
      </c>
      <c r="AJ11" s="17">
        <v>5.2378670805988499E-3</v>
      </c>
      <c r="AK11" s="17">
        <v>4.6132501243476301E-2</v>
      </c>
      <c r="AL11" s="17">
        <v>2.55865770572697E-5</v>
      </c>
      <c r="AM11" s="17">
        <v>8.5012056100318999E-6</v>
      </c>
      <c r="AN11" s="17">
        <v>0</v>
      </c>
      <c r="AO11" s="17"/>
      <c r="AP11" s="17">
        <v>2.5842471635759499E-2</v>
      </c>
      <c r="AQ11" s="17">
        <v>3.6486091241045397E-2</v>
      </c>
      <c r="AR11" s="17"/>
      <c r="AS11" s="17">
        <v>5.68858888925449E-3</v>
      </c>
      <c r="AT11" s="17">
        <v>2.04677920199086E-5</v>
      </c>
      <c r="AU11" s="17">
        <v>3.57281780636989E-2</v>
      </c>
      <c r="AV11" s="17"/>
      <c r="AW11" s="17">
        <v>0</v>
      </c>
      <c r="AX11" s="17">
        <v>3.40434604625246E-2</v>
      </c>
      <c r="AY11" s="17"/>
      <c r="AZ11" s="17">
        <v>4.16312948820435E-2</v>
      </c>
      <c r="BA11" s="17">
        <v>2.39196593556395E-2</v>
      </c>
      <c r="BB11" s="17"/>
      <c r="BC11" s="17">
        <v>3.3115653413808503E-2</v>
      </c>
      <c r="BD11" s="17">
        <v>7.9877166082757099E-3</v>
      </c>
      <c r="BE11" s="17"/>
      <c r="BF11" s="17">
        <v>2.2053326790114301E-5</v>
      </c>
      <c r="BG11" s="17">
        <v>4.3198145779973003E-2</v>
      </c>
      <c r="BH11" s="17"/>
      <c r="BI11" s="17">
        <v>5.4919117273486397E-2</v>
      </c>
      <c r="BJ11" s="17">
        <v>1.6814562438237899E-5</v>
      </c>
      <c r="BK11" s="17">
        <v>4.0703899539857001E-2</v>
      </c>
      <c r="BL11" s="17">
        <v>2.9501951117774601E-5</v>
      </c>
    </row>
    <row r="12" spans="2:64" x14ac:dyDescent="0.35">
      <c r="B12" s="18" t="s">
        <v>101</v>
      </c>
      <c r="C12" s="19">
        <v>0.106748685257039</v>
      </c>
      <c r="D12" s="19">
        <v>6.3429506350759599E-2</v>
      </c>
      <c r="E12" s="19">
        <v>0.121648444744503</v>
      </c>
      <c r="F12" s="19">
        <v>0.16150092112291101</v>
      </c>
      <c r="G12" s="19">
        <v>0.108975337757219</v>
      </c>
      <c r="H12" s="19">
        <v>0.176087993138623</v>
      </c>
      <c r="I12" s="19">
        <v>7.7127661606161196E-3</v>
      </c>
      <c r="J12" s="19">
        <v>9.5038092477432307E-2</v>
      </c>
      <c r="K12" s="19">
        <v>1.18219487230854E-3</v>
      </c>
      <c r="L12" s="19">
        <v>0.139750001788152</v>
      </c>
      <c r="M12" s="19">
        <v>0.13711621192790199</v>
      </c>
      <c r="N12" s="19">
        <v>0.14667515891618099</v>
      </c>
      <c r="O12" s="19">
        <v>0.15526459397381501</v>
      </c>
      <c r="P12" s="19">
        <v>0.107350531372332</v>
      </c>
      <c r="Q12" s="19"/>
      <c r="R12" s="19">
        <v>0.108990346006422</v>
      </c>
      <c r="S12" s="19">
        <v>5.74724385145425E-2</v>
      </c>
      <c r="T12" s="19">
        <v>2.2748653422332801E-2</v>
      </c>
      <c r="U12" s="19">
        <v>0.32784069335696198</v>
      </c>
      <c r="V12" s="19"/>
      <c r="W12" s="19">
        <v>0.121262161580293</v>
      </c>
      <c r="X12" s="19">
        <v>7.6641085409136001E-2</v>
      </c>
      <c r="Y12" s="19">
        <v>0.113230778129356</v>
      </c>
      <c r="Z12" s="19">
        <v>3.1011687515335399E-2</v>
      </c>
      <c r="AA12" s="19">
        <v>2.1380247204902801E-2</v>
      </c>
      <c r="AB12" s="19">
        <v>0.16560095592134999</v>
      </c>
      <c r="AC12" s="19">
        <v>0</v>
      </c>
      <c r="AD12" s="19">
        <v>8.4450162878160697E-4</v>
      </c>
      <c r="AE12" s="19">
        <v>4.2305949771747199E-4</v>
      </c>
      <c r="AF12" s="19">
        <v>0.18225157250071899</v>
      </c>
      <c r="AG12" s="19"/>
      <c r="AH12" s="19">
        <v>4.5236814470854099E-2</v>
      </c>
      <c r="AI12" s="19">
        <v>0</v>
      </c>
      <c r="AJ12" s="19">
        <v>5.6981925834641498E-2</v>
      </c>
      <c r="AK12" s="19">
        <v>0.118912589351117</v>
      </c>
      <c r="AL12" s="19">
        <v>0.12775754531793701</v>
      </c>
      <c r="AM12" s="19">
        <v>6.83734440184703E-2</v>
      </c>
      <c r="AN12" s="19">
        <v>0.114744277843898</v>
      </c>
      <c r="AO12" s="19"/>
      <c r="AP12" s="19">
        <v>3.1697371934598498E-2</v>
      </c>
      <c r="AQ12" s="19">
        <v>0.14192050171860801</v>
      </c>
      <c r="AR12" s="19"/>
      <c r="AS12" s="19">
        <v>1.2036150792728E-2</v>
      </c>
      <c r="AT12" s="19">
        <v>2.7918887236055501E-5</v>
      </c>
      <c r="AU12" s="19">
        <v>2.6781562107273602E-2</v>
      </c>
      <c r="AV12" s="19"/>
      <c r="AW12" s="19">
        <v>6.8004416281415597E-5</v>
      </c>
      <c r="AX12" s="19">
        <v>0.109823430608548</v>
      </c>
      <c r="AY12" s="19"/>
      <c r="AZ12" s="19">
        <v>0.13340551480545099</v>
      </c>
      <c r="BA12" s="19">
        <v>7.8130266739591794E-2</v>
      </c>
      <c r="BB12" s="19"/>
      <c r="BC12" s="19">
        <v>0.106520528997571</v>
      </c>
      <c r="BD12" s="19">
        <v>0.32784069335696198</v>
      </c>
      <c r="BE12" s="19"/>
      <c r="BF12" s="19">
        <v>3.4735354969473997E-2</v>
      </c>
      <c r="BG12" s="19">
        <v>0.12876229310416401</v>
      </c>
      <c r="BH12" s="19"/>
      <c r="BI12" s="19">
        <v>0.18067845527131199</v>
      </c>
      <c r="BJ12" s="19">
        <v>6.4798646774445703E-2</v>
      </c>
      <c r="BK12" s="19">
        <v>2.23213032174286E-2</v>
      </c>
      <c r="BL12" s="19">
        <v>1.04357384822608E-4</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271</v>
      </c>
      <c r="C9" s="17">
        <v>0.34549857179850801</v>
      </c>
      <c r="D9" s="17">
        <v>0.40497287546907101</v>
      </c>
      <c r="E9" s="17">
        <v>0.13138134910478599</v>
      </c>
      <c r="F9" s="17">
        <v>0.49190212341921402</v>
      </c>
      <c r="G9" s="17">
        <v>0.34328542569944498</v>
      </c>
      <c r="H9" s="17">
        <v>0.122430089482798</v>
      </c>
      <c r="I9" s="17">
        <v>0.12163466244063</v>
      </c>
      <c r="J9" s="17">
        <v>0.51830399340095601</v>
      </c>
      <c r="K9" s="17">
        <v>0.21633894044344601</v>
      </c>
      <c r="L9" s="17">
        <v>0.28269624054480702</v>
      </c>
      <c r="M9" s="17">
        <v>0.357755806916009</v>
      </c>
      <c r="N9" s="17">
        <v>0.52766192790169897</v>
      </c>
      <c r="O9" s="17">
        <v>0.32147455427882599</v>
      </c>
      <c r="P9" s="17">
        <v>5.3675265686165999E-2</v>
      </c>
      <c r="Q9" s="17"/>
      <c r="R9" s="17">
        <v>0.343162621671037</v>
      </c>
      <c r="S9" s="17">
        <v>0.41486861058077501</v>
      </c>
      <c r="T9" s="17">
        <v>0.26647396018983899</v>
      </c>
      <c r="U9" s="17">
        <v>0.47940142282518899</v>
      </c>
      <c r="V9" s="17"/>
      <c r="W9" s="17">
        <v>0.34077903800984799</v>
      </c>
      <c r="X9" s="17">
        <v>0.37336979965752298</v>
      </c>
      <c r="Y9" s="17">
        <v>0.446643021204914</v>
      </c>
      <c r="Z9" s="17">
        <v>0.22795091330136699</v>
      </c>
      <c r="AA9" s="17">
        <v>0.63229834273733798</v>
      </c>
      <c r="AB9" s="17">
        <v>0.28955700625771102</v>
      </c>
      <c r="AC9" s="17">
        <v>0.434366619898154</v>
      </c>
      <c r="AD9" s="17">
        <v>0.14178850906348101</v>
      </c>
      <c r="AE9" s="17">
        <v>0.52515426679753796</v>
      </c>
      <c r="AF9" s="17">
        <v>0.27230764694996201</v>
      </c>
      <c r="AG9" s="17"/>
      <c r="AH9" s="17">
        <v>0.38538475830532198</v>
      </c>
      <c r="AI9" s="17">
        <v>0.43575184926190302</v>
      </c>
      <c r="AJ9" s="17">
        <v>0.19377883926037001</v>
      </c>
      <c r="AK9" s="17">
        <v>0.34368920253042801</v>
      </c>
      <c r="AL9" s="17">
        <v>0.24844398912791599</v>
      </c>
      <c r="AM9" s="17">
        <v>0.39565452569248399</v>
      </c>
      <c r="AN9" s="17">
        <v>0.360064284469854</v>
      </c>
      <c r="AO9" s="17"/>
      <c r="AP9" s="17">
        <v>0.50480123984926994</v>
      </c>
      <c r="AQ9" s="17">
        <v>0.27084345978937102</v>
      </c>
      <c r="AR9" s="17"/>
      <c r="AS9" s="17">
        <v>0.53754452286408705</v>
      </c>
      <c r="AT9" s="17">
        <v>0.66448940822956604</v>
      </c>
      <c r="AU9" s="17">
        <v>0.47591046685418498</v>
      </c>
      <c r="AV9" s="17"/>
      <c r="AW9" s="17">
        <v>0.92555710459484697</v>
      </c>
      <c r="AX9" s="17">
        <v>0.32878015321266402</v>
      </c>
      <c r="AY9" s="17"/>
      <c r="AZ9" s="17">
        <v>0.33855434961365</v>
      </c>
      <c r="BA9" s="17">
        <v>0.35295379659947201</v>
      </c>
      <c r="BB9" s="17"/>
      <c r="BC9" s="17">
        <v>0.34536039053232398</v>
      </c>
      <c r="BD9" s="17">
        <v>0.47940142282518899</v>
      </c>
      <c r="BE9" s="17"/>
      <c r="BF9" s="17">
        <v>0.50580065193477297</v>
      </c>
      <c r="BG9" s="17">
        <v>0.296496156341442</v>
      </c>
      <c r="BH9" s="17"/>
      <c r="BI9" s="17">
        <v>0.24935386070262</v>
      </c>
      <c r="BJ9" s="17">
        <v>0.45361178250844297</v>
      </c>
      <c r="BK9" s="17">
        <v>0.36440657033587998</v>
      </c>
      <c r="BL9" s="17">
        <v>0.60007580198439503</v>
      </c>
    </row>
    <row r="10" spans="2:64" x14ac:dyDescent="0.35">
      <c r="B10" s="18" t="s">
        <v>272</v>
      </c>
      <c r="C10" s="17">
        <v>0.33273738819122101</v>
      </c>
      <c r="D10" s="17">
        <v>0.28776453896237503</v>
      </c>
      <c r="E10" s="17">
        <v>0.13020360447049101</v>
      </c>
      <c r="F10" s="17">
        <v>0.50169764605882605</v>
      </c>
      <c r="G10" s="17">
        <v>0.44405347528211497</v>
      </c>
      <c r="H10" s="17">
        <v>0.49014168326527202</v>
      </c>
      <c r="I10" s="17">
        <v>0.12876941778117701</v>
      </c>
      <c r="J10" s="17">
        <v>0.41962663566854302</v>
      </c>
      <c r="K10" s="17">
        <v>0.21577900882253301</v>
      </c>
      <c r="L10" s="17">
        <v>0.21273281186673801</v>
      </c>
      <c r="M10" s="17">
        <v>0.45788036727764803</v>
      </c>
      <c r="N10" s="17">
        <v>0.45896464113837898</v>
      </c>
      <c r="O10" s="17">
        <v>0.28449763775938502</v>
      </c>
      <c r="P10" s="17">
        <v>5.3675265686165999E-2</v>
      </c>
      <c r="Q10" s="17"/>
      <c r="R10" s="17">
        <v>0.33821264738812201</v>
      </c>
      <c r="S10" s="17">
        <v>0.224990337347582</v>
      </c>
      <c r="T10" s="17">
        <v>0.151403898343698</v>
      </c>
      <c r="U10" s="17">
        <v>0.27027124450190199</v>
      </c>
      <c r="V10" s="17"/>
      <c r="W10" s="17">
        <v>0.35891972879568201</v>
      </c>
      <c r="X10" s="17">
        <v>0.36241040518553502</v>
      </c>
      <c r="Y10" s="17">
        <v>0.23459617583412001</v>
      </c>
      <c r="Z10" s="17">
        <v>0.43201840220293602</v>
      </c>
      <c r="AA10" s="17">
        <v>0.185436181411963</v>
      </c>
      <c r="AB10" s="17">
        <v>1.89170924181234E-2</v>
      </c>
      <c r="AC10" s="17">
        <v>0.342573155371591</v>
      </c>
      <c r="AD10" s="17">
        <v>0.23914653560632801</v>
      </c>
      <c r="AE10" s="17">
        <v>0.17085500549430899</v>
      </c>
      <c r="AF10" s="17">
        <v>9.7315763566150001E-2</v>
      </c>
      <c r="AG10" s="17"/>
      <c r="AH10" s="17">
        <v>0.32519428888116098</v>
      </c>
      <c r="AI10" s="17">
        <v>0.79895615497181405</v>
      </c>
      <c r="AJ10" s="17">
        <v>0.56868440389302899</v>
      </c>
      <c r="AK10" s="17">
        <v>0.32237568528567601</v>
      </c>
      <c r="AL10" s="17">
        <v>0.18118106665910599</v>
      </c>
      <c r="AM10" s="17">
        <v>0.42788836205752001</v>
      </c>
      <c r="AN10" s="17">
        <v>0.18033178039519601</v>
      </c>
      <c r="AO10" s="17"/>
      <c r="AP10" s="17">
        <v>0.46095956655331699</v>
      </c>
      <c r="AQ10" s="17">
        <v>0.27264774120158303</v>
      </c>
      <c r="AR10" s="17"/>
      <c r="AS10" s="17">
        <v>0.32383652384225903</v>
      </c>
      <c r="AT10" s="17">
        <v>0.53241779914022402</v>
      </c>
      <c r="AU10" s="17">
        <v>0.46037402458796201</v>
      </c>
      <c r="AV10" s="17"/>
      <c r="AW10" s="17">
        <v>0.49992373332463302</v>
      </c>
      <c r="AX10" s="17">
        <v>0.32791875155070299</v>
      </c>
      <c r="AY10" s="17"/>
      <c r="AZ10" s="17">
        <v>0.32254357557715202</v>
      </c>
      <c r="BA10" s="17">
        <v>0.343681330161066</v>
      </c>
      <c r="BB10" s="17"/>
      <c r="BC10" s="17">
        <v>0.33280185023039699</v>
      </c>
      <c r="BD10" s="17">
        <v>0.27027124450190199</v>
      </c>
      <c r="BE10" s="17"/>
      <c r="BF10" s="17">
        <v>0.34558121506432499</v>
      </c>
      <c r="BG10" s="17">
        <v>0.32881118498812201</v>
      </c>
      <c r="BH10" s="17"/>
      <c r="BI10" s="17">
        <v>0.248946972538936</v>
      </c>
      <c r="BJ10" s="17">
        <v>0.41078959718797398</v>
      </c>
      <c r="BK10" s="17">
        <v>0.36762517267450001</v>
      </c>
      <c r="BL10" s="17">
        <v>0.61391356949535403</v>
      </c>
    </row>
    <row r="11" spans="2:64" ht="29" x14ac:dyDescent="0.35">
      <c r="B11" s="18" t="s">
        <v>273</v>
      </c>
      <c r="C11" s="17">
        <v>0.32715388767133002</v>
      </c>
      <c r="D11" s="17">
        <v>0.35635308247500203</v>
      </c>
      <c r="E11" s="17">
        <v>0.13017282270220801</v>
      </c>
      <c r="F11" s="17">
        <v>0.41569935135164499</v>
      </c>
      <c r="G11" s="17">
        <v>0.23325477150073801</v>
      </c>
      <c r="H11" s="17">
        <v>0.369288479127445</v>
      </c>
      <c r="I11" s="17">
        <v>0.32756511623402201</v>
      </c>
      <c r="J11" s="17">
        <v>0.472019030080507</v>
      </c>
      <c r="K11" s="17">
        <v>0.30900397831850501</v>
      </c>
      <c r="L11" s="17">
        <v>0.354802264597749</v>
      </c>
      <c r="M11" s="17">
        <v>0.25708886468348102</v>
      </c>
      <c r="N11" s="17">
        <v>0.37713148836193</v>
      </c>
      <c r="O11" s="17">
        <v>0.218850619163481</v>
      </c>
      <c r="P11" s="17">
        <v>0</v>
      </c>
      <c r="Q11" s="17"/>
      <c r="R11" s="17">
        <v>0.33016227162031703</v>
      </c>
      <c r="S11" s="17">
        <v>0.28327866366939403</v>
      </c>
      <c r="T11" s="17">
        <v>0.14958520836117201</v>
      </c>
      <c r="U11" s="17">
        <v>0.213499549997863</v>
      </c>
      <c r="V11" s="17"/>
      <c r="W11" s="17">
        <v>0.37085652737842201</v>
      </c>
      <c r="X11" s="17">
        <v>0.30800519382138303</v>
      </c>
      <c r="Y11" s="17">
        <v>0.30486277093907799</v>
      </c>
      <c r="Z11" s="17">
        <v>0.225399501909507</v>
      </c>
      <c r="AA11" s="17">
        <v>0.40738909470914197</v>
      </c>
      <c r="AB11" s="17">
        <v>0.19606807745830601</v>
      </c>
      <c r="AC11" s="17">
        <v>0.449150087350288</v>
      </c>
      <c r="AD11" s="17">
        <v>0.13502024684665601</v>
      </c>
      <c r="AE11" s="17">
        <v>0.19193246511744899</v>
      </c>
      <c r="AF11" s="17">
        <v>0.48483519646593798</v>
      </c>
      <c r="AG11" s="17"/>
      <c r="AH11" s="17">
        <v>0.35322035271838897</v>
      </c>
      <c r="AI11" s="17">
        <v>0.66681100028381401</v>
      </c>
      <c r="AJ11" s="17">
        <v>7.8559680032432994E-2</v>
      </c>
      <c r="AK11" s="17">
        <v>0.32025337719903701</v>
      </c>
      <c r="AL11" s="17">
        <v>0.33925056308298401</v>
      </c>
      <c r="AM11" s="17">
        <v>0.44552939368721001</v>
      </c>
      <c r="AN11" s="17">
        <v>0.223063752905444</v>
      </c>
      <c r="AO11" s="17"/>
      <c r="AP11" s="17">
        <v>0.45931486964083501</v>
      </c>
      <c r="AQ11" s="17">
        <v>0.26521837188306402</v>
      </c>
      <c r="AR11" s="17"/>
      <c r="AS11" s="17">
        <v>0.37616617789878898</v>
      </c>
      <c r="AT11" s="17">
        <v>0.22701619088078201</v>
      </c>
      <c r="AU11" s="17">
        <v>0.51051835374955801</v>
      </c>
      <c r="AV11" s="17"/>
      <c r="AW11" s="17">
        <v>0.49904057858858702</v>
      </c>
      <c r="AX11" s="17">
        <v>0.32219977789513798</v>
      </c>
      <c r="AY11" s="17"/>
      <c r="AZ11" s="17">
        <v>0.38376478770153</v>
      </c>
      <c r="BA11" s="17">
        <v>0.266377176518517</v>
      </c>
      <c r="BB11" s="17"/>
      <c r="BC11" s="17">
        <v>0.32727117345103302</v>
      </c>
      <c r="BD11" s="17">
        <v>0.213499549997863</v>
      </c>
      <c r="BE11" s="17"/>
      <c r="BF11" s="17">
        <v>0.35383005102436299</v>
      </c>
      <c r="BG11" s="17">
        <v>0.31899930578246999</v>
      </c>
      <c r="BH11" s="17"/>
      <c r="BI11" s="17">
        <v>0.22596669851631501</v>
      </c>
      <c r="BJ11" s="17">
        <v>0.38218496610246599</v>
      </c>
      <c r="BK11" s="17">
        <v>0.44945028217625499</v>
      </c>
      <c r="BL11" s="17">
        <v>0.50744787471422403</v>
      </c>
    </row>
    <row r="12" spans="2:64" ht="29" x14ac:dyDescent="0.35">
      <c r="B12" s="18" t="s">
        <v>274</v>
      </c>
      <c r="C12" s="17">
        <v>0.25117856475780198</v>
      </c>
      <c r="D12" s="17">
        <v>0.36315664875535503</v>
      </c>
      <c r="E12" s="17">
        <v>0.13029594977533901</v>
      </c>
      <c r="F12" s="17">
        <v>0.41040042825668199</v>
      </c>
      <c r="G12" s="17">
        <v>1.10327842626832E-4</v>
      </c>
      <c r="H12" s="17">
        <v>0.24753073740960599</v>
      </c>
      <c r="I12" s="17">
        <v>0.135923586130306</v>
      </c>
      <c r="J12" s="17">
        <v>0.33447038625549402</v>
      </c>
      <c r="K12" s="17">
        <v>2.1214596267478101E-2</v>
      </c>
      <c r="L12" s="17">
        <v>0.25005166270543</v>
      </c>
      <c r="M12" s="17">
        <v>0.245408930632286</v>
      </c>
      <c r="N12" s="17">
        <v>0.236322813417737</v>
      </c>
      <c r="O12" s="17">
        <v>0.25590992409347801</v>
      </c>
      <c r="P12" s="17">
        <v>0</v>
      </c>
      <c r="Q12" s="17"/>
      <c r="R12" s="17">
        <v>0.25023516626402798</v>
      </c>
      <c r="S12" s="17">
        <v>0.29139270426123598</v>
      </c>
      <c r="T12" s="17">
        <v>0.15105235667456199</v>
      </c>
      <c r="U12" s="17">
        <v>0.27987835763519803</v>
      </c>
      <c r="V12" s="17"/>
      <c r="W12" s="17">
        <v>0.24278991683139001</v>
      </c>
      <c r="X12" s="17">
        <v>0.23005301822160301</v>
      </c>
      <c r="Y12" s="17">
        <v>0.26580316794469899</v>
      </c>
      <c r="Z12" s="17">
        <v>0.23830249735336201</v>
      </c>
      <c r="AA12" s="17">
        <v>0.28176944759766898</v>
      </c>
      <c r="AB12" s="17">
        <v>0.63936062909681601</v>
      </c>
      <c r="AC12" s="17">
        <v>0.29408757609849101</v>
      </c>
      <c r="AD12" s="17">
        <v>0.24871250453758501</v>
      </c>
      <c r="AE12" s="17">
        <v>0.52071402213887497</v>
      </c>
      <c r="AF12" s="17">
        <v>0.24573358757807501</v>
      </c>
      <c r="AG12" s="17"/>
      <c r="AH12" s="17">
        <v>0.31585872723229302</v>
      </c>
      <c r="AI12" s="17">
        <v>0.241224501930142</v>
      </c>
      <c r="AJ12" s="17">
        <v>8.7503744403173406E-2</v>
      </c>
      <c r="AK12" s="17">
        <v>0.24395265003974301</v>
      </c>
      <c r="AL12" s="17">
        <v>9.7954351882576896E-2</v>
      </c>
      <c r="AM12" s="17">
        <v>0.365662999741108</v>
      </c>
      <c r="AN12" s="17">
        <v>0.196267780715707</v>
      </c>
      <c r="AO12" s="17"/>
      <c r="AP12" s="17">
        <v>0.35542213511401499</v>
      </c>
      <c r="AQ12" s="17">
        <v>0.20232617881599399</v>
      </c>
      <c r="AR12" s="17"/>
      <c r="AS12" s="17">
        <v>0.49822494482173602</v>
      </c>
      <c r="AT12" s="17">
        <v>0.39732569235780502</v>
      </c>
      <c r="AU12" s="17">
        <v>0.331345401655043</v>
      </c>
      <c r="AV12" s="17"/>
      <c r="AW12" s="17">
        <v>0.50984132377330404</v>
      </c>
      <c r="AX12" s="17">
        <v>0.24372339940243101</v>
      </c>
      <c r="AY12" s="17"/>
      <c r="AZ12" s="17">
        <v>0.238839473271515</v>
      </c>
      <c r="BA12" s="17">
        <v>0.26442564966106402</v>
      </c>
      <c r="BB12" s="17"/>
      <c r="BC12" s="17">
        <v>0.25114894795958898</v>
      </c>
      <c r="BD12" s="17">
        <v>0.27987835763519803</v>
      </c>
      <c r="BE12" s="17"/>
      <c r="BF12" s="17">
        <v>0.43476874359534501</v>
      </c>
      <c r="BG12" s="17">
        <v>0.19505725797508999</v>
      </c>
      <c r="BH12" s="17"/>
      <c r="BI12" s="17">
        <v>0.16436579250994199</v>
      </c>
      <c r="BJ12" s="17">
        <v>0.35324329525486697</v>
      </c>
      <c r="BK12" s="17">
        <v>0.27144474404156199</v>
      </c>
      <c r="BL12" s="17">
        <v>0.39429214538498603</v>
      </c>
    </row>
    <row r="13" spans="2:64" x14ac:dyDescent="0.35">
      <c r="B13" s="18" t="s">
        <v>275</v>
      </c>
      <c r="C13" s="17">
        <v>0.18226487510060399</v>
      </c>
      <c r="D13" s="17">
        <v>0.177088405562778</v>
      </c>
      <c r="E13" s="17">
        <v>0.37353127572778</v>
      </c>
      <c r="F13" s="17">
        <v>0.486222474128789</v>
      </c>
      <c r="G13" s="17">
        <v>9.5006522498855602E-3</v>
      </c>
      <c r="H13" s="17">
        <v>0.13061302485848</v>
      </c>
      <c r="I13" s="17">
        <v>0.115153891283654</v>
      </c>
      <c r="J13" s="17">
        <v>0.233089429164754</v>
      </c>
      <c r="K13" s="17">
        <v>0.222041633786659</v>
      </c>
      <c r="L13" s="17">
        <v>0.10831170171651799</v>
      </c>
      <c r="M13" s="17">
        <v>0.21622749621651699</v>
      </c>
      <c r="N13" s="17">
        <v>0.23656107450295799</v>
      </c>
      <c r="O13" s="17">
        <v>9.6484592550976606E-2</v>
      </c>
      <c r="P13" s="17">
        <v>0</v>
      </c>
      <c r="Q13" s="17"/>
      <c r="R13" s="17">
        <v>0.17864665824954601</v>
      </c>
      <c r="S13" s="17">
        <v>0.25861992625499403</v>
      </c>
      <c r="T13" s="17">
        <v>0.25046343289829298</v>
      </c>
      <c r="U13" s="17">
        <v>0.35219567095440901</v>
      </c>
      <c r="V13" s="17"/>
      <c r="W13" s="17">
        <v>0.12716979222417599</v>
      </c>
      <c r="X13" s="17">
        <v>0.16405353669029299</v>
      </c>
      <c r="Y13" s="17">
        <v>0.405499200223437</v>
      </c>
      <c r="Z13" s="17">
        <v>0.17417030219330601</v>
      </c>
      <c r="AA13" s="17">
        <v>0.50324969837480804</v>
      </c>
      <c r="AB13" s="17">
        <v>0.109567839958485</v>
      </c>
      <c r="AC13" s="17">
        <v>0.23207651247491101</v>
      </c>
      <c r="AD13" s="17">
        <v>0.39881559363872598</v>
      </c>
      <c r="AE13" s="17">
        <v>0.42758638090284701</v>
      </c>
      <c r="AF13" s="17">
        <v>0.37489590842021803</v>
      </c>
      <c r="AG13" s="17"/>
      <c r="AH13" s="17">
        <v>0.18543892722255101</v>
      </c>
      <c r="AI13" s="17">
        <v>8.4231855111855297E-2</v>
      </c>
      <c r="AJ13" s="17">
        <v>0.35555346071146199</v>
      </c>
      <c r="AK13" s="17">
        <v>0.19317921553018599</v>
      </c>
      <c r="AL13" s="17">
        <v>0.21688062377643999</v>
      </c>
      <c r="AM13" s="17">
        <v>0.16638518842268599</v>
      </c>
      <c r="AN13" s="17">
        <v>0.17964720044906099</v>
      </c>
      <c r="AO13" s="17"/>
      <c r="AP13" s="17">
        <v>0.20518931923334299</v>
      </c>
      <c r="AQ13" s="17">
        <v>0.17152163416548399</v>
      </c>
      <c r="AR13" s="17"/>
      <c r="AS13" s="17">
        <v>0.18914832281640201</v>
      </c>
      <c r="AT13" s="17">
        <v>0.52323578016625305</v>
      </c>
      <c r="AU13" s="17">
        <v>0.16396861061766499</v>
      </c>
      <c r="AV13" s="17"/>
      <c r="AW13" s="17">
        <v>0.69096212851188299</v>
      </c>
      <c r="AX13" s="17">
        <v>0.16760322780959699</v>
      </c>
      <c r="AY13" s="17"/>
      <c r="AZ13" s="17">
        <v>0.16380168580847301</v>
      </c>
      <c r="BA13" s="17">
        <v>0.20208671015302199</v>
      </c>
      <c r="BB13" s="17"/>
      <c r="BC13" s="17">
        <v>0.18208951473781301</v>
      </c>
      <c r="BD13" s="17">
        <v>0.35219567095440901</v>
      </c>
      <c r="BE13" s="17"/>
      <c r="BF13" s="17">
        <v>0.20090426050429899</v>
      </c>
      <c r="BG13" s="17">
        <v>0.17656703944781699</v>
      </c>
      <c r="BH13" s="17"/>
      <c r="BI13" s="17">
        <v>0.12550652464117201</v>
      </c>
      <c r="BJ13" s="17">
        <v>0.24850500812515999</v>
      </c>
      <c r="BK13" s="17">
        <v>0.16805023139723499</v>
      </c>
      <c r="BL13" s="17">
        <v>0.50160963278665605</v>
      </c>
    </row>
    <row r="14" spans="2:64" ht="43.5" x14ac:dyDescent="0.35">
      <c r="B14" s="18" t="s">
        <v>276</v>
      </c>
      <c r="C14" s="17">
        <v>0.14673134141107999</v>
      </c>
      <c r="D14" s="17">
        <v>0.14221603134685201</v>
      </c>
      <c r="E14" s="17">
        <v>0.25197517628812399</v>
      </c>
      <c r="F14" s="17">
        <v>8.2181405234676194E-2</v>
      </c>
      <c r="G14" s="17">
        <v>0.11718262593176999</v>
      </c>
      <c r="H14" s="17">
        <v>1.30284525957456E-2</v>
      </c>
      <c r="I14" s="17">
        <v>0.21726323160142799</v>
      </c>
      <c r="J14" s="17">
        <v>0.28194284512564299</v>
      </c>
      <c r="K14" s="17">
        <v>0.29558087636961899</v>
      </c>
      <c r="L14" s="17">
        <v>0.21262112266608399</v>
      </c>
      <c r="M14" s="17">
        <v>4.6491561308704903E-2</v>
      </c>
      <c r="N14" s="17">
        <v>0.102701981782312</v>
      </c>
      <c r="O14" s="17">
        <v>0.12918940613122601</v>
      </c>
      <c r="P14" s="17">
        <v>0.89264946862766803</v>
      </c>
      <c r="Q14" s="17"/>
      <c r="R14" s="17">
        <v>0.139792180453923</v>
      </c>
      <c r="S14" s="17">
        <v>0.24723617429533401</v>
      </c>
      <c r="T14" s="17">
        <v>0.57913354003072903</v>
      </c>
      <c r="U14" s="17">
        <v>0.29480263382342897</v>
      </c>
      <c r="V14" s="17"/>
      <c r="W14" s="17">
        <v>0.131324060434582</v>
      </c>
      <c r="X14" s="17">
        <v>0.14837229877736399</v>
      </c>
      <c r="Y14" s="17">
        <v>0.155329226703323</v>
      </c>
      <c r="Z14" s="17">
        <v>0.20158699344725001</v>
      </c>
      <c r="AA14" s="17">
        <v>0.139634296675167</v>
      </c>
      <c r="AB14" s="17">
        <v>3.6718102743929198E-2</v>
      </c>
      <c r="AC14" s="17">
        <v>0.42554805242320998</v>
      </c>
      <c r="AD14" s="17">
        <v>0.27750160271073099</v>
      </c>
      <c r="AE14" s="17">
        <v>0.57840787119485804</v>
      </c>
      <c r="AF14" s="17">
        <v>0.48747954921078901</v>
      </c>
      <c r="AG14" s="17"/>
      <c r="AH14" s="17">
        <v>0.14536143291002401</v>
      </c>
      <c r="AI14" s="17">
        <v>7.8474461735482698E-2</v>
      </c>
      <c r="AJ14" s="17">
        <v>0.22697761300503</v>
      </c>
      <c r="AK14" s="17">
        <v>0.16463003040125199</v>
      </c>
      <c r="AL14" s="17">
        <v>0.22936392331559799</v>
      </c>
      <c r="AM14" s="17">
        <v>0.22073144078127999</v>
      </c>
      <c r="AN14" s="17">
        <v>9.5253672668024897E-3</v>
      </c>
      <c r="AO14" s="17"/>
      <c r="AP14" s="17">
        <v>0.26021242904108099</v>
      </c>
      <c r="AQ14" s="17">
        <v>9.3549913807891197E-2</v>
      </c>
      <c r="AR14" s="17"/>
      <c r="AS14" s="17">
        <v>0.24305796149668599</v>
      </c>
      <c r="AT14" s="17">
        <v>0.45245944262503002</v>
      </c>
      <c r="AU14" s="17">
        <v>0.24488300324244699</v>
      </c>
      <c r="AV14" s="17"/>
      <c r="AW14" s="17">
        <v>0.39223894735046699</v>
      </c>
      <c r="AX14" s="17">
        <v>0.13965533323253199</v>
      </c>
      <c r="AY14" s="17"/>
      <c r="AZ14" s="17">
        <v>0.13839896668152399</v>
      </c>
      <c r="BA14" s="17">
        <v>0.155676868365872</v>
      </c>
      <c r="BB14" s="17"/>
      <c r="BC14" s="17">
        <v>0.14657853899862799</v>
      </c>
      <c r="BD14" s="17">
        <v>0.29480263382342897</v>
      </c>
      <c r="BE14" s="17"/>
      <c r="BF14" s="17">
        <v>0.145060695726075</v>
      </c>
      <c r="BG14" s="17">
        <v>0.14724203767820601</v>
      </c>
      <c r="BH14" s="17"/>
      <c r="BI14" s="17">
        <v>9.3534004832566006E-2</v>
      </c>
      <c r="BJ14" s="17">
        <v>0.163505202550805</v>
      </c>
      <c r="BK14" s="17">
        <v>0.19125977123990001</v>
      </c>
      <c r="BL14" s="17">
        <v>0.422867026012964</v>
      </c>
    </row>
    <row r="15" spans="2:64" ht="58" x14ac:dyDescent="0.35">
      <c r="B15" s="18" t="s">
        <v>277</v>
      </c>
      <c r="C15" s="17">
        <v>0.143925162722498</v>
      </c>
      <c r="D15" s="17">
        <v>4.75938309548656E-2</v>
      </c>
      <c r="E15" s="17">
        <v>0.13032673154362101</v>
      </c>
      <c r="F15" s="17">
        <v>0.178539868994188</v>
      </c>
      <c r="G15" s="17">
        <v>0.226130381728332</v>
      </c>
      <c r="H15" s="17">
        <v>0.30703719187958201</v>
      </c>
      <c r="I15" s="17">
        <v>0.21114057900747801</v>
      </c>
      <c r="J15" s="17">
        <v>0.28200094498227701</v>
      </c>
      <c r="K15" s="17">
        <v>0.21587378977309099</v>
      </c>
      <c r="L15" s="17">
        <v>0.145306636672974</v>
      </c>
      <c r="M15" s="17">
        <v>0.14486890884179901</v>
      </c>
      <c r="N15" s="17">
        <v>0.10386592262781499</v>
      </c>
      <c r="O15" s="17">
        <v>9.64768423997341E-2</v>
      </c>
      <c r="P15" s="17">
        <v>0.89264946862766803</v>
      </c>
      <c r="Q15" s="17"/>
      <c r="R15" s="17">
        <v>0.13617366017776</v>
      </c>
      <c r="S15" s="17">
        <v>0.25464030198938797</v>
      </c>
      <c r="T15" s="17">
        <v>0.63757345719210701</v>
      </c>
      <c r="U15" s="17">
        <v>0.30078713274205998</v>
      </c>
      <c r="V15" s="17"/>
      <c r="W15" s="17">
        <v>0.11052417794234499</v>
      </c>
      <c r="X15" s="17">
        <v>0.17725027709563901</v>
      </c>
      <c r="Y15" s="17">
        <v>0.18161397827225001</v>
      </c>
      <c r="Z15" s="17">
        <v>9.8183097766068206E-2</v>
      </c>
      <c r="AA15" s="17">
        <v>0.278010220737198</v>
      </c>
      <c r="AB15" s="17">
        <v>0.44862036113255599</v>
      </c>
      <c r="AC15" s="17">
        <v>0.228018316787897</v>
      </c>
      <c r="AD15" s="17">
        <v>0.157104231464262</v>
      </c>
      <c r="AE15" s="17">
        <v>0.10820330039275</v>
      </c>
      <c r="AF15" s="17">
        <v>0.57144922811744503</v>
      </c>
      <c r="AG15" s="17"/>
      <c r="AH15" s="17">
        <v>0.15394416144789899</v>
      </c>
      <c r="AI15" s="17">
        <v>0.171835152416149</v>
      </c>
      <c r="AJ15" s="17">
        <v>1.03888471235008E-2</v>
      </c>
      <c r="AK15" s="17">
        <v>0.119436375223375</v>
      </c>
      <c r="AL15" s="17">
        <v>0.200284037568802</v>
      </c>
      <c r="AM15" s="17">
        <v>0.30422807315387901</v>
      </c>
      <c r="AN15" s="17">
        <v>0.138025901955244</v>
      </c>
      <c r="AO15" s="17"/>
      <c r="AP15" s="17">
        <v>0.221087467742689</v>
      </c>
      <c r="AQ15" s="17">
        <v>0.10776405760949399</v>
      </c>
      <c r="AR15" s="17"/>
      <c r="AS15" s="17">
        <v>0.19193787622793401</v>
      </c>
      <c r="AT15" s="17">
        <v>0.30464845776972299</v>
      </c>
      <c r="AU15" s="17">
        <v>0.22150280443631401</v>
      </c>
      <c r="AV15" s="17"/>
      <c r="AW15" s="17">
        <v>0.37539577418342701</v>
      </c>
      <c r="AX15" s="17">
        <v>0.13725372811042599</v>
      </c>
      <c r="AY15" s="17"/>
      <c r="AZ15" s="17">
        <v>0.13043045572907699</v>
      </c>
      <c r="BA15" s="17">
        <v>0.158412901101387</v>
      </c>
      <c r="BB15" s="17"/>
      <c r="BC15" s="17">
        <v>0.14376328875590799</v>
      </c>
      <c r="BD15" s="17">
        <v>0.30078713274205998</v>
      </c>
      <c r="BE15" s="17"/>
      <c r="BF15" s="17">
        <v>0.223497738792477</v>
      </c>
      <c r="BG15" s="17">
        <v>0.11960078447203799</v>
      </c>
      <c r="BH15" s="17"/>
      <c r="BI15" s="17">
        <v>8.3754378702613499E-2</v>
      </c>
      <c r="BJ15" s="17">
        <v>0.17784342795026101</v>
      </c>
      <c r="BK15" s="17">
        <v>0.19775336135468199</v>
      </c>
      <c r="BL15" s="17">
        <v>0.38003591437065398</v>
      </c>
    </row>
    <row r="16" spans="2:64" ht="29" x14ac:dyDescent="0.35">
      <c r="B16" s="18" t="s">
        <v>278</v>
      </c>
      <c r="C16" s="17">
        <v>0.12557586909162399</v>
      </c>
      <c r="D16" s="17">
        <v>2.0473067015383699E-2</v>
      </c>
      <c r="E16" s="17">
        <v>8.6475050308353792E-3</v>
      </c>
      <c r="F16" s="17">
        <v>0.405101505161718</v>
      </c>
      <c r="G16" s="17">
        <v>0.44445701467990301</v>
      </c>
      <c r="H16" s="17">
        <v>0.12673146468552901</v>
      </c>
      <c r="I16" s="17">
        <v>1.83627904280376E-3</v>
      </c>
      <c r="J16" s="17">
        <v>0.32485150959359099</v>
      </c>
      <c r="K16" s="17">
        <v>0.38226763213222698</v>
      </c>
      <c r="L16" s="17">
        <v>4.2822429053118297E-2</v>
      </c>
      <c r="M16" s="17">
        <v>0.18384426406932899</v>
      </c>
      <c r="N16" s="17">
        <v>0.10323198196609799</v>
      </c>
      <c r="O16" s="17">
        <v>6.9919121535095205E-2</v>
      </c>
      <c r="P16" s="17">
        <v>0.94632473431383402</v>
      </c>
      <c r="Q16" s="17"/>
      <c r="R16" s="17">
        <v>0.116868956083872</v>
      </c>
      <c r="S16" s="17">
        <v>0.25879296040098199</v>
      </c>
      <c r="T16" s="17">
        <v>0.61036588937133196</v>
      </c>
      <c r="U16" s="17">
        <v>0.40661188167282802</v>
      </c>
      <c r="V16" s="17"/>
      <c r="W16" s="17">
        <v>0.121937924799807</v>
      </c>
      <c r="X16" s="17">
        <v>0.114691647858828</v>
      </c>
      <c r="Y16" s="17">
        <v>6.5167472717405903E-2</v>
      </c>
      <c r="Z16" s="17">
        <v>0.22726043069192001</v>
      </c>
      <c r="AA16" s="17">
        <v>0.245168745925333</v>
      </c>
      <c r="AB16" s="17">
        <v>0.19518509439772999</v>
      </c>
      <c r="AC16" s="17">
        <v>0.351192995740993</v>
      </c>
      <c r="AD16" s="17">
        <v>0.38388572658790099</v>
      </c>
      <c r="AE16" s="17">
        <v>0.58779118400179298</v>
      </c>
      <c r="AF16" s="17">
        <v>0.46469243938987498</v>
      </c>
      <c r="AG16" s="17"/>
      <c r="AH16" s="17">
        <v>0.16993961968262</v>
      </c>
      <c r="AI16" s="17">
        <v>0.16561062050862699</v>
      </c>
      <c r="AJ16" s="17">
        <v>0.12606787874765199</v>
      </c>
      <c r="AK16" s="17">
        <v>9.8432571099244498E-2</v>
      </c>
      <c r="AL16" s="17">
        <v>4.2139076320255403E-2</v>
      </c>
      <c r="AM16" s="17">
        <v>0.166293438219767</v>
      </c>
      <c r="AN16" s="17">
        <v>0.16048742610220801</v>
      </c>
      <c r="AO16" s="17"/>
      <c r="AP16" s="17">
        <v>0.21921472676693701</v>
      </c>
      <c r="AQ16" s="17">
        <v>8.1693243058451395E-2</v>
      </c>
      <c r="AR16" s="17"/>
      <c r="AS16" s="17">
        <v>0.15271010425276299</v>
      </c>
      <c r="AT16" s="17">
        <v>0.50521413591738595</v>
      </c>
      <c r="AU16" s="17">
        <v>0.182857787667938</v>
      </c>
      <c r="AV16" s="17"/>
      <c r="AW16" s="17">
        <v>0.60872585145063196</v>
      </c>
      <c r="AX16" s="17">
        <v>0.111650543994032</v>
      </c>
      <c r="AY16" s="17"/>
      <c r="AZ16" s="17">
        <v>0.133374148984713</v>
      </c>
      <c r="BA16" s="17">
        <v>0.117203739266833</v>
      </c>
      <c r="BB16" s="17"/>
      <c r="BC16" s="17">
        <v>0.125285853518662</v>
      </c>
      <c r="BD16" s="17">
        <v>0.40661188167282802</v>
      </c>
      <c r="BE16" s="17"/>
      <c r="BF16" s="17">
        <v>0.12868685556970599</v>
      </c>
      <c r="BG16" s="17">
        <v>0.124624877989383</v>
      </c>
      <c r="BH16" s="17"/>
      <c r="BI16" s="17">
        <v>3.4774963202370203E-2</v>
      </c>
      <c r="BJ16" s="17">
        <v>0.159673951819997</v>
      </c>
      <c r="BK16" s="17">
        <v>0.22578394532287699</v>
      </c>
      <c r="BL16" s="17">
        <v>0.53110315815968101</v>
      </c>
    </row>
    <row r="17" spans="2:64" x14ac:dyDescent="0.35">
      <c r="B17" s="18" t="s">
        <v>121</v>
      </c>
      <c r="C17" s="19">
        <v>0.22844078716227501</v>
      </c>
      <c r="D17" s="19">
        <v>0.22367434408634401</v>
      </c>
      <c r="E17" s="19">
        <v>0.381932526612353</v>
      </c>
      <c r="F17" s="19">
        <v>0.16148048554321601</v>
      </c>
      <c r="G17" s="19">
        <v>0.218923246073956</v>
      </c>
      <c r="H17" s="19">
        <v>0.24733762414152799</v>
      </c>
      <c r="I17" s="19">
        <v>0.33324112410337398</v>
      </c>
      <c r="J17" s="19">
        <v>9.1820180285471398E-2</v>
      </c>
      <c r="K17" s="19">
        <v>0.195352542469927</v>
      </c>
      <c r="L17" s="19">
        <v>0.21451381130445199</v>
      </c>
      <c r="M17" s="19">
        <v>0.24485466879255</v>
      </c>
      <c r="N17" s="19">
        <v>0.18297124744014601</v>
      </c>
      <c r="O17" s="19">
        <v>0.27558512748256703</v>
      </c>
      <c r="P17" s="19">
        <v>5.3675265686165999E-2</v>
      </c>
      <c r="Q17" s="19"/>
      <c r="R17" s="19">
        <v>0.23382565818675299</v>
      </c>
      <c r="S17" s="19">
        <v>0.12528432071158799</v>
      </c>
      <c r="T17" s="19">
        <v>3.04510548730367E-2</v>
      </c>
      <c r="U17" s="19">
        <v>0.185135779779284</v>
      </c>
      <c r="V17" s="19"/>
      <c r="W17" s="19">
        <v>0.249312834681435</v>
      </c>
      <c r="X17" s="19">
        <v>0.26039623438752901</v>
      </c>
      <c r="Y17" s="19">
        <v>0.140708460900378</v>
      </c>
      <c r="Z17" s="19">
        <v>0.19054669147202699</v>
      </c>
      <c r="AA17" s="19">
        <v>2.6267324515180102E-2</v>
      </c>
      <c r="AB17" s="19">
        <v>2.7328920319508902E-2</v>
      </c>
      <c r="AC17" s="19">
        <v>0.21221719807068501</v>
      </c>
      <c r="AD17" s="19">
        <v>0.31647107667288699</v>
      </c>
      <c r="AE17" s="19">
        <v>0.12363777526493799</v>
      </c>
      <c r="AF17" s="19">
        <v>0.18145988196221</v>
      </c>
      <c r="AG17" s="19"/>
      <c r="AH17" s="19">
        <v>0.19251834353384201</v>
      </c>
      <c r="AI17" s="19">
        <v>8.5751998666132104E-2</v>
      </c>
      <c r="AJ17" s="19">
        <v>0.33553117974353402</v>
      </c>
      <c r="AK17" s="19">
        <v>0.26205959598024797</v>
      </c>
      <c r="AL17" s="19">
        <v>0.125810232535019</v>
      </c>
      <c r="AM17" s="19">
        <v>0.101128598504775</v>
      </c>
      <c r="AN17" s="19">
        <v>0.26298168633676899</v>
      </c>
      <c r="AO17" s="19"/>
      <c r="AP17" s="19">
        <v>3.5883479938130201E-2</v>
      </c>
      <c r="AQ17" s="19">
        <v>0.31868025091322499</v>
      </c>
      <c r="AR17" s="19"/>
      <c r="AS17" s="19">
        <v>9.0351772799621404E-3</v>
      </c>
      <c r="AT17" s="19">
        <v>7.5042426533972603E-3</v>
      </c>
      <c r="AU17" s="19">
        <v>4.81298177971895E-2</v>
      </c>
      <c r="AV17" s="19"/>
      <c r="AW17" s="19">
        <v>1.2191694902662199E-4</v>
      </c>
      <c r="AX17" s="19">
        <v>0.23502138244266901</v>
      </c>
      <c r="AY17" s="19"/>
      <c r="AZ17" s="19">
        <v>0.24136321299604099</v>
      </c>
      <c r="BA17" s="19">
        <v>0.21456744224330301</v>
      </c>
      <c r="BB17" s="19"/>
      <c r="BC17" s="19">
        <v>0.228485475835491</v>
      </c>
      <c r="BD17" s="19">
        <v>0.185135779779284</v>
      </c>
      <c r="BE17" s="19"/>
      <c r="BF17" s="19">
        <v>8.4111388115830299E-2</v>
      </c>
      <c r="BG17" s="19">
        <v>0.27256054636147198</v>
      </c>
      <c r="BH17" s="19"/>
      <c r="BI17" s="19">
        <v>0.39059277105964102</v>
      </c>
      <c r="BJ17" s="19">
        <v>0.12986531149247801</v>
      </c>
      <c r="BK17" s="19">
        <v>5.2733278945987498E-2</v>
      </c>
      <c r="BL17" s="19">
        <v>7.4498339005411298E-5</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280</v>
      </c>
      <c r="C9" s="17">
        <v>0.336082777883907</v>
      </c>
      <c r="D9" s="17">
        <v>0.238540894682015</v>
      </c>
      <c r="E9" s="17">
        <v>0.13866641889163001</v>
      </c>
      <c r="F9" s="17">
        <v>0.40408194005350301</v>
      </c>
      <c r="G9" s="17">
        <v>0.22032693799191799</v>
      </c>
      <c r="H9" s="17">
        <v>0.41627542523210698</v>
      </c>
      <c r="I9" s="17">
        <v>0.22319226515742899</v>
      </c>
      <c r="J9" s="17">
        <v>0.37375140543978802</v>
      </c>
      <c r="K9" s="17">
        <v>0.40104675294217002</v>
      </c>
      <c r="L9" s="17">
        <v>0.42986903752095001</v>
      </c>
      <c r="M9" s="17">
        <v>0.28893518504229398</v>
      </c>
      <c r="N9" s="17">
        <v>0.56204464549852196</v>
      </c>
      <c r="O9" s="17">
        <v>0.31072782862682202</v>
      </c>
      <c r="P9" s="17">
        <v>0</v>
      </c>
      <c r="Q9" s="17"/>
      <c r="R9" s="17">
        <v>0.33876327985795401</v>
      </c>
      <c r="S9" s="17">
        <v>0.30496653690271802</v>
      </c>
      <c r="T9" s="17">
        <v>0.14244378479328901</v>
      </c>
      <c r="U9" s="17">
        <v>0.16213368458616101</v>
      </c>
      <c r="V9" s="17"/>
      <c r="W9" s="17">
        <v>0.38924718929357699</v>
      </c>
      <c r="X9" s="17">
        <v>0.314827705539172</v>
      </c>
      <c r="Y9" s="17">
        <v>0.31162483120835499</v>
      </c>
      <c r="Z9" s="17">
        <v>0.20334846483069499</v>
      </c>
      <c r="AA9" s="17">
        <v>0.293490860720793</v>
      </c>
      <c r="AB9" s="17">
        <v>0.21865582043899701</v>
      </c>
      <c r="AC9" s="17">
        <v>0.29832483591290898</v>
      </c>
      <c r="AD9" s="17">
        <v>6.35499028405168E-2</v>
      </c>
      <c r="AE9" s="17">
        <v>0.56845782736946004</v>
      </c>
      <c r="AF9" s="17">
        <v>0.36418129328960502</v>
      </c>
      <c r="AG9" s="17"/>
      <c r="AH9" s="17">
        <v>0.289441627854578</v>
      </c>
      <c r="AI9" s="17">
        <v>0.25248121177379401</v>
      </c>
      <c r="AJ9" s="17">
        <v>0.24310795416126399</v>
      </c>
      <c r="AK9" s="17">
        <v>0.41625747932941898</v>
      </c>
      <c r="AL9" s="17">
        <v>0.19825693141079201</v>
      </c>
      <c r="AM9" s="17">
        <v>0.473593759933707</v>
      </c>
      <c r="AN9" s="17">
        <v>0.20391492038317099</v>
      </c>
      <c r="AO9" s="17"/>
      <c r="AP9" s="17">
        <v>0.35479723555369003</v>
      </c>
      <c r="AQ9" s="17">
        <v>0.32731249204611601</v>
      </c>
      <c r="AR9" s="17"/>
      <c r="AS9" s="17">
        <v>0.32273996013783701</v>
      </c>
      <c r="AT9" s="17">
        <v>0.38876175718984202</v>
      </c>
      <c r="AU9" s="17">
        <v>0.33234771596896401</v>
      </c>
      <c r="AV9" s="17"/>
      <c r="AW9" s="17">
        <v>0.59287341278368799</v>
      </c>
      <c r="AX9" s="17">
        <v>0.32868157079798999</v>
      </c>
      <c r="AY9" s="17"/>
      <c r="AZ9" s="17">
        <v>0.41505065553009102</v>
      </c>
      <c r="BA9" s="17">
        <v>0.25130391219739601</v>
      </c>
      <c r="BB9" s="17"/>
      <c r="BC9" s="17">
        <v>0.33626228493531901</v>
      </c>
      <c r="BD9" s="17">
        <v>0.16213368458616101</v>
      </c>
      <c r="BE9" s="17"/>
      <c r="BF9" s="17">
        <v>0.33446334462500099</v>
      </c>
      <c r="BG9" s="17">
        <v>0.33657781912910201</v>
      </c>
      <c r="BH9" s="17"/>
      <c r="BI9" s="17">
        <v>0.29285629155170001</v>
      </c>
      <c r="BJ9" s="17">
        <v>0.40824767541628099</v>
      </c>
      <c r="BK9" s="17">
        <v>0.33573304818334998</v>
      </c>
      <c r="BL9" s="17">
        <v>0.25213342023122098</v>
      </c>
    </row>
    <row r="10" spans="2:64" ht="29" x14ac:dyDescent="0.35">
      <c r="B10" s="18" t="s">
        <v>281</v>
      </c>
      <c r="C10" s="17">
        <v>0.291456591161672</v>
      </c>
      <c r="D10" s="17">
        <v>0.324374558723943</v>
      </c>
      <c r="E10" s="17">
        <v>0.25239474887971702</v>
      </c>
      <c r="F10" s="17">
        <v>0.32898047541293002</v>
      </c>
      <c r="G10" s="17">
        <v>0.33553684084399699</v>
      </c>
      <c r="H10" s="17">
        <v>0.138430076618131</v>
      </c>
      <c r="I10" s="17">
        <v>0.114122375528475</v>
      </c>
      <c r="J10" s="17">
        <v>0.41985474215704299</v>
      </c>
      <c r="K10" s="17">
        <v>0.40842048706568601</v>
      </c>
      <c r="L10" s="17">
        <v>0.320132356444015</v>
      </c>
      <c r="M10" s="17">
        <v>0.31645295194315698</v>
      </c>
      <c r="N10" s="17">
        <v>0.32672107218963697</v>
      </c>
      <c r="O10" s="17">
        <v>0.216583234926809</v>
      </c>
      <c r="P10" s="17">
        <v>5.3675265686165999E-2</v>
      </c>
      <c r="Q10" s="17"/>
      <c r="R10" s="17">
        <v>0.29519288780796799</v>
      </c>
      <c r="S10" s="17">
        <v>0.221294081750636</v>
      </c>
      <c r="T10" s="17">
        <v>0.133911871702107</v>
      </c>
      <c r="U10" s="17">
        <v>0.33340826082494102</v>
      </c>
      <c r="V10" s="17"/>
      <c r="W10" s="17">
        <v>0.25886738949673599</v>
      </c>
      <c r="X10" s="17">
        <v>0.40388808385778302</v>
      </c>
      <c r="Y10" s="17">
        <v>0.42049193505233501</v>
      </c>
      <c r="Z10" s="17">
        <v>0.10285695915415</v>
      </c>
      <c r="AA10" s="17">
        <v>0.63655455247075399</v>
      </c>
      <c r="AB10" s="17">
        <v>8.6526151361861994E-2</v>
      </c>
      <c r="AC10" s="17">
        <v>6.8594548823354598E-2</v>
      </c>
      <c r="AD10" s="17">
        <v>0.15212571000440001</v>
      </c>
      <c r="AE10" s="17">
        <v>6.1524261336558903E-2</v>
      </c>
      <c r="AF10" s="17">
        <v>0.370518233157063</v>
      </c>
      <c r="AG10" s="17"/>
      <c r="AH10" s="17">
        <v>0.30354633828444899</v>
      </c>
      <c r="AI10" s="17">
        <v>0.48228845615155103</v>
      </c>
      <c r="AJ10" s="17">
        <v>0.115607952424142</v>
      </c>
      <c r="AK10" s="17">
        <v>0.23752402244875601</v>
      </c>
      <c r="AL10" s="17">
        <v>0.26521883676126701</v>
      </c>
      <c r="AM10" s="17">
        <v>0.21544615633511499</v>
      </c>
      <c r="AN10" s="17">
        <v>0.530008689704765</v>
      </c>
      <c r="AO10" s="17"/>
      <c r="AP10" s="17">
        <v>0.289569142382126</v>
      </c>
      <c r="AQ10" s="17">
        <v>0.292341119348002</v>
      </c>
      <c r="AR10" s="17"/>
      <c r="AS10" s="17">
        <v>0.32504863415412999</v>
      </c>
      <c r="AT10" s="17">
        <v>0.267816132654695</v>
      </c>
      <c r="AU10" s="17">
        <v>0.28625722279576898</v>
      </c>
      <c r="AV10" s="17"/>
      <c r="AW10" s="17">
        <v>0.44862471285665301</v>
      </c>
      <c r="AX10" s="17">
        <v>0.286926699265797</v>
      </c>
      <c r="AY10" s="17"/>
      <c r="AZ10" s="17">
        <v>0.297074355948798</v>
      </c>
      <c r="BA10" s="17">
        <v>0.28542543342333199</v>
      </c>
      <c r="BB10" s="17"/>
      <c r="BC10" s="17">
        <v>0.29141329906753</v>
      </c>
      <c r="BD10" s="17">
        <v>0.33340826082494102</v>
      </c>
      <c r="BE10" s="17"/>
      <c r="BF10" s="17">
        <v>0.32642181084535798</v>
      </c>
      <c r="BG10" s="17">
        <v>0.28076814457363602</v>
      </c>
      <c r="BH10" s="17"/>
      <c r="BI10" s="17">
        <v>0.25308517278381298</v>
      </c>
      <c r="BJ10" s="17">
        <v>0.37512583469253002</v>
      </c>
      <c r="BK10" s="17">
        <v>0.214258466369424</v>
      </c>
      <c r="BL10" s="17">
        <v>0.58235991945562504</v>
      </c>
    </row>
    <row r="11" spans="2:64" ht="43.5" x14ac:dyDescent="0.35">
      <c r="B11" s="18" t="s">
        <v>282</v>
      </c>
      <c r="C11" s="17">
        <v>0.208023434532943</v>
      </c>
      <c r="D11" s="17">
        <v>0.129955108399401</v>
      </c>
      <c r="E11" s="17">
        <v>0.24323532595244099</v>
      </c>
      <c r="F11" s="17">
        <v>8.1080097807679996E-2</v>
      </c>
      <c r="G11" s="17">
        <v>0.10951678695829099</v>
      </c>
      <c r="H11" s="17">
        <v>0.247599523690131</v>
      </c>
      <c r="I11" s="17">
        <v>0.31157127959701197</v>
      </c>
      <c r="J11" s="17">
        <v>0.278690073019702</v>
      </c>
      <c r="K11" s="17">
        <v>0.48812757366221399</v>
      </c>
      <c r="L11" s="17">
        <v>0.214807931932954</v>
      </c>
      <c r="M11" s="17">
        <v>0.42372389722487402</v>
      </c>
      <c r="N11" s="17">
        <v>9.2108015439797297E-2</v>
      </c>
      <c r="O11" s="17">
        <v>0.155295594578784</v>
      </c>
      <c r="P11" s="17">
        <v>0</v>
      </c>
      <c r="Q11" s="17"/>
      <c r="R11" s="17">
        <v>0.21278515759934399</v>
      </c>
      <c r="S11" s="17">
        <v>0.111539525523001</v>
      </c>
      <c r="T11" s="17">
        <v>7.9985560322028207E-2</v>
      </c>
      <c r="U11" s="17">
        <v>7.3195509719056903E-2</v>
      </c>
      <c r="V11" s="17"/>
      <c r="W11" s="17">
        <v>0.180003809515483</v>
      </c>
      <c r="X11" s="17">
        <v>0.221766155971136</v>
      </c>
      <c r="Y11" s="17">
        <v>0.19073441989336001</v>
      </c>
      <c r="Z11" s="17">
        <v>0.33876676915619902</v>
      </c>
      <c r="AA11" s="17">
        <v>0.28318739117757502</v>
      </c>
      <c r="AB11" s="17">
        <v>0.15909655862981101</v>
      </c>
      <c r="AC11" s="17">
        <v>0.128902142324231</v>
      </c>
      <c r="AD11" s="17">
        <v>4.6444062031855901E-3</v>
      </c>
      <c r="AE11" s="17">
        <v>2.1440631520451801E-2</v>
      </c>
      <c r="AF11" s="17">
        <v>0.28453325991946998</v>
      </c>
      <c r="AG11" s="17"/>
      <c r="AH11" s="17">
        <v>0.185957704128448</v>
      </c>
      <c r="AI11" s="17">
        <v>0.162917909744695</v>
      </c>
      <c r="AJ11" s="17">
        <v>0.28283450565652002</v>
      </c>
      <c r="AK11" s="17">
        <v>0.23924330915095901</v>
      </c>
      <c r="AL11" s="17">
        <v>0.13837765413053499</v>
      </c>
      <c r="AM11" s="17">
        <v>0.265029497114116</v>
      </c>
      <c r="AN11" s="17">
        <v>0.19419962611963601</v>
      </c>
      <c r="AO11" s="17"/>
      <c r="AP11" s="17">
        <v>0.149675365007642</v>
      </c>
      <c r="AQ11" s="17">
        <v>0.235367494235321</v>
      </c>
      <c r="AR11" s="17"/>
      <c r="AS11" s="17">
        <v>0.108094300018877</v>
      </c>
      <c r="AT11" s="17">
        <v>0.19775445785700399</v>
      </c>
      <c r="AU11" s="17">
        <v>0.14468887917943099</v>
      </c>
      <c r="AV11" s="17"/>
      <c r="AW11" s="17">
        <v>0.400462924239609</v>
      </c>
      <c r="AX11" s="17">
        <v>0.20247695299796301</v>
      </c>
      <c r="AY11" s="17"/>
      <c r="AZ11" s="17">
        <v>0.190099888908696</v>
      </c>
      <c r="BA11" s="17">
        <v>0.22726591530357201</v>
      </c>
      <c r="BB11" s="17"/>
      <c r="BC11" s="17">
        <v>0.20816257043053499</v>
      </c>
      <c r="BD11" s="17">
        <v>7.3195509719056903E-2</v>
      </c>
      <c r="BE11" s="17"/>
      <c r="BF11" s="17">
        <v>0.15644480171123601</v>
      </c>
      <c r="BG11" s="17">
        <v>0.22379040144995499</v>
      </c>
      <c r="BH11" s="17"/>
      <c r="BI11" s="17">
        <v>0.276499804025294</v>
      </c>
      <c r="BJ11" s="17">
        <v>0.13519248333759001</v>
      </c>
      <c r="BK11" s="17">
        <v>0.15635087782793</v>
      </c>
      <c r="BL11" s="17">
        <v>0.33299920589551202</v>
      </c>
    </row>
    <row r="12" spans="2:64" ht="29" x14ac:dyDescent="0.35">
      <c r="B12" s="18" t="s">
        <v>283</v>
      </c>
      <c r="C12" s="17">
        <v>0.179437143311549</v>
      </c>
      <c r="D12" s="17">
        <v>0.13213814270365601</v>
      </c>
      <c r="E12" s="17">
        <v>0.36494533423351</v>
      </c>
      <c r="F12" s="17">
        <v>0.33004091168053601</v>
      </c>
      <c r="G12" s="17">
        <v>0.218923246073956</v>
      </c>
      <c r="H12" s="17">
        <v>0.18081467142448501</v>
      </c>
      <c r="I12" s="17">
        <v>0.104888608954184</v>
      </c>
      <c r="J12" s="17">
        <v>0.14116466913734099</v>
      </c>
      <c r="K12" s="17">
        <v>0.28788416300158598</v>
      </c>
      <c r="L12" s="17">
        <v>0.10759966156192401</v>
      </c>
      <c r="M12" s="17">
        <v>0.21330556444622301</v>
      </c>
      <c r="N12" s="17">
        <v>0.151752125095234</v>
      </c>
      <c r="O12" s="17">
        <v>0.25590217394223602</v>
      </c>
      <c r="P12" s="17">
        <v>0</v>
      </c>
      <c r="Q12" s="17"/>
      <c r="R12" s="17">
        <v>0.18102287320205199</v>
      </c>
      <c r="S12" s="17">
        <v>0.149630627160633</v>
      </c>
      <c r="T12" s="17">
        <v>0.116619896290025</v>
      </c>
      <c r="U12" s="17">
        <v>0.173566690107398</v>
      </c>
      <c r="V12" s="17"/>
      <c r="W12" s="17">
        <v>0.13113884271062901</v>
      </c>
      <c r="X12" s="17">
        <v>0.25729388937957698</v>
      </c>
      <c r="Y12" s="17">
        <v>0.23172109248445599</v>
      </c>
      <c r="Z12" s="17">
        <v>0.20203930223765201</v>
      </c>
      <c r="AA12" s="17">
        <v>0.42609014764069297</v>
      </c>
      <c r="AB12" s="17">
        <v>4.0084824008241602E-3</v>
      </c>
      <c r="AC12" s="17">
        <v>0.130844890158547</v>
      </c>
      <c r="AD12" s="17">
        <v>6.2172593161856603E-2</v>
      </c>
      <c r="AE12" s="17">
        <v>0.289020898366455</v>
      </c>
      <c r="AF12" s="17">
        <v>0.157272745005544</v>
      </c>
      <c r="AG12" s="17"/>
      <c r="AH12" s="17">
        <v>0.16234201922297101</v>
      </c>
      <c r="AI12" s="17">
        <v>0.35525980056180001</v>
      </c>
      <c r="AJ12" s="17">
        <v>7.34921355371847E-2</v>
      </c>
      <c r="AK12" s="17">
        <v>0.17002045514391001</v>
      </c>
      <c r="AL12" s="17">
        <v>0.212668185664564</v>
      </c>
      <c r="AM12" s="17">
        <v>0.22609507201208801</v>
      </c>
      <c r="AN12" s="17">
        <v>0.19344544507453801</v>
      </c>
      <c r="AO12" s="17"/>
      <c r="AP12" s="17">
        <v>0.185091729433811</v>
      </c>
      <c r="AQ12" s="17">
        <v>0.17678719547647401</v>
      </c>
      <c r="AR12" s="17"/>
      <c r="AS12" s="17">
        <v>0.139709512589033</v>
      </c>
      <c r="AT12" s="17">
        <v>0.43669231934623998</v>
      </c>
      <c r="AU12" s="17">
        <v>0.16237376939158399</v>
      </c>
      <c r="AV12" s="17"/>
      <c r="AW12" s="17">
        <v>0.579828167463455</v>
      </c>
      <c r="AX12" s="17">
        <v>0.16789709284885501</v>
      </c>
      <c r="AY12" s="17"/>
      <c r="AZ12" s="17">
        <v>0.13713499741933299</v>
      </c>
      <c r="BA12" s="17">
        <v>0.22485216587193799</v>
      </c>
      <c r="BB12" s="17"/>
      <c r="BC12" s="17">
        <v>0.179443201335337</v>
      </c>
      <c r="BD12" s="17">
        <v>0.173566690107398</v>
      </c>
      <c r="BE12" s="17"/>
      <c r="BF12" s="17">
        <v>0.17153254897913001</v>
      </c>
      <c r="BG12" s="17">
        <v>0.181853482607755</v>
      </c>
      <c r="BH12" s="17"/>
      <c r="BI12" s="17">
        <v>0.125446825916259</v>
      </c>
      <c r="BJ12" s="17">
        <v>0.22245374442242499</v>
      </c>
      <c r="BK12" s="17">
        <v>0.197442139524966</v>
      </c>
      <c r="BL12" s="17">
        <v>0.48124186419507398</v>
      </c>
    </row>
    <row r="13" spans="2:64" ht="29" x14ac:dyDescent="0.35">
      <c r="B13" s="18" t="s">
        <v>284</v>
      </c>
      <c r="C13" s="17">
        <v>0.15713057029539301</v>
      </c>
      <c r="D13" s="17">
        <v>0.207161967786476</v>
      </c>
      <c r="E13" s="17">
        <v>0.122252707945792</v>
      </c>
      <c r="F13" s="17">
        <v>0.32302227782551801</v>
      </c>
      <c r="G13" s="17">
        <v>2.7581960656708098E-5</v>
      </c>
      <c r="H13" s="17">
        <v>7.1076860654953E-2</v>
      </c>
      <c r="I13" s="17">
        <v>2.4222360675215899E-2</v>
      </c>
      <c r="J13" s="17">
        <v>0.32482826965093797</v>
      </c>
      <c r="K13" s="17">
        <v>0.114881021196166</v>
      </c>
      <c r="L13" s="17">
        <v>7.27915358723384E-2</v>
      </c>
      <c r="M13" s="17">
        <v>4.4181411614743801E-2</v>
      </c>
      <c r="N13" s="17">
        <v>0.28145264915173401</v>
      </c>
      <c r="O13" s="17">
        <v>0.16600356947457701</v>
      </c>
      <c r="P13" s="17">
        <v>0</v>
      </c>
      <c r="Q13" s="17"/>
      <c r="R13" s="17">
        <v>0.15260826462598301</v>
      </c>
      <c r="S13" s="17">
        <v>0.27676165242327899</v>
      </c>
      <c r="T13" s="17">
        <v>0.130871441468252</v>
      </c>
      <c r="U13" s="17">
        <v>0.173772400909223</v>
      </c>
      <c r="V13" s="17"/>
      <c r="W13" s="17">
        <v>0.16904199173303799</v>
      </c>
      <c r="X13" s="17">
        <v>0.15984807753798799</v>
      </c>
      <c r="Y13" s="17">
        <v>0.22572337765483999</v>
      </c>
      <c r="Z13" s="17">
        <v>0.112716481654386</v>
      </c>
      <c r="AA13" s="17">
        <v>5.2451841742679597E-2</v>
      </c>
      <c r="AB13" s="17">
        <v>0.222332187626055</v>
      </c>
      <c r="AC13" s="17">
        <v>0.136595795332424</v>
      </c>
      <c r="AD13" s="17">
        <v>0.34597959132730299</v>
      </c>
      <c r="AE13" s="17">
        <v>0.40984036316968903</v>
      </c>
      <c r="AF13" s="17">
        <v>0.44002626232673397</v>
      </c>
      <c r="AG13" s="17"/>
      <c r="AH13" s="17">
        <v>9.5719246700325999E-2</v>
      </c>
      <c r="AI13" s="17">
        <v>0.44819881255757499</v>
      </c>
      <c r="AJ13" s="17">
        <v>0.25369880914408899</v>
      </c>
      <c r="AK13" s="17">
        <v>0.156507054746028</v>
      </c>
      <c r="AL13" s="17">
        <v>0.19345873081244699</v>
      </c>
      <c r="AM13" s="17">
        <v>0.15811112743241501</v>
      </c>
      <c r="AN13" s="17">
        <v>0.16512961656873901</v>
      </c>
      <c r="AO13" s="17"/>
      <c r="AP13" s="17">
        <v>0.22786643552556299</v>
      </c>
      <c r="AQ13" s="17">
        <v>0.12398113214449701</v>
      </c>
      <c r="AR13" s="17"/>
      <c r="AS13" s="17">
        <v>0.27927350563094799</v>
      </c>
      <c r="AT13" s="17">
        <v>0.506240284424747</v>
      </c>
      <c r="AU13" s="17">
        <v>0.17958557423045901</v>
      </c>
      <c r="AV13" s="17"/>
      <c r="AW13" s="17">
        <v>0.296848655637105</v>
      </c>
      <c r="AX13" s="17">
        <v>0.153103622491532</v>
      </c>
      <c r="AY13" s="17"/>
      <c r="AZ13" s="17">
        <v>0.15233235961194999</v>
      </c>
      <c r="BA13" s="17">
        <v>0.16228186562195401</v>
      </c>
      <c r="BB13" s="17"/>
      <c r="BC13" s="17">
        <v>0.157113396731065</v>
      </c>
      <c r="BD13" s="17">
        <v>0.173772400909223</v>
      </c>
      <c r="BE13" s="17"/>
      <c r="BF13" s="17">
        <v>0.27542929734120902</v>
      </c>
      <c r="BG13" s="17">
        <v>0.12096807405196799</v>
      </c>
      <c r="BH13" s="17"/>
      <c r="BI13" s="17">
        <v>6.6719813602992895E-2</v>
      </c>
      <c r="BJ13" s="17">
        <v>0.22127331818071899</v>
      </c>
      <c r="BK13" s="17">
        <v>0.20249146050365799</v>
      </c>
      <c r="BL13" s="17">
        <v>0.62277811474453904</v>
      </c>
    </row>
    <row r="14" spans="2:64" ht="29" x14ac:dyDescent="0.35">
      <c r="B14" s="18" t="s">
        <v>285</v>
      </c>
      <c r="C14" s="17">
        <v>0.149051612174669</v>
      </c>
      <c r="D14" s="17">
        <v>0.10594731988233</v>
      </c>
      <c r="E14" s="17">
        <v>1.5390884141346301E-4</v>
      </c>
      <c r="F14" s="17">
        <v>0.25387901077235703</v>
      </c>
      <c r="G14" s="17">
        <v>0.32792616579183198</v>
      </c>
      <c r="H14" s="17">
        <v>8.0643568107527097E-2</v>
      </c>
      <c r="I14" s="17">
        <v>0.12761624243481801</v>
      </c>
      <c r="J14" s="17">
        <v>0.27874817287633602</v>
      </c>
      <c r="K14" s="17">
        <v>0.107625763260848</v>
      </c>
      <c r="L14" s="17">
        <v>7.5155200707194197E-2</v>
      </c>
      <c r="M14" s="17">
        <v>0.21592160517835099</v>
      </c>
      <c r="N14" s="17">
        <v>0.18925835023267101</v>
      </c>
      <c r="O14" s="17">
        <v>0.13137153870423199</v>
      </c>
      <c r="P14" s="17">
        <v>0.89264946862766803</v>
      </c>
      <c r="Q14" s="17"/>
      <c r="R14" s="17">
        <v>0.14249063872295001</v>
      </c>
      <c r="S14" s="17">
        <v>0.235948680517368</v>
      </c>
      <c r="T14" s="17">
        <v>0.61034577234254495</v>
      </c>
      <c r="U14" s="17">
        <v>0.26324543358067298</v>
      </c>
      <c r="V14" s="17"/>
      <c r="W14" s="17">
        <v>0.14043168790996799</v>
      </c>
      <c r="X14" s="17">
        <v>5.9393015292989002E-2</v>
      </c>
      <c r="Y14" s="17">
        <v>0.30187123943972399</v>
      </c>
      <c r="Z14" s="17">
        <v>0.111726772768244</v>
      </c>
      <c r="AA14" s="17">
        <v>0.466192778907496</v>
      </c>
      <c r="AB14" s="17">
        <v>3.4680591288860398E-2</v>
      </c>
      <c r="AC14" s="17">
        <v>0.20624299156539999</v>
      </c>
      <c r="AD14" s="17">
        <v>6.5747762974128196E-2</v>
      </c>
      <c r="AE14" s="17">
        <v>9.2399942208522198E-2</v>
      </c>
      <c r="AF14" s="17">
        <v>0.51554748552768503</v>
      </c>
      <c r="AG14" s="17"/>
      <c r="AH14" s="17">
        <v>0.18975111274369399</v>
      </c>
      <c r="AI14" s="17">
        <v>0.16472803356503599</v>
      </c>
      <c r="AJ14" s="17">
        <v>0.12908210645302501</v>
      </c>
      <c r="AK14" s="17">
        <v>9.8288964442353993E-2</v>
      </c>
      <c r="AL14" s="17">
        <v>5.3362117051560902E-2</v>
      </c>
      <c r="AM14" s="17">
        <v>0.33900687383351402</v>
      </c>
      <c r="AN14" s="17">
        <v>0.15976119211314599</v>
      </c>
      <c r="AO14" s="17"/>
      <c r="AP14" s="17">
        <v>0.24565902707131701</v>
      </c>
      <c r="AQ14" s="17">
        <v>0.10377781062274399</v>
      </c>
      <c r="AR14" s="17"/>
      <c r="AS14" s="17">
        <v>0.36802027018283301</v>
      </c>
      <c r="AT14" s="17">
        <v>0.42683665785726599</v>
      </c>
      <c r="AU14" s="17">
        <v>0.18610436136980099</v>
      </c>
      <c r="AV14" s="17"/>
      <c r="AW14" s="17">
        <v>0.48428797668333601</v>
      </c>
      <c r="AX14" s="17">
        <v>0.139389446116989</v>
      </c>
      <c r="AY14" s="17"/>
      <c r="AZ14" s="17">
        <v>0.132146045329638</v>
      </c>
      <c r="BA14" s="17">
        <v>0.167201204434586</v>
      </c>
      <c r="BB14" s="17"/>
      <c r="BC14" s="17">
        <v>0.148933769673847</v>
      </c>
      <c r="BD14" s="17">
        <v>0.26324543358067298</v>
      </c>
      <c r="BE14" s="17"/>
      <c r="BF14" s="17">
        <v>0.234666598050805</v>
      </c>
      <c r="BG14" s="17">
        <v>0.122880142012293</v>
      </c>
      <c r="BH14" s="17"/>
      <c r="BI14" s="17">
        <v>8.1285486189604197E-2</v>
      </c>
      <c r="BJ14" s="17">
        <v>0.23022738432908499</v>
      </c>
      <c r="BK14" s="17">
        <v>0.14567995126899699</v>
      </c>
      <c r="BL14" s="17">
        <v>0.388318852866262</v>
      </c>
    </row>
    <row r="15" spans="2:64" ht="29" x14ac:dyDescent="0.35">
      <c r="B15" s="18" t="s">
        <v>286</v>
      </c>
      <c r="C15" s="17">
        <v>0.13553029550794499</v>
      </c>
      <c r="D15" s="17">
        <v>0.13646035517452301</v>
      </c>
      <c r="E15" s="17">
        <v>3.0781768282692601E-5</v>
      </c>
      <c r="F15" s="17">
        <v>0.24362101961850199</v>
      </c>
      <c r="G15" s="17">
        <v>0.22604763584636201</v>
      </c>
      <c r="H15" s="17">
        <v>6.3126115094324003E-2</v>
      </c>
      <c r="I15" s="17">
        <v>8.7180086967014892E-3</v>
      </c>
      <c r="J15" s="17">
        <v>0.23599789506892699</v>
      </c>
      <c r="K15" s="17">
        <v>0.30086580951775699</v>
      </c>
      <c r="L15" s="17">
        <v>0.17499930842049</v>
      </c>
      <c r="M15" s="17">
        <v>0.105405487036811</v>
      </c>
      <c r="N15" s="17">
        <v>0.14436066752722301</v>
      </c>
      <c r="O15" s="17">
        <v>9.6200700208117995E-2</v>
      </c>
      <c r="P15" s="17">
        <v>5.3675265686165999E-2</v>
      </c>
      <c r="Q15" s="17"/>
      <c r="R15" s="17">
        <v>0.13479024984454299</v>
      </c>
      <c r="S15" s="17">
        <v>0.158632310080697</v>
      </c>
      <c r="T15" s="17">
        <v>8.8250752122644993E-2</v>
      </c>
      <c r="U15" s="17">
        <v>0.27304104500663301</v>
      </c>
      <c r="V15" s="17"/>
      <c r="W15" s="17">
        <v>0.18982889421312399</v>
      </c>
      <c r="X15" s="17">
        <v>7.5425075812764003E-2</v>
      </c>
      <c r="Y15" s="17">
        <v>6.4886057482380299E-2</v>
      </c>
      <c r="Z15" s="17">
        <v>4.2544874099458597E-2</v>
      </c>
      <c r="AA15" s="17">
        <v>0.29818552475429499</v>
      </c>
      <c r="AB15" s="17">
        <v>3.0084994726862699E-2</v>
      </c>
      <c r="AC15" s="17">
        <v>6.3804043294913002E-2</v>
      </c>
      <c r="AD15" s="17">
        <v>3.3897729441094399E-2</v>
      </c>
      <c r="AE15" s="17">
        <v>0.133720132944498</v>
      </c>
      <c r="AF15" s="17">
        <v>0.15525384637343201</v>
      </c>
      <c r="AG15" s="17"/>
      <c r="AH15" s="17">
        <v>0.16957942888529201</v>
      </c>
      <c r="AI15" s="17">
        <v>0.19127040102937301</v>
      </c>
      <c r="AJ15" s="17">
        <v>0.132765762133736</v>
      </c>
      <c r="AK15" s="17">
        <v>0.128211551756368</v>
      </c>
      <c r="AL15" s="17">
        <v>5.2748866788734999E-2</v>
      </c>
      <c r="AM15" s="17">
        <v>0.182586806286196</v>
      </c>
      <c r="AN15" s="17">
        <v>0.121871929538787</v>
      </c>
      <c r="AO15" s="17"/>
      <c r="AP15" s="17">
        <v>0.17820671713672401</v>
      </c>
      <c r="AQ15" s="17">
        <v>0.11553054863722501</v>
      </c>
      <c r="AR15" s="17"/>
      <c r="AS15" s="17">
        <v>0.22684246132025199</v>
      </c>
      <c r="AT15" s="17">
        <v>0.42331473873151498</v>
      </c>
      <c r="AU15" s="17">
        <v>0.134085534992191</v>
      </c>
      <c r="AV15" s="17"/>
      <c r="AW15" s="17">
        <v>0.47364576151283799</v>
      </c>
      <c r="AX15" s="17">
        <v>0.12578514812813399</v>
      </c>
      <c r="AY15" s="17"/>
      <c r="AZ15" s="17">
        <v>0.16552252131286199</v>
      </c>
      <c r="BA15" s="17">
        <v>0.103331039823917</v>
      </c>
      <c r="BB15" s="17"/>
      <c r="BC15" s="17">
        <v>0.13538839106503101</v>
      </c>
      <c r="BD15" s="17">
        <v>0.27304104500663301</v>
      </c>
      <c r="BE15" s="17"/>
      <c r="BF15" s="17">
        <v>0.131331883073737</v>
      </c>
      <c r="BG15" s="17">
        <v>0.136813699629628</v>
      </c>
      <c r="BH15" s="17"/>
      <c r="BI15" s="17">
        <v>9.7776733194879603E-2</v>
      </c>
      <c r="BJ15" s="17">
        <v>0.19025587696035601</v>
      </c>
      <c r="BK15" s="17">
        <v>0.113539863103616</v>
      </c>
      <c r="BL15" s="17">
        <v>0.31583096812665601</v>
      </c>
    </row>
    <row r="16" spans="2:64" x14ac:dyDescent="0.35">
      <c r="B16" s="18" t="s">
        <v>287</v>
      </c>
      <c r="C16" s="17">
        <v>9.5118120636060094E-2</v>
      </c>
      <c r="D16" s="17">
        <v>0.129398500335696</v>
      </c>
      <c r="E16" s="17">
        <v>3.0781768282692601E-5</v>
      </c>
      <c r="F16" s="17">
        <v>0.16152135670260601</v>
      </c>
      <c r="G16" s="17">
        <v>0.109489204997635</v>
      </c>
      <c r="H16" s="17">
        <v>0.12181716118494</v>
      </c>
      <c r="I16" s="17">
        <v>8.6391890394193205E-3</v>
      </c>
      <c r="J16" s="17">
        <v>0.19328247717549901</v>
      </c>
      <c r="K16" s="17">
        <v>0.20731786077726599</v>
      </c>
      <c r="L16" s="17">
        <v>5.35651790017497E-3</v>
      </c>
      <c r="M16" s="17">
        <v>7.3498441498234604E-2</v>
      </c>
      <c r="N16" s="17">
        <v>9.5690388152188402E-2</v>
      </c>
      <c r="O16" s="17">
        <v>3.2813315697643598E-2</v>
      </c>
      <c r="P16" s="17">
        <v>0.89264946862766803</v>
      </c>
      <c r="Q16" s="17"/>
      <c r="R16" s="17">
        <v>9.1813501843794595E-2</v>
      </c>
      <c r="S16" s="17">
        <v>0.112983906935164</v>
      </c>
      <c r="T16" s="17">
        <v>0.49442210430644701</v>
      </c>
      <c r="U16" s="17">
        <v>7.1441327088136705E-2</v>
      </c>
      <c r="V16" s="17"/>
      <c r="W16" s="17">
        <v>0.123806371884227</v>
      </c>
      <c r="X16" s="17">
        <v>5.2788349923139799E-2</v>
      </c>
      <c r="Y16" s="17">
        <v>6.5545789473108407E-2</v>
      </c>
      <c r="Z16" s="17">
        <v>6.5695717249423802E-2</v>
      </c>
      <c r="AA16" s="17">
        <v>0.107153830798092</v>
      </c>
      <c r="AB16" s="17">
        <v>3.6295919648045298E-3</v>
      </c>
      <c r="AC16" s="17">
        <v>0.14178674316736001</v>
      </c>
      <c r="AD16" s="17">
        <v>0.12614994496116999</v>
      </c>
      <c r="AE16" s="17">
        <v>4.5082036623537401E-2</v>
      </c>
      <c r="AF16" s="17">
        <v>3.1803902676339701E-2</v>
      </c>
      <c r="AG16" s="17"/>
      <c r="AH16" s="17">
        <v>0.107841270530827</v>
      </c>
      <c r="AI16" s="17">
        <v>9.5214208923423194E-2</v>
      </c>
      <c r="AJ16" s="17">
        <v>0.17213799167928101</v>
      </c>
      <c r="AK16" s="17">
        <v>0.101842341585799</v>
      </c>
      <c r="AL16" s="17">
        <v>1.23147069125967E-2</v>
      </c>
      <c r="AM16" s="17">
        <v>0.17418289477805601</v>
      </c>
      <c r="AN16" s="17">
        <v>3.7302120714700203E-2</v>
      </c>
      <c r="AO16" s="17"/>
      <c r="AP16" s="17">
        <v>0.15437130048016201</v>
      </c>
      <c r="AQ16" s="17">
        <v>6.7349892819879201E-2</v>
      </c>
      <c r="AR16" s="17"/>
      <c r="AS16" s="17">
        <v>2.5912748422349599E-2</v>
      </c>
      <c r="AT16" s="17">
        <v>0.32280865350127103</v>
      </c>
      <c r="AU16" s="17">
        <v>0.16170933996492501</v>
      </c>
      <c r="AV16" s="17"/>
      <c r="AW16" s="17">
        <v>0.256329447936961</v>
      </c>
      <c r="AX16" s="17">
        <v>9.0471695666492005E-2</v>
      </c>
      <c r="AY16" s="17"/>
      <c r="AZ16" s="17">
        <v>9.3685047434194701E-2</v>
      </c>
      <c r="BA16" s="17">
        <v>9.6656649011410897E-2</v>
      </c>
      <c r="BB16" s="17"/>
      <c r="BC16" s="17">
        <v>9.5142553941897398E-2</v>
      </c>
      <c r="BD16" s="17">
        <v>7.1441327088136705E-2</v>
      </c>
      <c r="BE16" s="17"/>
      <c r="BF16" s="17">
        <v>0.13124919491095499</v>
      </c>
      <c r="BG16" s="17">
        <v>8.4073286339315795E-2</v>
      </c>
      <c r="BH16" s="17"/>
      <c r="BI16" s="17">
        <v>3.12076253878945E-2</v>
      </c>
      <c r="BJ16" s="17">
        <v>0.17571057056676401</v>
      </c>
      <c r="BK16" s="17">
        <v>8.1980137315335003E-2</v>
      </c>
      <c r="BL16" s="17">
        <v>0.34410684938806602</v>
      </c>
    </row>
    <row r="17" spans="2:64" x14ac:dyDescent="0.35">
      <c r="B17" s="18" t="s">
        <v>121</v>
      </c>
      <c r="C17" s="19">
        <v>0.18762330739973501</v>
      </c>
      <c r="D17" s="19">
        <v>0.22668532954642101</v>
      </c>
      <c r="E17" s="19">
        <v>0.25191361275155899</v>
      </c>
      <c r="F17" s="19">
        <v>0.25387901077235703</v>
      </c>
      <c r="G17" s="19">
        <v>0.109030501678533</v>
      </c>
      <c r="H17" s="19">
        <v>0.12616310098799599</v>
      </c>
      <c r="I17" s="19">
        <v>0.437666521618156</v>
      </c>
      <c r="J17" s="19">
        <v>0.14418933475478199</v>
      </c>
      <c r="K17" s="19">
        <v>9.5613054478229306E-2</v>
      </c>
      <c r="L17" s="19">
        <v>0.107470286804472</v>
      </c>
      <c r="M17" s="19">
        <v>0.107790507018731</v>
      </c>
      <c r="N17" s="19">
        <v>0.140720550104871</v>
      </c>
      <c r="O17" s="19">
        <v>0.21668112363985001</v>
      </c>
      <c r="P17" s="19">
        <v>5.3675265686165999E-2</v>
      </c>
      <c r="Q17" s="19"/>
      <c r="R17" s="19">
        <v>0.18990795656446099</v>
      </c>
      <c r="S17" s="19">
        <v>0.14710513502547701</v>
      </c>
      <c r="T17" s="19">
        <v>7.0105793974031397E-2</v>
      </c>
      <c r="U17" s="19">
        <v>0.25625714147529599</v>
      </c>
      <c r="V17" s="19"/>
      <c r="W17" s="19">
        <v>0.20019413783128401</v>
      </c>
      <c r="X17" s="19">
        <v>0.175963581513775</v>
      </c>
      <c r="Y17" s="19">
        <v>0.14425604152969501</v>
      </c>
      <c r="Z17" s="19">
        <v>0.18801336233618501</v>
      </c>
      <c r="AA17" s="19">
        <v>1.6049771951072399E-2</v>
      </c>
      <c r="AB17" s="19">
        <v>0.48402286853347298</v>
      </c>
      <c r="AC17" s="19">
        <v>0.20818072569679699</v>
      </c>
      <c r="AD17" s="19">
        <v>0.33666013652208299</v>
      </c>
      <c r="AE17" s="19">
        <v>0.14664902936384699</v>
      </c>
      <c r="AF17" s="19">
        <v>0.21765858089353099</v>
      </c>
      <c r="AG17" s="19"/>
      <c r="AH17" s="19">
        <v>0.18069646611333201</v>
      </c>
      <c r="AI17" s="19">
        <v>6.9785363494548397E-3</v>
      </c>
      <c r="AJ17" s="19">
        <v>0.21787563789742401</v>
      </c>
      <c r="AK17" s="19">
        <v>0.184896284417428</v>
      </c>
      <c r="AL17" s="19">
        <v>0.24475499821789901</v>
      </c>
      <c r="AM17" s="19">
        <v>0.13290982184444</v>
      </c>
      <c r="AN17" s="19">
        <v>0.24195059308393499</v>
      </c>
      <c r="AO17" s="19"/>
      <c r="AP17" s="19">
        <v>0.109314610845292</v>
      </c>
      <c r="AQ17" s="19">
        <v>0.22432165391266701</v>
      </c>
      <c r="AR17" s="19"/>
      <c r="AS17" s="19">
        <v>1.16450478823032E-2</v>
      </c>
      <c r="AT17" s="19">
        <v>9.8988563825076203E-3</v>
      </c>
      <c r="AU17" s="19">
        <v>0.149571727153328</v>
      </c>
      <c r="AV17" s="19"/>
      <c r="AW17" s="19">
        <v>5.4171447338174396E-3</v>
      </c>
      <c r="AX17" s="19">
        <v>0.19287484448459399</v>
      </c>
      <c r="AY17" s="19"/>
      <c r="AZ17" s="19">
        <v>0.17909379186580501</v>
      </c>
      <c r="BA17" s="19">
        <v>0.19678048210641699</v>
      </c>
      <c r="BB17" s="19"/>
      <c r="BC17" s="19">
        <v>0.187552480602375</v>
      </c>
      <c r="BD17" s="19">
        <v>0.25625714147529599</v>
      </c>
      <c r="BE17" s="19"/>
      <c r="BF17" s="19">
        <v>0.16747151450362499</v>
      </c>
      <c r="BG17" s="19">
        <v>0.193783467809759</v>
      </c>
      <c r="BH17" s="19"/>
      <c r="BI17" s="19">
        <v>0.294184246003523</v>
      </c>
      <c r="BJ17" s="19">
        <v>8.1960331467487907E-2</v>
      </c>
      <c r="BK17" s="19">
        <v>0.12541934525432</v>
      </c>
      <c r="BL17" s="19">
        <v>3.97704653530813E-3</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300</v>
      </c>
      <c r="E2" s="26"/>
      <c r="F2" s="26"/>
      <c r="G2" s="26"/>
      <c r="H2" s="26"/>
      <c r="I2" s="26"/>
      <c r="J2" s="26"/>
      <c r="K2" s="26"/>
    </row>
    <row r="6" spans="2:11" ht="50" customHeight="1" x14ac:dyDescent="0.35">
      <c r="B6" s="23" t="s">
        <v>15</v>
      </c>
      <c r="C6" s="23" t="s">
        <v>289</v>
      </c>
      <c r="D6" s="23" t="s">
        <v>290</v>
      </c>
      <c r="E6" s="23" t="s">
        <v>291</v>
      </c>
      <c r="F6" s="23" t="s">
        <v>292</v>
      </c>
      <c r="G6" s="23" t="s">
        <v>293</v>
      </c>
      <c r="H6" s="23" t="s">
        <v>294</v>
      </c>
      <c r="I6" s="23" t="s">
        <v>295</v>
      </c>
      <c r="J6" s="23" t="s">
        <v>296</v>
      </c>
    </row>
    <row r="7" spans="2:11" ht="29" x14ac:dyDescent="0.35">
      <c r="B7" s="18" t="s">
        <v>297</v>
      </c>
      <c r="C7" s="17">
        <v>0.178433519313202</v>
      </c>
      <c r="D7" s="17">
        <v>0.158875400357888</v>
      </c>
      <c r="E7" s="17">
        <v>0.19301922496379201</v>
      </c>
      <c r="F7" s="17">
        <v>0.208447990931273</v>
      </c>
      <c r="G7" s="17">
        <v>0.24812158678187601</v>
      </c>
      <c r="H7" s="17">
        <v>0.24821190036122101</v>
      </c>
      <c r="I7" s="17">
        <v>0.21758323963675799</v>
      </c>
      <c r="J7" s="17">
        <v>0.26006074286422198</v>
      </c>
    </row>
    <row r="8" spans="2:11" x14ac:dyDescent="0.35">
      <c r="B8" s="18" t="s">
        <v>298</v>
      </c>
      <c r="C8" s="17">
        <v>0.44726534084376701</v>
      </c>
      <c r="D8" s="17">
        <v>0.497477201464122</v>
      </c>
      <c r="E8" s="17">
        <v>0.48633160573767198</v>
      </c>
      <c r="F8" s="17">
        <v>0.40765649646466201</v>
      </c>
      <c r="G8" s="17">
        <v>0.408279546837297</v>
      </c>
      <c r="H8" s="17">
        <v>0.36071949446763302</v>
      </c>
      <c r="I8" s="17">
        <v>0.58290981051823798</v>
      </c>
      <c r="J8" s="17">
        <v>0.28040791051153302</v>
      </c>
    </row>
    <row r="9" spans="2:11" x14ac:dyDescent="0.35">
      <c r="B9" s="18" t="s">
        <v>299</v>
      </c>
      <c r="C9" s="17">
        <v>0.35182187456529002</v>
      </c>
      <c r="D9" s="17">
        <v>0.30849715897881003</v>
      </c>
      <c r="E9" s="17">
        <v>0.29409792676492702</v>
      </c>
      <c r="F9" s="17">
        <v>0.32231995451365097</v>
      </c>
      <c r="G9" s="17">
        <v>0.31264654783322299</v>
      </c>
      <c r="H9" s="17">
        <v>0.352505982816057</v>
      </c>
      <c r="I9" s="17">
        <v>0.17528713385910599</v>
      </c>
      <c r="J9" s="17">
        <v>0.42605055549448001</v>
      </c>
    </row>
    <row r="10" spans="2:11" x14ac:dyDescent="0.35">
      <c r="B10" s="18" t="s">
        <v>80</v>
      </c>
      <c r="C10" s="17">
        <v>2.24792652777406E-2</v>
      </c>
      <c r="D10" s="17">
        <v>3.5150239199179402E-2</v>
      </c>
      <c r="E10" s="17">
        <v>2.65512425336084E-2</v>
      </c>
      <c r="F10" s="17">
        <v>6.1575558090414102E-2</v>
      </c>
      <c r="G10" s="17">
        <v>3.0952318547603198E-2</v>
      </c>
      <c r="H10" s="17">
        <v>3.8562622355088699E-2</v>
      </c>
      <c r="I10" s="17">
        <v>2.4219815985899E-2</v>
      </c>
      <c r="J10" s="17">
        <v>3.3480791129765201E-2</v>
      </c>
    </row>
    <row r="11" spans="2:11" x14ac:dyDescent="0.35">
      <c r="B11" s="16"/>
      <c r="C11" s="16"/>
      <c r="D11" s="16"/>
      <c r="E11" s="16"/>
      <c r="F11" s="16"/>
      <c r="G11" s="16"/>
      <c r="H11" s="16"/>
      <c r="I11" s="16"/>
      <c r="J11" s="16"/>
    </row>
    <row r="12" spans="2:11" x14ac:dyDescent="0.35">
      <c r="B12" t="s">
        <v>83</v>
      </c>
    </row>
    <row r="13" spans="2:11" x14ac:dyDescent="0.35">
      <c r="B13" t="s">
        <v>84</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297</v>
      </c>
      <c r="C9" s="17">
        <v>0.178433519313202</v>
      </c>
      <c r="D9" s="17">
        <v>0.19952749250524199</v>
      </c>
      <c r="E9" s="17">
        <v>0.24338923479385399</v>
      </c>
      <c r="F9" s="17">
        <v>0.16747955429001901</v>
      </c>
      <c r="G9" s="17">
        <v>0.32738471659076002</v>
      </c>
      <c r="H9" s="17">
        <v>0.117673701463386</v>
      </c>
      <c r="I9" s="17">
        <v>0.21583761755983799</v>
      </c>
      <c r="J9" s="17">
        <v>9.5072952391412502E-2</v>
      </c>
      <c r="K9" s="17">
        <v>0.19461180303033401</v>
      </c>
      <c r="L9" s="17">
        <v>0.17962936752781</v>
      </c>
      <c r="M9" s="17">
        <v>4.4198761666104897E-2</v>
      </c>
      <c r="N9" s="17">
        <v>0.13735334059371601</v>
      </c>
      <c r="O9" s="17">
        <v>0.28006075799908198</v>
      </c>
      <c r="P9" s="17">
        <v>0</v>
      </c>
      <c r="Q9" s="17"/>
      <c r="R9" s="17">
        <v>0.18097617594802901</v>
      </c>
      <c r="S9" s="17">
        <v>0.13498234036787399</v>
      </c>
      <c r="T9" s="17">
        <v>6.2973318946418597E-2</v>
      </c>
      <c r="U9" s="17">
        <v>0.10167792470982601</v>
      </c>
      <c r="V9" s="17"/>
      <c r="W9" s="17">
        <v>0.16009517884368299</v>
      </c>
      <c r="X9" s="17">
        <v>0.21642717753645099</v>
      </c>
      <c r="Y9" s="17">
        <v>0.28968989222036801</v>
      </c>
      <c r="Z9" s="17">
        <v>0.15874646603878401</v>
      </c>
      <c r="AA9" s="17">
        <v>0.22446063015861001</v>
      </c>
      <c r="AB9" s="17">
        <v>5.9171755189848199E-2</v>
      </c>
      <c r="AC9" s="17">
        <v>0.19325066702924101</v>
      </c>
      <c r="AD9" s="17">
        <v>1.8561643280427899E-2</v>
      </c>
      <c r="AE9" s="17">
        <v>3.0444658363056799E-2</v>
      </c>
      <c r="AF9" s="17">
        <v>4.9968314271142303E-2</v>
      </c>
      <c r="AG9" s="17"/>
      <c r="AH9" s="17">
        <v>0.140092075113987</v>
      </c>
      <c r="AI9" s="17">
        <v>0.27425258733829</v>
      </c>
      <c r="AJ9" s="17">
        <v>0.14675075788356401</v>
      </c>
      <c r="AK9" s="17">
        <v>0.14737287077789801</v>
      </c>
      <c r="AL9" s="17">
        <v>0.33034611933809399</v>
      </c>
      <c r="AM9" s="17">
        <v>0.18885148390467901</v>
      </c>
      <c r="AN9" s="17">
        <v>0.30697098044502003</v>
      </c>
      <c r="AO9" s="17"/>
      <c r="AP9" s="17">
        <v>0.13201230686554999</v>
      </c>
      <c r="AQ9" s="17">
        <v>0.20018821342651799</v>
      </c>
      <c r="AR9" s="17"/>
      <c r="AS9" s="17">
        <v>0.17883908293409501</v>
      </c>
      <c r="AT9" s="17">
        <v>0.221069395695322</v>
      </c>
      <c r="AU9" s="17">
        <v>0.113652439461304</v>
      </c>
      <c r="AV9" s="17"/>
      <c r="AW9" s="17">
        <v>3.7446702873741397E-2</v>
      </c>
      <c r="AX9" s="17">
        <v>0.182497034422544</v>
      </c>
      <c r="AY9" s="17"/>
      <c r="AZ9" s="17">
        <v>0.15443650054208899</v>
      </c>
      <c r="BA9" s="17">
        <v>0.20419640027080199</v>
      </c>
      <c r="BB9" s="17"/>
      <c r="BC9" s="17">
        <v>0.17851272737462701</v>
      </c>
      <c r="BD9" s="17">
        <v>0.10167792470982601</v>
      </c>
      <c r="BE9" s="17"/>
      <c r="BF9" s="17">
        <v>0.14046171452760201</v>
      </c>
      <c r="BG9" s="17">
        <v>0.19004104276004</v>
      </c>
      <c r="BH9" s="17"/>
      <c r="BI9" s="17">
        <v>0.227688400045713</v>
      </c>
      <c r="BJ9" s="17">
        <v>0.106080337150422</v>
      </c>
      <c r="BK9" s="17">
        <v>0.20337423525600601</v>
      </c>
      <c r="BL9" s="17">
        <v>2.7150932991447101E-2</v>
      </c>
    </row>
    <row r="10" spans="2:64" x14ac:dyDescent="0.35">
      <c r="B10" s="18" t="s">
        <v>298</v>
      </c>
      <c r="C10" s="17">
        <v>0.44726534084376701</v>
      </c>
      <c r="D10" s="17">
        <v>0.40641138751482297</v>
      </c>
      <c r="E10" s="17">
        <v>0.26101147214227</v>
      </c>
      <c r="F10" s="17">
        <v>0.41675978761925098</v>
      </c>
      <c r="G10" s="17">
        <v>0.343771710979204</v>
      </c>
      <c r="H10" s="17">
        <v>0.63011893549482401</v>
      </c>
      <c r="I10" s="17">
        <v>0.54513391996028804</v>
      </c>
      <c r="J10" s="17">
        <v>0.662300081581219</v>
      </c>
      <c r="K10" s="17">
        <v>0.32296331665066502</v>
      </c>
      <c r="L10" s="17">
        <v>0.53044287094563902</v>
      </c>
      <c r="M10" s="17">
        <v>0.431349673696729</v>
      </c>
      <c r="N10" s="17">
        <v>0.44467822458179501</v>
      </c>
      <c r="O10" s="17">
        <v>0.34587827992231901</v>
      </c>
      <c r="P10" s="17">
        <v>0.89264946862766803</v>
      </c>
      <c r="Q10" s="17"/>
      <c r="R10" s="17">
        <v>0.44067379171198001</v>
      </c>
      <c r="S10" s="17">
        <v>0.55634597138234898</v>
      </c>
      <c r="T10" s="17">
        <v>0.79986898048988697</v>
      </c>
      <c r="U10" s="17">
        <v>0.44984911487354201</v>
      </c>
      <c r="V10" s="17"/>
      <c r="W10" s="17">
        <v>0.46828316704792999</v>
      </c>
      <c r="X10" s="17">
        <v>0.37382506112687602</v>
      </c>
      <c r="Y10" s="17">
        <v>0.378556921846048</v>
      </c>
      <c r="Z10" s="17">
        <v>0.58467550693566095</v>
      </c>
      <c r="AA10" s="17">
        <v>0.46907515379810699</v>
      </c>
      <c r="AB10" s="17">
        <v>0.52213665422545097</v>
      </c>
      <c r="AC10" s="17">
        <v>0.48990495247164501</v>
      </c>
      <c r="AD10" s="17">
        <v>0.64887314905316096</v>
      </c>
      <c r="AE10" s="17">
        <v>0.77369908031877999</v>
      </c>
      <c r="AF10" s="17">
        <v>0.46587021474324097</v>
      </c>
      <c r="AG10" s="17"/>
      <c r="AH10" s="17">
        <v>0.54656881486652098</v>
      </c>
      <c r="AI10" s="17">
        <v>0.63335490539176698</v>
      </c>
      <c r="AJ10" s="17">
        <v>0.295625481854562</v>
      </c>
      <c r="AK10" s="17">
        <v>0.40445975672211898</v>
      </c>
      <c r="AL10" s="17">
        <v>0.42503502329073201</v>
      </c>
      <c r="AM10" s="17">
        <v>0.46163291777752902</v>
      </c>
      <c r="AN10" s="17">
        <v>0.40268023329679797</v>
      </c>
      <c r="AO10" s="17"/>
      <c r="AP10" s="17">
        <v>0.59780667995765002</v>
      </c>
      <c r="AQ10" s="17">
        <v>0.376716111059548</v>
      </c>
      <c r="AR10" s="17"/>
      <c r="AS10" s="17">
        <v>0.53927929585304502</v>
      </c>
      <c r="AT10" s="17">
        <v>0.56092866146310505</v>
      </c>
      <c r="AU10" s="17">
        <v>0.61440194487303101</v>
      </c>
      <c r="AV10" s="17"/>
      <c r="AW10" s="17">
        <v>0.81969704578866598</v>
      </c>
      <c r="AX10" s="17">
        <v>0.43653113250811598</v>
      </c>
      <c r="AY10" s="17"/>
      <c r="AZ10" s="17">
        <v>0.45594126891229603</v>
      </c>
      <c r="BA10" s="17">
        <v>0.43795097958255702</v>
      </c>
      <c r="BB10" s="17"/>
      <c r="BC10" s="17">
        <v>0.44726267451392998</v>
      </c>
      <c r="BD10" s="17">
        <v>0.44984911487354201</v>
      </c>
      <c r="BE10" s="17"/>
      <c r="BF10" s="17">
        <v>0.56884858877674505</v>
      </c>
      <c r="BG10" s="17">
        <v>0.41009880611903599</v>
      </c>
      <c r="BH10" s="17"/>
      <c r="BI10" s="17">
        <v>0.266702403290005</v>
      </c>
      <c r="BJ10" s="17">
        <v>0.55023283074574303</v>
      </c>
      <c r="BK10" s="17">
        <v>0.66431816571215296</v>
      </c>
      <c r="BL10" s="17">
        <v>0.70148815676793297</v>
      </c>
    </row>
    <row r="11" spans="2:64" x14ac:dyDescent="0.35">
      <c r="B11" s="18" t="s">
        <v>299</v>
      </c>
      <c r="C11" s="17">
        <v>0.35182187456529002</v>
      </c>
      <c r="D11" s="17">
        <v>0.39403710141188097</v>
      </c>
      <c r="E11" s="17">
        <v>0.37395084831937198</v>
      </c>
      <c r="F11" s="17">
        <v>0.33499997973942702</v>
      </c>
      <c r="G11" s="17">
        <v>0.32881599046937898</v>
      </c>
      <c r="H11" s="17">
        <v>0.24783171350518399</v>
      </c>
      <c r="I11" s="17">
        <v>0.23810203960107101</v>
      </c>
      <c r="J11" s="17">
        <v>0.19351058366399901</v>
      </c>
      <c r="K11" s="17">
        <v>0.482030815361565</v>
      </c>
      <c r="L11" s="17">
        <v>0.18509757462863899</v>
      </c>
      <c r="M11" s="17">
        <v>0.524442889611485</v>
      </c>
      <c r="N11" s="17">
        <v>0.417764820565245</v>
      </c>
      <c r="O11" s="17">
        <v>0.34344039235831397</v>
      </c>
      <c r="P11" s="17">
        <v>5.3675265686165999E-2</v>
      </c>
      <c r="Q11" s="17"/>
      <c r="R11" s="17">
        <v>0.35558882434886402</v>
      </c>
      <c r="S11" s="17">
        <v>0.29702957345169201</v>
      </c>
      <c r="T11" s="17">
        <v>0.11755301812473</v>
      </c>
      <c r="U11" s="17">
        <v>0.27705481757737499</v>
      </c>
      <c r="V11" s="17"/>
      <c r="W11" s="17">
        <v>0.347044035581342</v>
      </c>
      <c r="X11" s="17">
        <v>0.40820714492340299</v>
      </c>
      <c r="Y11" s="17">
        <v>0.28827801390861202</v>
      </c>
      <c r="Z11" s="17">
        <v>0.226069902755476</v>
      </c>
      <c r="AA11" s="17">
        <v>0.306464216043282</v>
      </c>
      <c r="AB11" s="17">
        <v>0.28844427621302798</v>
      </c>
      <c r="AC11" s="17">
        <v>0.30964258139947498</v>
      </c>
      <c r="AD11" s="17">
        <v>0.33256520766641201</v>
      </c>
      <c r="AE11" s="17">
        <v>0.18564874231321299</v>
      </c>
      <c r="AF11" s="17">
        <v>0.30688571450167801</v>
      </c>
      <c r="AG11" s="17"/>
      <c r="AH11" s="17">
        <v>0.30203749236027</v>
      </c>
      <c r="AI11" s="17">
        <v>2.4300685493586799E-2</v>
      </c>
      <c r="AJ11" s="17">
        <v>0.55238589318127496</v>
      </c>
      <c r="AK11" s="17">
        <v>0.42467789500589498</v>
      </c>
      <c r="AL11" s="17">
        <v>0.24407609673427699</v>
      </c>
      <c r="AM11" s="17">
        <v>0.32319320782505501</v>
      </c>
      <c r="AN11" s="17">
        <v>0.25667904572587802</v>
      </c>
      <c r="AO11" s="17"/>
      <c r="AP11" s="17">
        <v>0.25925747555387202</v>
      </c>
      <c r="AQ11" s="17">
        <v>0.39520096959748202</v>
      </c>
      <c r="AR11" s="17"/>
      <c r="AS11" s="17">
        <v>0.27855740871385598</v>
      </c>
      <c r="AT11" s="17">
        <v>0.13318964182561699</v>
      </c>
      <c r="AU11" s="17">
        <v>0.27186301203354801</v>
      </c>
      <c r="AV11" s="17"/>
      <c r="AW11" s="17">
        <v>0.142856251337593</v>
      </c>
      <c r="AX11" s="17">
        <v>0.35784467151016103</v>
      </c>
      <c r="AY11" s="17"/>
      <c r="AZ11" s="17">
        <v>0.37152096644125499</v>
      </c>
      <c r="BA11" s="17">
        <v>0.33067319089695701</v>
      </c>
      <c r="BB11" s="17"/>
      <c r="BC11" s="17">
        <v>0.351899030552068</v>
      </c>
      <c r="BD11" s="17">
        <v>0.27705481757737499</v>
      </c>
      <c r="BE11" s="17"/>
      <c r="BF11" s="17">
        <v>0.27711301713605901</v>
      </c>
      <c r="BG11" s="17">
        <v>0.37465947259868898</v>
      </c>
      <c r="BH11" s="17"/>
      <c r="BI11" s="17">
        <v>0.456142007453543</v>
      </c>
      <c r="BJ11" s="17">
        <v>0.343473413204615</v>
      </c>
      <c r="BK11" s="17">
        <v>0.13212786366142301</v>
      </c>
      <c r="BL11" s="17">
        <v>0.27131530665854903</v>
      </c>
    </row>
    <row r="12" spans="2:64" x14ac:dyDescent="0.35">
      <c r="B12" s="18" t="s">
        <v>80</v>
      </c>
      <c r="C12" s="19">
        <v>2.24792652777406E-2</v>
      </c>
      <c r="D12" s="19">
        <v>2.40185680539155E-5</v>
      </c>
      <c r="E12" s="19">
        <v>0.121648444744503</v>
      </c>
      <c r="F12" s="19">
        <v>8.0760678351303197E-2</v>
      </c>
      <c r="G12" s="19">
        <v>2.7581960656708098E-5</v>
      </c>
      <c r="H12" s="19">
        <v>4.3756495366069799E-3</v>
      </c>
      <c r="I12" s="19">
        <v>9.2642287880319795E-4</v>
      </c>
      <c r="J12" s="19">
        <v>4.91163823633698E-2</v>
      </c>
      <c r="K12" s="19">
        <v>3.9406495743617999E-4</v>
      </c>
      <c r="L12" s="19">
        <v>0.104830186897913</v>
      </c>
      <c r="M12" s="19">
        <v>8.6750256805414107E-6</v>
      </c>
      <c r="N12" s="19">
        <v>2.0361425924403801E-4</v>
      </c>
      <c r="O12" s="19">
        <v>3.06205697202852E-2</v>
      </c>
      <c r="P12" s="19">
        <v>5.3675265686165999E-2</v>
      </c>
      <c r="Q12" s="19"/>
      <c r="R12" s="19">
        <v>2.2761207991126901E-2</v>
      </c>
      <c r="S12" s="19">
        <v>1.16421147980845E-2</v>
      </c>
      <c r="T12" s="19">
        <v>1.9604682438964498E-2</v>
      </c>
      <c r="U12" s="19">
        <v>0.17141814283925699</v>
      </c>
      <c r="V12" s="19"/>
      <c r="W12" s="19">
        <v>2.45776185270444E-2</v>
      </c>
      <c r="X12" s="19">
        <v>1.5406164132695599E-3</v>
      </c>
      <c r="Y12" s="19">
        <v>4.34751720249721E-2</v>
      </c>
      <c r="Z12" s="19">
        <v>3.0508124270078801E-2</v>
      </c>
      <c r="AA12" s="19">
        <v>0</v>
      </c>
      <c r="AB12" s="19">
        <v>0.130247314371673</v>
      </c>
      <c r="AC12" s="19">
        <v>7.2017990996397999E-3</v>
      </c>
      <c r="AD12" s="19">
        <v>0</v>
      </c>
      <c r="AE12" s="19">
        <v>1.0207519004950301E-2</v>
      </c>
      <c r="AF12" s="19">
        <v>0.17727575648394001</v>
      </c>
      <c r="AG12" s="19"/>
      <c r="AH12" s="19">
        <v>1.13016176592226E-2</v>
      </c>
      <c r="AI12" s="19">
        <v>6.8091821776355504E-2</v>
      </c>
      <c r="AJ12" s="19">
        <v>5.2378670805988499E-3</v>
      </c>
      <c r="AK12" s="19">
        <v>2.34894774940878E-2</v>
      </c>
      <c r="AL12" s="19">
        <v>5.4276063689648703E-4</v>
      </c>
      <c r="AM12" s="19">
        <v>2.6322390492736599E-2</v>
      </c>
      <c r="AN12" s="19">
        <v>3.3669740532303302E-2</v>
      </c>
      <c r="AO12" s="19"/>
      <c r="AP12" s="19">
        <v>1.0923537622927301E-2</v>
      </c>
      <c r="AQ12" s="19">
        <v>2.78947059164515E-2</v>
      </c>
      <c r="AR12" s="19"/>
      <c r="AS12" s="19">
        <v>3.3242124990042901E-3</v>
      </c>
      <c r="AT12" s="19">
        <v>8.4812301015955993E-2</v>
      </c>
      <c r="AU12" s="19">
        <v>8.2603632116990595E-5</v>
      </c>
      <c r="AV12" s="19"/>
      <c r="AW12" s="19">
        <v>0</v>
      </c>
      <c r="AX12" s="19">
        <v>2.31271615591792E-2</v>
      </c>
      <c r="AY12" s="19"/>
      <c r="AZ12" s="19">
        <v>1.8101264104359398E-2</v>
      </c>
      <c r="BA12" s="19">
        <v>2.71794292496845E-2</v>
      </c>
      <c r="BB12" s="19"/>
      <c r="BC12" s="19">
        <v>2.2325567559374999E-2</v>
      </c>
      <c r="BD12" s="19">
        <v>0.17141814283925699</v>
      </c>
      <c r="BE12" s="19"/>
      <c r="BF12" s="19">
        <v>1.35766795595939E-2</v>
      </c>
      <c r="BG12" s="19">
        <v>2.5200678522234499E-2</v>
      </c>
      <c r="BH12" s="19"/>
      <c r="BI12" s="19">
        <v>4.9467189210739997E-2</v>
      </c>
      <c r="BJ12" s="19">
        <v>2.1341889921945901E-4</v>
      </c>
      <c r="BK12" s="19">
        <v>1.7973537041845799E-4</v>
      </c>
      <c r="BL12" s="19">
        <v>4.5603582070751702E-5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297</v>
      </c>
      <c r="C9" s="17">
        <v>0.158875400357888</v>
      </c>
      <c r="D9" s="17">
        <v>0.13415513753076599</v>
      </c>
      <c r="E9" s="17">
        <v>0.365006897770075</v>
      </c>
      <c r="F9" s="17">
        <v>0.25383813961296697</v>
      </c>
      <c r="G9" s="17">
        <v>0.21803342139640899</v>
      </c>
      <c r="H9" s="17">
        <v>6.3096405360773405E-2</v>
      </c>
      <c r="I9" s="17">
        <v>0.31159755281610602</v>
      </c>
      <c r="J9" s="17">
        <v>0.14099466250547499</v>
      </c>
      <c r="K9" s="17">
        <v>0.102151268211594</v>
      </c>
      <c r="L9" s="17">
        <v>0.147296595873734</v>
      </c>
      <c r="M9" s="17">
        <v>4.4037141121341099E-2</v>
      </c>
      <c r="N9" s="17">
        <v>0.18954824797118</v>
      </c>
      <c r="O9" s="17">
        <v>0.15742633934620401</v>
      </c>
      <c r="P9" s="17">
        <v>0</v>
      </c>
      <c r="Q9" s="17"/>
      <c r="R9" s="17">
        <v>0.159981880432427</v>
      </c>
      <c r="S9" s="17">
        <v>0.147924165660822</v>
      </c>
      <c r="T9" s="17">
        <v>6.5472001969652499E-2</v>
      </c>
      <c r="U9" s="17">
        <v>0.100752662798614</v>
      </c>
      <c r="V9" s="17"/>
      <c r="W9" s="17">
        <v>0.138278770688464</v>
      </c>
      <c r="X9" s="17">
        <v>0.16061351660613199</v>
      </c>
      <c r="Y9" s="17">
        <v>0.17367792207198199</v>
      </c>
      <c r="Z9" s="17">
        <v>8.9745358151431601E-2</v>
      </c>
      <c r="AA9" s="17">
        <v>0.24200298875315501</v>
      </c>
      <c r="AB9" s="17">
        <v>0.50235739882372099</v>
      </c>
      <c r="AC9" s="17">
        <v>0.23858479355520701</v>
      </c>
      <c r="AD9" s="17">
        <v>4.0198249916237501E-3</v>
      </c>
      <c r="AE9" s="17">
        <v>0.136933265916929</v>
      </c>
      <c r="AF9" s="17">
        <v>3.5376515221042001E-2</v>
      </c>
      <c r="AG9" s="17"/>
      <c r="AH9" s="17">
        <v>0.16580859113990501</v>
      </c>
      <c r="AI9" s="17">
        <v>0.25496283174415202</v>
      </c>
      <c r="AJ9" s="17">
        <v>0.19538771644518901</v>
      </c>
      <c r="AK9" s="17">
        <v>0.15060887924823299</v>
      </c>
      <c r="AL9" s="17">
        <v>0.12427724927113599</v>
      </c>
      <c r="AM9" s="17">
        <v>0.12673034486493701</v>
      </c>
      <c r="AN9" s="17">
        <v>0.160051994612221</v>
      </c>
      <c r="AO9" s="17"/>
      <c r="AP9" s="17">
        <v>0.100388952400633</v>
      </c>
      <c r="AQ9" s="17">
        <v>0.186284309302678</v>
      </c>
      <c r="AR9" s="17"/>
      <c r="AS9" s="17">
        <v>0.176839528804145</v>
      </c>
      <c r="AT9" s="17">
        <v>1.61726108698085E-2</v>
      </c>
      <c r="AU9" s="17">
        <v>0.10270998305167001</v>
      </c>
      <c r="AV9" s="17"/>
      <c r="AW9" s="17">
        <v>1.9984007408975001E-2</v>
      </c>
      <c r="AX9" s="17">
        <v>0.16287852127414601</v>
      </c>
      <c r="AY9" s="17"/>
      <c r="AZ9" s="17">
        <v>0.154286591743554</v>
      </c>
      <c r="BA9" s="17">
        <v>0.16380188440142199</v>
      </c>
      <c r="BB9" s="17"/>
      <c r="BC9" s="17">
        <v>0.15893538021200199</v>
      </c>
      <c r="BD9" s="17">
        <v>0.100752662798614</v>
      </c>
      <c r="BE9" s="17"/>
      <c r="BF9" s="17">
        <v>0.103341276449415</v>
      </c>
      <c r="BG9" s="17">
        <v>0.175851513266054</v>
      </c>
      <c r="BH9" s="17"/>
      <c r="BI9" s="17">
        <v>0.188242894664536</v>
      </c>
      <c r="BJ9" s="17">
        <v>0.14137383184280899</v>
      </c>
      <c r="BK9" s="17">
        <v>0.14313074480968099</v>
      </c>
      <c r="BL9" s="17">
        <v>4.15197861721265E-4</v>
      </c>
    </row>
    <row r="10" spans="2:64" x14ac:dyDescent="0.35">
      <c r="B10" s="18" t="s">
        <v>298</v>
      </c>
      <c r="C10" s="17">
        <v>0.497477201464122</v>
      </c>
      <c r="D10" s="17">
        <v>0.53283092714784797</v>
      </c>
      <c r="E10" s="17">
        <v>0.13090021297662799</v>
      </c>
      <c r="F10" s="17">
        <v>0.33608085158672801</v>
      </c>
      <c r="G10" s="17">
        <v>0.454012830851102</v>
      </c>
      <c r="H10" s="17">
        <v>0.74767379802400702</v>
      </c>
      <c r="I10" s="17">
        <v>0.567293249125145</v>
      </c>
      <c r="J10" s="17">
        <v>0.48847184424669798</v>
      </c>
      <c r="K10" s="17">
        <v>0.60998826402446005</v>
      </c>
      <c r="L10" s="17">
        <v>0.46270488956657402</v>
      </c>
      <c r="M10" s="17">
        <v>0.436154413763291</v>
      </c>
      <c r="N10" s="17">
        <v>0.43493762879885001</v>
      </c>
      <c r="O10" s="17">
        <v>0.50557200350519405</v>
      </c>
      <c r="P10" s="17">
        <v>0.94632473431383402</v>
      </c>
      <c r="Q10" s="17"/>
      <c r="R10" s="17">
        <v>0.49081771070042501</v>
      </c>
      <c r="S10" s="17">
        <v>0.61305455505828499</v>
      </c>
      <c r="T10" s="17">
        <v>0.80422128366845802</v>
      </c>
      <c r="U10" s="17">
        <v>0.60771484064589198</v>
      </c>
      <c r="V10" s="17"/>
      <c r="W10" s="17">
        <v>0.51216703940169295</v>
      </c>
      <c r="X10" s="17">
        <v>0.51164632832010204</v>
      </c>
      <c r="Y10" s="17">
        <v>0.43770914321637699</v>
      </c>
      <c r="Z10" s="17">
        <v>0.65993468690058898</v>
      </c>
      <c r="AA10" s="17">
        <v>0.48082429549461903</v>
      </c>
      <c r="AB10" s="17">
        <v>0.116818144067639</v>
      </c>
      <c r="AC10" s="17">
        <v>0.61367342834226701</v>
      </c>
      <c r="AD10" s="17">
        <v>0.76087916315822901</v>
      </c>
      <c r="AE10" s="17">
        <v>0.67932943457286199</v>
      </c>
      <c r="AF10" s="17">
        <v>0.67791349553817903</v>
      </c>
      <c r="AG10" s="17"/>
      <c r="AH10" s="17">
        <v>0.50756168919053801</v>
      </c>
      <c r="AI10" s="17">
        <v>0.66863995373628005</v>
      </c>
      <c r="AJ10" s="17">
        <v>0.47698347783693601</v>
      </c>
      <c r="AK10" s="17">
        <v>0.49561818962216803</v>
      </c>
      <c r="AL10" s="17">
        <v>0.40373770061178998</v>
      </c>
      <c r="AM10" s="17">
        <v>0.63663393594625695</v>
      </c>
      <c r="AN10" s="17">
        <v>0.50086506834741995</v>
      </c>
      <c r="AO10" s="17"/>
      <c r="AP10" s="17">
        <v>0.65465202377300402</v>
      </c>
      <c r="AQ10" s="17">
        <v>0.42381927653378298</v>
      </c>
      <c r="AR10" s="17"/>
      <c r="AS10" s="17">
        <v>0.48192119695187002</v>
      </c>
      <c r="AT10" s="17">
        <v>0.74623434599670102</v>
      </c>
      <c r="AU10" s="17">
        <v>0.67868124022614396</v>
      </c>
      <c r="AV10" s="17"/>
      <c r="AW10" s="17">
        <v>0.75660716608998002</v>
      </c>
      <c r="AX10" s="17">
        <v>0.49000857033156198</v>
      </c>
      <c r="AY10" s="17"/>
      <c r="AZ10" s="17">
        <v>0.50457658590175003</v>
      </c>
      <c r="BA10" s="17">
        <v>0.48985539652729398</v>
      </c>
      <c r="BB10" s="17"/>
      <c r="BC10" s="17">
        <v>0.497363441552019</v>
      </c>
      <c r="BD10" s="17">
        <v>0.60771484064589198</v>
      </c>
      <c r="BE10" s="17"/>
      <c r="BF10" s="17">
        <v>0.65439667454300898</v>
      </c>
      <c r="BG10" s="17">
        <v>0.44950880824939399</v>
      </c>
      <c r="BH10" s="17"/>
      <c r="BI10" s="17">
        <v>0.32033338399753603</v>
      </c>
      <c r="BJ10" s="17">
        <v>0.59374521890544296</v>
      </c>
      <c r="BK10" s="17">
        <v>0.72006936714552605</v>
      </c>
      <c r="BL10" s="17">
        <v>0.73698021929298696</v>
      </c>
    </row>
    <row r="11" spans="2:64" x14ac:dyDescent="0.35">
      <c r="B11" s="18" t="s">
        <v>299</v>
      </c>
      <c r="C11" s="17">
        <v>0.30849715897881003</v>
      </c>
      <c r="D11" s="17">
        <v>0.26750843297299698</v>
      </c>
      <c r="E11" s="17">
        <v>0.38247522627707697</v>
      </c>
      <c r="F11" s="17">
        <v>0.41004013764091501</v>
      </c>
      <c r="G11" s="17">
        <v>0.32789858383117598</v>
      </c>
      <c r="H11" s="17">
        <v>0.180725542223833</v>
      </c>
      <c r="I11" s="17">
        <v>0.119745836959638</v>
      </c>
      <c r="J11" s="17">
        <v>0.32462340310509102</v>
      </c>
      <c r="K11" s="17">
        <v>0.28786046776394603</v>
      </c>
      <c r="L11" s="17">
        <v>0.28516832766177902</v>
      </c>
      <c r="M11" s="17">
        <v>0.519791095064007</v>
      </c>
      <c r="N11" s="17">
        <v>0.37550257428797801</v>
      </c>
      <c r="O11" s="17">
        <v>0.306373337277074</v>
      </c>
      <c r="P11" s="17">
        <v>0</v>
      </c>
      <c r="Q11" s="17"/>
      <c r="R11" s="17">
        <v>0.31383903415257203</v>
      </c>
      <c r="S11" s="17">
        <v>0.21027274843191901</v>
      </c>
      <c r="T11" s="17">
        <v>0.112534305107308</v>
      </c>
      <c r="U11" s="17">
        <v>0.113956023070376</v>
      </c>
      <c r="V11" s="17"/>
      <c r="W11" s="17">
        <v>0.31547676997904101</v>
      </c>
      <c r="X11" s="17">
        <v>0.326199538660497</v>
      </c>
      <c r="Y11" s="17">
        <v>0.26464550571622197</v>
      </c>
      <c r="Z11" s="17">
        <v>0.219819926890642</v>
      </c>
      <c r="AA11" s="17">
        <v>0.27711166877266902</v>
      </c>
      <c r="AB11" s="17">
        <v>0.25057714273696702</v>
      </c>
      <c r="AC11" s="17">
        <v>0.146957111762995</v>
      </c>
      <c r="AD11" s="17">
        <v>0.23510101185014701</v>
      </c>
      <c r="AE11" s="17">
        <v>0.17458531423106499</v>
      </c>
      <c r="AF11" s="17">
        <v>0.101217764706113</v>
      </c>
      <c r="AG11" s="17"/>
      <c r="AH11" s="17">
        <v>0.288130326853206</v>
      </c>
      <c r="AI11" s="17">
        <v>8.2472655234402496E-3</v>
      </c>
      <c r="AJ11" s="17">
        <v>0.32239093863727603</v>
      </c>
      <c r="AK11" s="17">
        <v>0.33076696239415199</v>
      </c>
      <c r="AL11" s="17">
        <v>0.37064526410279403</v>
      </c>
      <c r="AM11" s="17">
        <v>0.210313328696069</v>
      </c>
      <c r="AN11" s="17">
        <v>0.30240969345004598</v>
      </c>
      <c r="AO11" s="17"/>
      <c r="AP11" s="17">
        <v>0.23292814108958601</v>
      </c>
      <c r="AQ11" s="17">
        <v>0.34391159091502099</v>
      </c>
      <c r="AR11" s="17"/>
      <c r="AS11" s="17">
        <v>0.32698159686007</v>
      </c>
      <c r="AT11" s="17">
        <v>0.15272905684077101</v>
      </c>
      <c r="AU11" s="17">
        <v>0.21851408794855001</v>
      </c>
      <c r="AV11" s="17"/>
      <c r="AW11" s="17">
        <v>0.22330536740493101</v>
      </c>
      <c r="AX11" s="17">
        <v>0.310952552617697</v>
      </c>
      <c r="AY11" s="17"/>
      <c r="AZ11" s="17">
        <v>0.328827824170699</v>
      </c>
      <c r="BA11" s="17">
        <v>0.28667042657828701</v>
      </c>
      <c r="BB11" s="17"/>
      <c r="BC11" s="17">
        <v>0.30869791602228303</v>
      </c>
      <c r="BD11" s="17">
        <v>0.113956023070376</v>
      </c>
      <c r="BE11" s="17"/>
      <c r="BF11" s="17">
        <v>0.19446329817191799</v>
      </c>
      <c r="BG11" s="17">
        <v>0.34335593697272299</v>
      </c>
      <c r="BH11" s="17"/>
      <c r="BI11" s="17">
        <v>0.448980857090438</v>
      </c>
      <c r="BJ11" s="17">
        <v>0.238374962006939</v>
      </c>
      <c r="BK11" s="17">
        <v>9.9447274820613898E-2</v>
      </c>
      <c r="BL11" s="17">
        <v>0.26255897926322103</v>
      </c>
    </row>
    <row r="12" spans="2:64" x14ac:dyDescent="0.35">
      <c r="B12" s="18" t="s">
        <v>80</v>
      </c>
      <c r="C12" s="19">
        <v>3.5150239199179402E-2</v>
      </c>
      <c r="D12" s="19">
        <v>6.5505502348388395E-2</v>
      </c>
      <c r="E12" s="19">
        <v>0.12161766297622099</v>
      </c>
      <c r="F12" s="19">
        <v>4.08711593902267E-5</v>
      </c>
      <c r="G12" s="19">
        <v>5.5163921313416102E-5</v>
      </c>
      <c r="H12" s="19">
        <v>8.5042543913859906E-3</v>
      </c>
      <c r="I12" s="19">
        <v>1.36336109911074E-3</v>
      </c>
      <c r="J12" s="19">
        <v>4.5910090142735699E-2</v>
      </c>
      <c r="K12" s="19">
        <v>0</v>
      </c>
      <c r="L12" s="19">
        <v>0.104830186897913</v>
      </c>
      <c r="M12" s="19">
        <v>1.7350051361082801E-5</v>
      </c>
      <c r="N12" s="19">
        <v>1.15489419922434E-5</v>
      </c>
      <c r="O12" s="19">
        <v>3.0628319871527601E-2</v>
      </c>
      <c r="P12" s="19">
        <v>5.3675265686165999E-2</v>
      </c>
      <c r="Q12" s="19"/>
      <c r="R12" s="19">
        <v>3.53613747145754E-2</v>
      </c>
      <c r="S12" s="19">
        <v>2.8748530848973899E-2</v>
      </c>
      <c r="T12" s="19">
        <v>1.7772409254580901E-2</v>
      </c>
      <c r="U12" s="19">
        <v>0.17757647348511901</v>
      </c>
      <c r="V12" s="19"/>
      <c r="W12" s="19">
        <v>3.4077419930802301E-2</v>
      </c>
      <c r="X12" s="19">
        <v>1.5406164132695599E-3</v>
      </c>
      <c r="Y12" s="19">
        <v>0.123967428995419</v>
      </c>
      <c r="Z12" s="19">
        <v>3.0500028057337501E-2</v>
      </c>
      <c r="AA12" s="19">
        <v>6.1046979556632298E-5</v>
      </c>
      <c r="AB12" s="19">
        <v>0.130247314371673</v>
      </c>
      <c r="AC12" s="19">
        <v>7.8466633953214995E-4</v>
      </c>
      <c r="AD12" s="19">
        <v>0</v>
      </c>
      <c r="AE12" s="19">
        <v>9.1519852791450002E-3</v>
      </c>
      <c r="AF12" s="19">
        <v>0.18549222453466599</v>
      </c>
      <c r="AG12" s="19"/>
      <c r="AH12" s="19">
        <v>3.8499392816351098E-2</v>
      </c>
      <c r="AI12" s="19">
        <v>6.8149948996127405E-2</v>
      </c>
      <c r="AJ12" s="19">
        <v>5.2378670805988499E-3</v>
      </c>
      <c r="AK12" s="19">
        <v>2.30059687354476E-2</v>
      </c>
      <c r="AL12" s="19">
        <v>0.10133978601427999</v>
      </c>
      <c r="AM12" s="19">
        <v>2.6322390492736599E-2</v>
      </c>
      <c r="AN12" s="19">
        <v>3.6673243590313397E-2</v>
      </c>
      <c r="AO12" s="19"/>
      <c r="AP12" s="19">
        <v>1.2030882736777101E-2</v>
      </c>
      <c r="AQ12" s="19">
        <v>4.5984823248517603E-2</v>
      </c>
      <c r="AR12" s="19"/>
      <c r="AS12" s="19">
        <v>1.42576773839152E-2</v>
      </c>
      <c r="AT12" s="19">
        <v>8.4863986292719795E-2</v>
      </c>
      <c r="AU12" s="19">
        <v>9.4688773635525906E-5</v>
      </c>
      <c r="AV12" s="19"/>
      <c r="AW12" s="19">
        <v>1.03459096113971E-4</v>
      </c>
      <c r="AX12" s="19">
        <v>3.6160355776595203E-2</v>
      </c>
      <c r="AY12" s="19"/>
      <c r="AZ12" s="19">
        <v>1.23089981839974E-2</v>
      </c>
      <c r="BA12" s="19">
        <v>5.96722924929965E-2</v>
      </c>
      <c r="BB12" s="19"/>
      <c r="BC12" s="19">
        <v>3.5003262213696797E-2</v>
      </c>
      <c r="BD12" s="19">
        <v>0.17757647348511901</v>
      </c>
      <c r="BE12" s="19"/>
      <c r="BF12" s="19">
        <v>4.7798750835657898E-2</v>
      </c>
      <c r="BG12" s="19">
        <v>3.1283741511829499E-2</v>
      </c>
      <c r="BH12" s="19"/>
      <c r="BI12" s="19">
        <v>4.2442864247490199E-2</v>
      </c>
      <c r="BJ12" s="19">
        <v>2.6505987244808699E-2</v>
      </c>
      <c r="BK12" s="19">
        <v>3.7352613224178897E-2</v>
      </c>
      <c r="BL12" s="19">
        <v>4.5603582070751702E-5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297</v>
      </c>
      <c r="C9" s="17">
        <v>0.19301922496379201</v>
      </c>
      <c r="D9" s="17">
        <v>0.16604559319896101</v>
      </c>
      <c r="E9" s="17">
        <v>0.24326610772072399</v>
      </c>
      <c r="F9" s="17">
        <v>0.16747955429001901</v>
      </c>
      <c r="G9" s="17">
        <v>0.218436960794197</v>
      </c>
      <c r="H9" s="17">
        <v>0.18046364267522999</v>
      </c>
      <c r="I9" s="17">
        <v>0.33455193876429601</v>
      </c>
      <c r="J9" s="17">
        <v>0.140971422562821</v>
      </c>
      <c r="K9" s="17">
        <v>0.47623334106779303</v>
      </c>
      <c r="L9" s="17">
        <v>0.142260726937259</v>
      </c>
      <c r="M9" s="17">
        <v>4.1617421036699402E-2</v>
      </c>
      <c r="N9" s="17">
        <v>0.22876967066183501</v>
      </c>
      <c r="O9" s="17">
        <v>0.18388330824469101</v>
      </c>
      <c r="P9" s="17">
        <v>0</v>
      </c>
      <c r="Q9" s="17"/>
      <c r="R9" s="17">
        <v>0.19614465703605699</v>
      </c>
      <c r="S9" s="17">
        <v>0.13357602001576899</v>
      </c>
      <c r="T9" s="17">
        <v>9.0775871164257699E-2</v>
      </c>
      <c r="U9" s="17">
        <v>7.4918219536651107E-2</v>
      </c>
      <c r="V9" s="17"/>
      <c r="W9" s="17">
        <v>0.221491133423381</v>
      </c>
      <c r="X9" s="17">
        <v>8.1791734456688595E-2</v>
      </c>
      <c r="Y9" s="17">
        <v>0.234282652373732</v>
      </c>
      <c r="Z9" s="17">
        <v>0.12869943970432901</v>
      </c>
      <c r="AA9" s="17">
        <v>0.13999643077266999</v>
      </c>
      <c r="AB9" s="17">
        <v>0.46388779463149699</v>
      </c>
      <c r="AC9" s="17">
        <v>0.27436271291946401</v>
      </c>
      <c r="AD9" s="17">
        <v>1.9197570795046501E-3</v>
      </c>
      <c r="AE9" s="17">
        <v>3.5947150546216097E-2</v>
      </c>
      <c r="AF9" s="17">
        <v>0.28513400854843901</v>
      </c>
      <c r="AG9" s="17"/>
      <c r="AH9" s="17">
        <v>0.23163394711601101</v>
      </c>
      <c r="AI9" s="17">
        <v>0.36177299829610798</v>
      </c>
      <c r="AJ9" s="17">
        <v>0.146405091590258</v>
      </c>
      <c r="AK9" s="17">
        <v>0.140382467621679</v>
      </c>
      <c r="AL9" s="17">
        <v>0.29825161795099098</v>
      </c>
      <c r="AM9" s="17">
        <v>0.16917562775077299</v>
      </c>
      <c r="AN9" s="17">
        <v>0.18591336796977101</v>
      </c>
      <c r="AO9" s="17"/>
      <c r="AP9" s="17">
        <v>0.115638485360646</v>
      </c>
      <c r="AQ9" s="17">
        <v>0.229282696587393</v>
      </c>
      <c r="AR9" s="17"/>
      <c r="AS9" s="17">
        <v>8.4274159146381603E-2</v>
      </c>
      <c r="AT9" s="17">
        <v>1.60490115338352E-2</v>
      </c>
      <c r="AU9" s="17">
        <v>0.14453704542035201</v>
      </c>
      <c r="AV9" s="17"/>
      <c r="AW9" s="17">
        <v>3.9721897910159801E-2</v>
      </c>
      <c r="AX9" s="17">
        <v>0.197437553006341</v>
      </c>
      <c r="AY9" s="17"/>
      <c r="AZ9" s="17">
        <v>0.204867424975687</v>
      </c>
      <c r="BA9" s="17">
        <v>0.18029915463423499</v>
      </c>
      <c r="BB9" s="17"/>
      <c r="BC9" s="17">
        <v>0.19314109948955799</v>
      </c>
      <c r="BD9" s="17">
        <v>7.4918219536651107E-2</v>
      </c>
      <c r="BE9" s="17"/>
      <c r="BF9" s="17">
        <v>0.126365647329099</v>
      </c>
      <c r="BG9" s="17">
        <v>0.21339442096984901</v>
      </c>
      <c r="BH9" s="17"/>
      <c r="BI9" s="17">
        <v>0.241458318055493</v>
      </c>
      <c r="BJ9" s="17">
        <v>0.173782004391733</v>
      </c>
      <c r="BK9" s="17">
        <v>0.11839175698026599</v>
      </c>
      <c r="BL9" s="17">
        <v>0.18928302896226101</v>
      </c>
    </row>
    <row r="10" spans="2:64" x14ac:dyDescent="0.35">
      <c r="B10" s="18" t="s">
        <v>298</v>
      </c>
      <c r="C10" s="17">
        <v>0.48633160573767198</v>
      </c>
      <c r="D10" s="17">
        <v>0.56857801315112999</v>
      </c>
      <c r="E10" s="17">
        <v>0.25321448445898498</v>
      </c>
      <c r="F10" s="17">
        <v>0.509498167884464</v>
      </c>
      <c r="G10" s="17">
        <v>0.34466153565675101</v>
      </c>
      <c r="H10" s="17">
        <v>0.45885611665613801</v>
      </c>
      <c r="I10" s="17">
        <v>0.55338871721758798</v>
      </c>
      <c r="J10" s="17">
        <v>0.52479791764151196</v>
      </c>
      <c r="K10" s="17">
        <v>0.235559516686104</v>
      </c>
      <c r="L10" s="17">
        <v>0.45786029483634599</v>
      </c>
      <c r="M10" s="17">
        <v>0.53435279070025998</v>
      </c>
      <c r="N10" s="17">
        <v>0.44372944693752803</v>
      </c>
      <c r="O10" s="17">
        <v>0.509841243191275</v>
      </c>
      <c r="P10" s="17">
        <v>0.94632473431383402</v>
      </c>
      <c r="Q10" s="17"/>
      <c r="R10" s="17">
        <v>0.478149296924329</v>
      </c>
      <c r="S10" s="17">
        <v>0.63974339667751101</v>
      </c>
      <c r="T10" s="17">
        <v>0.78925350548115503</v>
      </c>
      <c r="U10" s="17">
        <v>0.66026503019291105</v>
      </c>
      <c r="V10" s="17"/>
      <c r="W10" s="17">
        <v>0.47269174730034202</v>
      </c>
      <c r="X10" s="17">
        <v>0.62320569939118797</v>
      </c>
      <c r="Y10" s="17">
        <v>0.42884916892111702</v>
      </c>
      <c r="Z10" s="17">
        <v>0.66151039890766605</v>
      </c>
      <c r="AA10" s="17">
        <v>0.35150351452754602</v>
      </c>
      <c r="AB10" s="17">
        <v>0.16429874486297999</v>
      </c>
      <c r="AC10" s="17">
        <v>0.55443487588906903</v>
      </c>
      <c r="AD10" s="17">
        <v>0.75545987406264703</v>
      </c>
      <c r="AE10" s="17">
        <v>0.78686058142209703</v>
      </c>
      <c r="AF10" s="17">
        <v>0.44106889176167602</v>
      </c>
      <c r="AG10" s="17"/>
      <c r="AH10" s="17">
        <v>0.500856420827135</v>
      </c>
      <c r="AI10" s="17">
        <v>0.56259666978336098</v>
      </c>
      <c r="AJ10" s="17">
        <v>0.29526024889063401</v>
      </c>
      <c r="AK10" s="17">
        <v>0.466532303568505</v>
      </c>
      <c r="AL10" s="17">
        <v>0.361413164975533</v>
      </c>
      <c r="AM10" s="17">
        <v>0.66062134125354</v>
      </c>
      <c r="AN10" s="17">
        <v>0.63450532515715496</v>
      </c>
      <c r="AO10" s="17"/>
      <c r="AP10" s="17">
        <v>0.60415524389467801</v>
      </c>
      <c r="AQ10" s="17">
        <v>0.43111509862222103</v>
      </c>
      <c r="AR10" s="17"/>
      <c r="AS10" s="17">
        <v>0.51818090153424501</v>
      </c>
      <c r="AT10" s="17">
        <v>0.68452628450396302</v>
      </c>
      <c r="AU10" s="17">
        <v>0.60786411014873298</v>
      </c>
      <c r="AV10" s="17"/>
      <c r="AW10" s="17">
        <v>0.80973169097918096</v>
      </c>
      <c r="AX10" s="17">
        <v>0.47701058434057197</v>
      </c>
      <c r="AY10" s="17"/>
      <c r="AZ10" s="17">
        <v>0.504860436435</v>
      </c>
      <c r="BA10" s="17">
        <v>0.466439298943571</v>
      </c>
      <c r="BB10" s="17"/>
      <c r="BC10" s="17">
        <v>0.486152114855748</v>
      </c>
      <c r="BD10" s="17">
        <v>0.66026503019291105</v>
      </c>
      <c r="BE10" s="17"/>
      <c r="BF10" s="17">
        <v>0.65698480340515797</v>
      </c>
      <c r="BG10" s="17">
        <v>0.43416497830482598</v>
      </c>
      <c r="BH10" s="17"/>
      <c r="BI10" s="17">
        <v>0.34731818019981903</v>
      </c>
      <c r="BJ10" s="17">
        <v>0.50310287389104702</v>
      </c>
      <c r="BK10" s="17">
        <v>0.76761007351750798</v>
      </c>
      <c r="BL10" s="17">
        <v>0.56842941646053002</v>
      </c>
    </row>
    <row r="11" spans="2:64" x14ac:dyDescent="0.35">
      <c r="B11" s="18" t="s">
        <v>299</v>
      </c>
      <c r="C11" s="17">
        <v>0.29409792676492702</v>
      </c>
      <c r="D11" s="17">
        <v>0.26313522552096202</v>
      </c>
      <c r="E11" s="17">
        <v>0.373408148654649</v>
      </c>
      <c r="F11" s="17">
        <v>0.32302227782551801</v>
      </c>
      <c r="G11" s="17">
        <v>0.436873921588395</v>
      </c>
      <c r="H11" s="17">
        <v>0.36062082120153099</v>
      </c>
      <c r="I11" s="17">
        <v>0.11156985935961999</v>
      </c>
      <c r="J11" s="17">
        <v>0.28510265746097002</v>
      </c>
      <c r="K11" s="17">
        <v>0.288207142246103</v>
      </c>
      <c r="L11" s="17">
        <v>0.295048791328482</v>
      </c>
      <c r="M11" s="17">
        <v>0.384959007753024</v>
      </c>
      <c r="N11" s="17">
        <v>0.32710520282414002</v>
      </c>
      <c r="O11" s="17">
        <v>0.245026558972221</v>
      </c>
      <c r="P11" s="17">
        <v>0</v>
      </c>
      <c r="Q11" s="17"/>
      <c r="R11" s="17">
        <v>0.29966647665869001</v>
      </c>
      <c r="S11" s="17">
        <v>0.18885340376672799</v>
      </c>
      <c r="T11" s="17">
        <v>0.106942213800249</v>
      </c>
      <c r="U11" s="17">
        <v>9.0065463536215806E-2</v>
      </c>
      <c r="V11" s="17"/>
      <c r="W11" s="17">
        <v>0.27512068811449603</v>
      </c>
      <c r="X11" s="17">
        <v>0.295002566152124</v>
      </c>
      <c r="Y11" s="17">
        <v>0.29339300668017898</v>
      </c>
      <c r="Z11" s="17">
        <v>0.176127612414927</v>
      </c>
      <c r="AA11" s="17">
        <v>0.50093126586913295</v>
      </c>
      <c r="AB11" s="17">
        <v>0.24156614613385</v>
      </c>
      <c r="AC11" s="17">
        <v>7.3301500727509003E-2</v>
      </c>
      <c r="AD11" s="17">
        <v>0.24239030447347601</v>
      </c>
      <c r="AE11" s="17">
        <v>0.177192268031687</v>
      </c>
      <c r="AF11" s="17">
        <v>8.9703197016218802E-2</v>
      </c>
      <c r="AG11" s="17"/>
      <c r="AH11" s="17">
        <v>0.25483462323453099</v>
      </c>
      <c r="AI11" s="17">
        <v>1.35361619638338E-3</v>
      </c>
      <c r="AJ11" s="17">
        <v>0.55831953753112895</v>
      </c>
      <c r="AK11" s="17">
        <v>0.36947421567986899</v>
      </c>
      <c r="AL11" s="17">
        <v>0.33998221156217401</v>
      </c>
      <c r="AM11" s="17">
        <v>0.14422997518167799</v>
      </c>
      <c r="AN11" s="17">
        <v>0.14587407420794801</v>
      </c>
      <c r="AO11" s="17"/>
      <c r="AP11" s="17">
        <v>0.267456772073633</v>
      </c>
      <c r="AQ11" s="17">
        <v>0.30658295549587999</v>
      </c>
      <c r="AR11" s="17"/>
      <c r="AS11" s="17">
        <v>0.383239816800864</v>
      </c>
      <c r="AT11" s="17">
        <v>0.21458545638836099</v>
      </c>
      <c r="AU11" s="17">
        <v>0.246482548469456</v>
      </c>
      <c r="AV11" s="17"/>
      <c r="AW11" s="17">
        <v>0.15047840669437801</v>
      </c>
      <c r="AX11" s="17">
        <v>0.29823732152921401</v>
      </c>
      <c r="AY11" s="17"/>
      <c r="AZ11" s="17">
        <v>0.26479332318406401</v>
      </c>
      <c r="BA11" s="17">
        <v>0.32555896035265802</v>
      </c>
      <c r="BB11" s="17"/>
      <c r="BC11" s="17">
        <v>0.29430847839915603</v>
      </c>
      <c r="BD11" s="17">
        <v>9.0065463536215806E-2</v>
      </c>
      <c r="BE11" s="17"/>
      <c r="BF11" s="17">
        <v>0.20079539896995599</v>
      </c>
      <c r="BG11" s="17">
        <v>0.32261938591453398</v>
      </c>
      <c r="BH11" s="17"/>
      <c r="BI11" s="17">
        <v>0.35467322812060698</v>
      </c>
      <c r="BJ11" s="17">
        <v>0.32083843969971898</v>
      </c>
      <c r="BK11" s="17">
        <v>0.112754831957282</v>
      </c>
      <c r="BL11" s="17">
        <v>0.24224195099513801</v>
      </c>
    </row>
    <row r="12" spans="2:64" x14ac:dyDescent="0.35">
      <c r="B12" s="18" t="s">
        <v>80</v>
      </c>
      <c r="C12" s="19">
        <v>2.65512425336084E-2</v>
      </c>
      <c r="D12" s="19">
        <v>2.2411681289466901E-3</v>
      </c>
      <c r="E12" s="19">
        <v>0.13011125916564201</v>
      </c>
      <c r="F12" s="19">
        <v>0</v>
      </c>
      <c r="G12" s="19">
        <v>2.7581960656708098E-5</v>
      </c>
      <c r="H12" s="19">
        <v>5.9419467101038202E-5</v>
      </c>
      <c r="I12" s="19">
        <v>4.89484658495656E-4</v>
      </c>
      <c r="J12" s="19">
        <v>4.9128002334696601E-2</v>
      </c>
      <c r="K12" s="19">
        <v>0</v>
      </c>
      <c r="L12" s="19">
        <v>0.104830186897913</v>
      </c>
      <c r="M12" s="19">
        <v>3.9070780510016001E-2</v>
      </c>
      <c r="N12" s="19">
        <v>3.9567957649583302E-4</v>
      </c>
      <c r="O12" s="19">
        <v>6.1248889591812801E-2</v>
      </c>
      <c r="P12" s="19">
        <v>5.3675265686165999E-2</v>
      </c>
      <c r="Q12" s="19"/>
      <c r="R12" s="19">
        <v>2.60395693809242E-2</v>
      </c>
      <c r="S12" s="19">
        <v>3.7827179539991498E-2</v>
      </c>
      <c r="T12" s="19">
        <v>1.3028409554338399E-2</v>
      </c>
      <c r="U12" s="19">
        <v>0.17475128673422199</v>
      </c>
      <c r="V12" s="19"/>
      <c r="W12" s="19">
        <v>3.06964311617808E-2</v>
      </c>
      <c r="X12" s="19">
        <v>0</v>
      </c>
      <c r="Y12" s="19">
        <v>4.34751720249721E-2</v>
      </c>
      <c r="Z12" s="19">
        <v>3.3662548973079E-2</v>
      </c>
      <c r="AA12" s="19">
        <v>7.5687888306507304E-3</v>
      </c>
      <c r="AB12" s="19">
        <v>0.130247314371673</v>
      </c>
      <c r="AC12" s="19">
        <v>9.7900910463958393E-2</v>
      </c>
      <c r="AD12" s="19">
        <v>2.3006438437238701E-4</v>
      </c>
      <c r="AE12" s="19">
        <v>0</v>
      </c>
      <c r="AF12" s="19">
        <v>0.18409390267366599</v>
      </c>
      <c r="AG12" s="19"/>
      <c r="AH12" s="19">
        <v>1.26750088223231E-2</v>
      </c>
      <c r="AI12" s="19">
        <v>7.4276715724147999E-2</v>
      </c>
      <c r="AJ12" s="19">
        <v>1.51219879787411E-5</v>
      </c>
      <c r="AK12" s="19">
        <v>2.3611013129947001E-2</v>
      </c>
      <c r="AL12" s="19">
        <v>3.5300551130197497E-4</v>
      </c>
      <c r="AM12" s="19">
        <v>2.59730558140089E-2</v>
      </c>
      <c r="AN12" s="19">
        <v>3.3707232665125403E-2</v>
      </c>
      <c r="AO12" s="19"/>
      <c r="AP12" s="19">
        <v>1.27494986710426E-2</v>
      </c>
      <c r="AQ12" s="19">
        <v>3.30192492945054E-2</v>
      </c>
      <c r="AR12" s="19"/>
      <c r="AS12" s="19">
        <v>1.43051225185091E-2</v>
      </c>
      <c r="AT12" s="19">
        <v>8.4839247573840301E-2</v>
      </c>
      <c r="AU12" s="19">
        <v>1.1162959614581199E-3</v>
      </c>
      <c r="AV12" s="19"/>
      <c r="AW12" s="19">
        <v>6.8004416281415597E-5</v>
      </c>
      <c r="AX12" s="19">
        <v>2.73145411238724E-2</v>
      </c>
      <c r="AY12" s="19"/>
      <c r="AZ12" s="19">
        <v>2.5478815405248299E-2</v>
      </c>
      <c r="BA12" s="19">
        <v>2.77025860695354E-2</v>
      </c>
      <c r="BB12" s="19"/>
      <c r="BC12" s="19">
        <v>2.6398307255538302E-2</v>
      </c>
      <c r="BD12" s="19">
        <v>0.17475128673422199</v>
      </c>
      <c r="BE12" s="19"/>
      <c r="BF12" s="19">
        <v>1.5854150295786702E-2</v>
      </c>
      <c r="BG12" s="19">
        <v>2.9821214810790898E-2</v>
      </c>
      <c r="BH12" s="19"/>
      <c r="BI12" s="19">
        <v>5.6550273624081097E-2</v>
      </c>
      <c r="BJ12" s="19">
        <v>2.2766820175009E-3</v>
      </c>
      <c r="BK12" s="19">
        <v>1.24333754494463E-3</v>
      </c>
      <c r="BL12" s="19">
        <v>4.5603582070751702E-5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297</v>
      </c>
      <c r="C9" s="17">
        <v>0.208447990931273</v>
      </c>
      <c r="D9" s="17">
        <v>0.233312759661045</v>
      </c>
      <c r="E9" s="17">
        <v>0.13017282270220801</v>
      </c>
      <c r="F9" s="17">
        <v>8.1100533387375107E-2</v>
      </c>
      <c r="G9" s="17">
        <v>0.218436960794197</v>
      </c>
      <c r="H9" s="17">
        <v>0.12184687091849</v>
      </c>
      <c r="I9" s="17">
        <v>0.104730969639619</v>
      </c>
      <c r="J9" s="17">
        <v>0.14095980259149499</v>
      </c>
      <c r="K9" s="17">
        <v>0.38875845539031301</v>
      </c>
      <c r="L9" s="17">
        <v>0.24474493455711399</v>
      </c>
      <c r="M9" s="17">
        <v>0.110192877052012</v>
      </c>
      <c r="N9" s="17">
        <v>0.27821976024786998</v>
      </c>
      <c r="O9" s="17">
        <v>0.277777873459925</v>
      </c>
      <c r="P9" s="17">
        <v>0</v>
      </c>
      <c r="Q9" s="17"/>
      <c r="R9" s="17">
        <v>0.21209556481311301</v>
      </c>
      <c r="S9" s="17">
        <v>0.140292359812447</v>
      </c>
      <c r="T9" s="17">
        <v>7.9802675804043904E-2</v>
      </c>
      <c r="U9" s="17">
        <v>8.3402309780543901E-2</v>
      </c>
      <c r="V9" s="17"/>
      <c r="W9" s="17">
        <v>0.22535389907697001</v>
      </c>
      <c r="X9" s="17">
        <v>0.16550836535573199</v>
      </c>
      <c r="Y9" s="17">
        <v>0.12914638873134901</v>
      </c>
      <c r="Z9" s="17">
        <v>0.146795854852559</v>
      </c>
      <c r="AA9" s="17">
        <v>0.61382948666923098</v>
      </c>
      <c r="AB9" s="17">
        <v>6.4060489303931697E-2</v>
      </c>
      <c r="AC9" s="17">
        <v>0.12683436761488701</v>
      </c>
      <c r="AD9" s="17">
        <v>9.7022836088281994E-2</v>
      </c>
      <c r="AE9" s="17">
        <v>0.27556394391822697</v>
      </c>
      <c r="AF9" s="17">
        <v>3.1005293436286201E-2</v>
      </c>
      <c r="AG9" s="17"/>
      <c r="AH9" s="17">
        <v>0.19520982345705801</v>
      </c>
      <c r="AI9" s="17">
        <v>0.451151478957728</v>
      </c>
      <c r="AJ9" s="17">
        <v>0.15057534297059599</v>
      </c>
      <c r="AK9" s="17">
        <v>0.17843321507069501</v>
      </c>
      <c r="AL9" s="17">
        <v>0.337907941004018</v>
      </c>
      <c r="AM9" s="17">
        <v>0.178262761340576</v>
      </c>
      <c r="AN9" s="17">
        <v>0.244518437089215</v>
      </c>
      <c r="AO9" s="17"/>
      <c r="AP9" s="17">
        <v>0.12791922792180899</v>
      </c>
      <c r="AQ9" s="17">
        <v>0.24618674255414599</v>
      </c>
      <c r="AR9" s="17"/>
      <c r="AS9" s="17">
        <v>1.25836727747377E-2</v>
      </c>
      <c r="AT9" s="17">
        <v>0.101136922364673</v>
      </c>
      <c r="AU9" s="17">
        <v>0.16115487703152701</v>
      </c>
      <c r="AV9" s="17"/>
      <c r="AW9" s="17">
        <v>2.1677707659965399E-2</v>
      </c>
      <c r="AX9" s="17">
        <v>0.213831074876394</v>
      </c>
      <c r="AY9" s="17"/>
      <c r="AZ9" s="17">
        <v>0.22770174005160901</v>
      </c>
      <c r="BA9" s="17">
        <v>0.187777421336528</v>
      </c>
      <c r="BB9" s="17"/>
      <c r="BC9" s="17">
        <v>0.20857703202651301</v>
      </c>
      <c r="BD9" s="17">
        <v>8.3402309780543901E-2</v>
      </c>
      <c r="BE9" s="17"/>
      <c r="BF9" s="17">
        <v>0.15675044746591599</v>
      </c>
      <c r="BG9" s="17">
        <v>0.22425130740006499</v>
      </c>
      <c r="BH9" s="17"/>
      <c r="BI9" s="17">
        <v>0.27907225740777702</v>
      </c>
      <c r="BJ9" s="17">
        <v>0.18092444624026599</v>
      </c>
      <c r="BK9" s="17">
        <v>0.118474451274397</v>
      </c>
      <c r="BL9" s="17">
        <v>3.8303185491679499E-2</v>
      </c>
    </row>
    <row r="10" spans="2:64" x14ac:dyDescent="0.35">
      <c r="B10" s="18" t="s">
        <v>298</v>
      </c>
      <c r="C10" s="17">
        <v>0.40765649646466201</v>
      </c>
      <c r="D10" s="17">
        <v>0.56295467035805502</v>
      </c>
      <c r="E10" s="17">
        <v>0.49584554721013702</v>
      </c>
      <c r="F10" s="17">
        <v>0.34174006529745898</v>
      </c>
      <c r="G10" s="17">
        <v>0.23574136182084501</v>
      </c>
      <c r="H10" s="17">
        <v>0.513388848158424</v>
      </c>
      <c r="I10" s="17">
        <v>0.36082076423506798</v>
      </c>
      <c r="J10" s="17">
        <v>0.48531203191137101</v>
      </c>
      <c r="K10" s="17">
        <v>0.31612581891042302</v>
      </c>
      <c r="L10" s="17">
        <v>0.29082223310899302</v>
      </c>
      <c r="M10" s="17">
        <v>0.36086538430810899</v>
      </c>
      <c r="N10" s="17">
        <v>0.38525354482421098</v>
      </c>
      <c r="O10" s="17">
        <v>0.25620156658757898</v>
      </c>
      <c r="P10" s="17">
        <v>5.3675265686165999E-2</v>
      </c>
      <c r="Q10" s="17"/>
      <c r="R10" s="17">
        <v>0.40178617461196597</v>
      </c>
      <c r="S10" s="17">
        <v>0.549909125310719</v>
      </c>
      <c r="T10" s="17">
        <v>0.40698600943338198</v>
      </c>
      <c r="U10" s="17">
        <v>0.69758257426098103</v>
      </c>
      <c r="V10" s="17"/>
      <c r="W10" s="17">
        <v>0.393145707217397</v>
      </c>
      <c r="X10" s="17">
        <v>0.46806284954067201</v>
      </c>
      <c r="Y10" s="17">
        <v>0.397939866141582</v>
      </c>
      <c r="Z10" s="17">
        <v>0.54975934140709404</v>
      </c>
      <c r="AA10" s="17">
        <v>0.13914189977253</v>
      </c>
      <c r="AB10" s="17">
        <v>0.55259333724634996</v>
      </c>
      <c r="AC10" s="17">
        <v>0.63250847229553797</v>
      </c>
      <c r="AD10" s="17">
        <v>0.75098808440851805</v>
      </c>
      <c r="AE10" s="17">
        <v>0.41373251177854098</v>
      </c>
      <c r="AF10" s="17">
        <v>0.74894112895229503</v>
      </c>
      <c r="AG10" s="17"/>
      <c r="AH10" s="17">
        <v>0.39992754142848103</v>
      </c>
      <c r="AI10" s="17">
        <v>0.40832688721909299</v>
      </c>
      <c r="AJ10" s="17">
        <v>0.405614003909048</v>
      </c>
      <c r="AK10" s="17">
        <v>0.46767919956526499</v>
      </c>
      <c r="AL10" s="17">
        <v>0.22337863803300501</v>
      </c>
      <c r="AM10" s="17">
        <v>0.56246782207865698</v>
      </c>
      <c r="AN10" s="17">
        <v>0.38483244936736999</v>
      </c>
      <c r="AO10" s="17"/>
      <c r="AP10" s="17">
        <v>0.60212285505758201</v>
      </c>
      <c r="AQ10" s="17">
        <v>0.31652238075646</v>
      </c>
      <c r="AR10" s="17"/>
      <c r="AS10" s="17">
        <v>0.69919293515118897</v>
      </c>
      <c r="AT10" s="17">
        <v>0.80136917854460399</v>
      </c>
      <c r="AU10" s="17">
        <v>0.56067720503700702</v>
      </c>
      <c r="AV10" s="17"/>
      <c r="AW10" s="17">
        <v>0.836323284153761</v>
      </c>
      <c r="AX10" s="17">
        <v>0.39530148333195803</v>
      </c>
      <c r="AY10" s="17"/>
      <c r="AZ10" s="17">
        <v>0.40633510380383497</v>
      </c>
      <c r="BA10" s="17">
        <v>0.409075126092943</v>
      </c>
      <c r="BB10" s="17"/>
      <c r="BC10" s="17">
        <v>0.407357306774357</v>
      </c>
      <c r="BD10" s="17">
        <v>0.69758257426098103</v>
      </c>
      <c r="BE10" s="17"/>
      <c r="BF10" s="17">
        <v>0.56428050719321998</v>
      </c>
      <c r="BG10" s="17">
        <v>0.35977842253231801</v>
      </c>
      <c r="BH10" s="17"/>
      <c r="BI10" s="17">
        <v>0.22564165508157299</v>
      </c>
      <c r="BJ10" s="17">
        <v>0.55654653539159704</v>
      </c>
      <c r="BK10" s="17">
        <v>0.54937860296848695</v>
      </c>
      <c r="BL10" s="17">
        <v>0.71100827511475795</v>
      </c>
    </row>
    <row r="11" spans="2:64" x14ac:dyDescent="0.35">
      <c r="B11" s="18" t="s">
        <v>299</v>
      </c>
      <c r="C11" s="17">
        <v>0.32231995451365097</v>
      </c>
      <c r="D11" s="17">
        <v>0.138227067632511</v>
      </c>
      <c r="E11" s="17">
        <v>0.243870370922013</v>
      </c>
      <c r="F11" s="17">
        <v>0.41567891577194999</v>
      </c>
      <c r="G11" s="17">
        <v>0.54582167738495802</v>
      </c>
      <c r="H11" s="17">
        <v>0.36062082120153099</v>
      </c>
      <c r="I11" s="17">
        <v>0.43020678114418898</v>
      </c>
      <c r="J11" s="17">
        <v>0.32461178313376399</v>
      </c>
      <c r="K11" s="17">
        <v>0.29511572569926398</v>
      </c>
      <c r="L11" s="17">
        <v>0.35962033099277901</v>
      </c>
      <c r="M11" s="17">
        <v>0.455460647193006</v>
      </c>
      <c r="N11" s="17">
        <v>0.290897239139497</v>
      </c>
      <c r="O11" s="17">
        <v>0.43536898962724102</v>
      </c>
      <c r="P11" s="17">
        <v>0.89264946862766803</v>
      </c>
      <c r="Q11" s="17"/>
      <c r="R11" s="17">
        <v>0.32365602495423401</v>
      </c>
      <c r="S11" s="17">
        <v>0.26463390641763201</v>
      </c>
      <c r="T11" s="17">
        <v>0.50604376651498695</v>
      </c>
      <c r="U11" s="17">
        <v>5.2215145582481998E-2</v>
      </c>
      <c r="V11" s="17"/>
      <c r="W11" s="17">
        <v>0.32398285990949099</v>
      </c>
      <c r="X11" s="17">
        <v>0.34792947292575799</v>
      </c>
      <c r="Y11" s="17">
        <v>0.39601145302065499</v>
      </c>
      <c r="Z11" s="17">
        <v>0.26464090254391098</v>
      </c>
      <c r="AA11" s="17">
        <v>0.23945982472758801</v>
      </c>
      <c r="AB11" s="17">
        <v>0.239827847638798</v>
      </c>
      <c r="AC11" s="17">
        <v>0.19938599562433401</v>
      </c>
      <c r="AD11" s="17">
        <v>0.15159692985171</v>
      </c>
      <c r="AE11" s="17">
        <v>0.30964801057742602</v>
      </c>
      <c r="AF11" s="17">
        <v>4.6174234756838198E-2</v>
      </c>
      <c r="AG11" s="17"/>
      <c r="AH11" s="17">
        <v>0.36563419723788199</v>
      </c>
      <c r="AI11" s="17">
        <v>6.6244918099030894E-2</v>
      </c>
      <c r="AJ11" s="17">
        <v>0.438558367405462</v>
      </c>
      <c r="AK11" s="17">
        <v>0.267619274389086</v>
      </c>
      <c r="AL11" s="17">
        <v>0.38962150951553998</v>
      </c>
      <c r="AM11" s="17">
        <v>0.230833763631942</v>
      </c>
      <c r="AN11" s="17">
        <v>0.33696867546368803</v>
      </c>
      <c r="AO11" s="17"/>
      <c r="AP11" s="17">
        <v>0.22339449947774201</v>
      </c>
      <c r="AQ11" s="17">
        <v>0.36868007526133001</v>
      </c>
      <c r="AR11" s="17"/>
      <c r="AS11" s="17">
        <v>0.113145288600176</v>
      </c>
      <c r="AT11" s="17">
        <v>1.5620611198276801E-2</v>
      </c>
      <c r="AU11" s="17">
        <v>0.27710797991476399</v>
      </c>
      <c r="AV11" s="17"/>
      <c r="AW11" s="17">
        <v>0.14193100376999199</v>
      </c>
      <c r="AX11" s="17">
        <v>0.32751911600560402</v>
      </c>
      <c r="AY11" s="17"/>
      <c r="AZ11" s="17">
        <v>0.28226113743296299</v>
      </c>
      <c r="BA11" s="17">
        <v>0.36532656902671501</v>
      </c>
      <c r="BB11" s="17"/>
      <c r="BC11" s="17">
        <v>0.32259868961312299</v>
      </c>
      <c r="BD11" s="17">
        <v>5.2215145582481998E-2</v>
      </c>
      <c r="BE11" s="17"/>
      <c r="BF11" s="17">
        <v>0.23386460283110799</v>
      </c>
      <c r="BG11" s="17">
        <v>0.34935969029789199</v>
      </c>
      <c r="BH11" s="17"/>
      <c r="BI11" s="17">
        <v>0.41138108145892999</v>
      </c>
      <c r="BJ11" s="17">
        <v>0.189535904606077</v>
      </c>
      <c r="BK11" s="17">
        <v>0.32953898786562102</v>
      </c>
      <c r="BL11" s="17">
        <v>0.250688539393563</v>
      </c>
    </row>
    <row r="12" spans="2:64" x14ac:dyDescent="0.35">
      <c r="B12" s="18" t="s">
        <v>80</v>
      </c>
      <c r="C12" s="19">
        <v>6.1575558090414102E-2</v>
      </c>
      <c r="D12" s="19">
        <v>6.5505502348388395E-2</v>
      </c>
      <c r="E12" s="19">
        <v>0.13011125916564201</v>
      </c>
      <c r="F12" s="19">
        <v>0.16148048554321601</v>
      </c>
      <c r="G12" s="19">
        <v>0</v>
      </c>
      <c r="H12" s="19">
        <v>4.1434597215542698E-3</v>
      </c>
      <c r="I12" s="19">
        <v>0.104241484981124</v>
      </c>
      <c r="J12" s="19">
        <v>4.91163823633698E-2</v>
      </c>
      <c r="K12" s="19">
        <v>0</v>
      </c>
      <c r="L12" s="19">
        <v>0.104812501341114</v>
      </c>
      <c r="M12" s="19">
        <v>7.3481091446873495E-2</v>
      </c>
      <c r="N12" s="19">
        <v>4.5629455788422202E-2</v>
      </c>
      <c r="O12" s="19">
        <v>3.0651570325254798E-2</v>
      </c>
      <c r="P12" s="19">
        <v>5.3675265686165999E-2</v>
      </c>
      <c r="Q12" s="19"/>
      <c r="R12" s="19">
        <v>6.2462235620687E-2</v>
      </c>
      <c r="S12" s="19">
        <v>4.5164608459201602E-2</v>
      </c>
      <c r="T12" s="19">
        <v>7.1675482475873301E-3</v>
      </c>
      <c r="U12" s="19">
        <v>0.16679997037599301</v>
      </c>
      <c r="V12" s="19"/>
      <c r="W12" s="19">
        <v>5.75175337961416E-2</v>
      </c>
      <c r="X12" s="19">
        <v>1.8499312177838501E-2</v>
      </c>
      <c r="Y12" s="19">
        <v>7.6902292106413597E-2</v>
      </c>
      <c r="Z12" s="19">
        <v>3.8803901196435599E-2</v>
      </c>
      <c r="AA12" s="19">
        <v>7.5687888306507304E-3</v>
      </c>
      <c r="AB12" s="19">
        <v>0.14351832581092</v>
      </c>
      <c r="AC12" s="19">
        <v>4.1271164465241497E-2</v>
      </c>
      <c r="AD12" s="19">
        <v>3.9214965148993497E-4</v>
      </c>
      <c r="AE12" s="19">
        <v>1.0555337258052601E-3</v>
      </c>
      <c r="AF12" s="19">
        <v>0.17387934285458101</v>
      </c>
      <c r="AG12" s="19"/>
      <c r="AH12" s="19">
        <v>3.9228437876579002E-2</v>
      </c>
      <c r="AI12" s="19">
        <v>7.4276715724147999E-2</v>
      </c>
      <c r="AJ12" s="19">
        <v>5.2522857148939901E-3</v>
      </c>
      <c r="AK12" s="19">
        <v>8.6268310974952897E-2</v>
      </c>
      <c r="AL12" s="19">
        <v>4.9091911447436298E-2</v>
      </c>
      <c r="AM12" s="19">
        <v>2.84356529488255E-2</v>
      </c>
      <c r="AN12" s="19">
        <v>3.36804380797266E-2</v>
      </c>
      <c r="AO12" s="19"/>
      <c r="AP12" s="19">
        <v>4.6563417542867698E-2</v>
      </c>
      <c r="AQ12" s="19">
        <v>6.8610801428064E-2</v>
      </c>
      <c r="AR12" s="19"/>
      <c r="AS12" s="19">
        <v>0.17507810347389799</v>
      </c>
      <c r="AT12" s="19">
        <v>8.1873287892446203E-2</v>
      </c>
      <c r="AU12" s="19">
        <v>1.05993801670108E-3</v>
      </c>
      <c r="AV12" s="19"/>
      <c r="AW12" s="19">
        <v>6.8004416281415597E-5</v>
      </c>
      <c r="AX12" s="19">
        <v>6.3348325786043297E-2</v>
      </c>
      <c r="AY12" s="19"/>
      <c r="AZ12" s="19">
        <v>8.3702018711592704E-2</v>
      </c>
      <c r="BA12" s="19">
        <v>3.7820883543814597E-2</v>
      </c>
      <c r="BB12" s="19"/>
      <c r="BC12" s="19">
        <v>6.1466971586007398E-2</v>
      </c>
      <c r="BD12" s="19">
        <v>0.16679997037599301</v>
      </c>
      <c r="BE12" s="19"/>
      <c r="BF12" s="19">
        <v>4.5104442509754802E-2</v>
      </c>
      <c r="BG12" s="19">
        <v>6.6610579769725398E-2</v>
      </c>
      <c r="BH12" s="19"/>
      <c r="BI12" s="19">
        <v>8.3905006051720105E-2</v>
      </c>
      <c r="BJ12" s="19">
        <v>7.2993113762059594E-2</v>
      </c>
      <c r="BK12" s="19">
        <v>2.6079578914960299E-3</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297</v>
      </c>
      <c r="C9" s="17">
        <v>0.24812158678187601</v>
      </c>
      <c r="D9" s="17">
        <v>0.226757385250583</v>
      </c>
      <c r="E9" s="17">
        <v>0.24329688948900599</v>
      </c>
      <c r="F9" s="17">
        <v>0.40438092393018399</v>
      </c>
      <c r="G9" s="17">
        <v>0.226506339165464</v>
      </c>
      <c r="H9" s="17">
        <v>0.18867628778446199</v>
      </c>
      <c r="I9" s="17">
        <v>0.120593440181159</v>
      </c>
      <c r="J9" s="17">
        <v>0.229620170541639</v>
      </c>
      <c r="K9" s="17">
        <v>0.28857751196589998</v>
      </c>
      <c r="L9" s="17">
        <v>0.28462430029677199</v>
      </c>
      <c r="M9" s="17">
        <v>0.14523232011656301</v>
      </c>
      <c r="N9" s="17">
        <v>0.375886704922481</v>
      </c>
      <c r="O9" s="17">
        <v>0.27790676277793602</v>
      </c>
      <c r="P9" s="17">
        <v>0</v>
      </c>
      <c r="Q9" s="17"/>
      <c r="R9" s="17">
        <v>0.25246336993933499</v>
      </c>
      <c r="S9" s="17">
        <v>0.163614794298652</v>
      </c>
      <c r="T9" s="17">
        <v>0.112631258516235</v>
      </c>
      <c r="U9" s="17">
        <v>0.114004545516635</v>
      </c>
      <c r="V9" s="17"/>
      <c r="W9" s="17">
        <v>0.243875215348551</v>
      </c>
      <c r="X9" s="17">
        <v>0.18721359893328601</v>
      </c>
      <c r="Y9" s="17">
        <v>0.266408961307113</v>
      </c>
      <c r="Z9" s="17">
        <v>0.25565384259059398</v>
      </c>
      <c r="AA9" s="17">
        <v>0.22674957956521199</v>
      </c>
      <c r="AB9" s="17">
        <v>0.18899691171921201</v>
      </c>
      <c r="AC9" s="17">
        <v>0.226872453062332</v>
      </c>
      <c r="AD9" s="17">
        <v>2.1735646670205701E-2</v>
      </c>
      <c r="AE9" s="17">
        <v>0.27775620578356602</v>
      </c>
      <c r="AF9" s="17">
        <v>0.132985457568432</v>
      </c>
      <c r="AG9" s="17"/>
      <c r="AH9" s="17">
        <v>0.29850076107816198</v>
      </c>
      <c r="AI9" s="17">
        <v>0.171359429381504</v>
      </c>
      <c r="AJ9" s="17">
        <v>0.32719902710697901</v>
      </c>
      <c r="AK9" s="17">
        <v>0.20813678714782299</v>
      </c>
      <c r="AL9" s="17">
        <v>0.29146678845802099</v>
      </c>
      <c r="AM9" s="17">
        <v>0.17003720440846201</v>
      </c>
      <c r="AN9" s="17">
        <v>0.235185423952747</v>
      </c>
      <c r="AO9" s="17"/>
      <c r="AP9" s="17">
        <v>0.158075745223273</v>
      </c>
      <c r="AQ9" s="17">
        <v>0.29032039280170002</v>
      </c>
      <c r="AR9" s="17"/>
      <c r="AS9" s="17">
        <v>0.14905178554394899</v>
      </c>
      <c r="AT9" s="17">
        <v>1.6144326984725801E-2</v>
      </c>
      <c r="AU9" s="17">
        <v>0.191227285793719</v>
      </c>
      <c r="AV9" s="17"/>
      <c r="AW9" s="17">
        <v>0.130766763538432</v>
      </c>
      <c r="AX9" s="17">
        <v>0.25150398174224903</v>
      </c>
      <c r="AY9" s="17"/>
      <c r="AZ9" s="17">
        <v>0.22747656187353599</v>
      </c>
      <c r="BA9" s="17">
        <v>0.27028581160302301</v>
      </c>
      <c r="BB9" s="17"/>
      <c r="BC9" s="17">
        <v>0.24825998908202701</v>
      </c>
      <c r="BD9" s="17">
        <v>0.114004545516635</v>
      </c>
      <c r="BE9" s="17"/>
      <c r="BF9" s="17">
        <v>7.5212603401087194E-2</v>
      </c>
      <c r="BG9" s="17">
        <v>0.30097778074193998</v>
      </c>
      <c r="BH9" s="17"/>
      <c r="BI9" s="17">
        <v>0.29403828221261402</v>
      </c>
      <c r="BJ9" s="17">
        <v>0.28830944568952399</v>
      </c>
      <c r="BK9" s="17">
        <v>8.3772326157687996E-2</v>
      </c>
      <c r="BL9" s="17">
        <v>0.27060088864684301</v>
      </c>
    </row>
    <row r="10" spans="2:64" x14ac:dyDescent="0.35">
      <c r="B10" s="18" t="s">
        <v>298</v>
      </c>
      <c r="C10" s="17">
        <v>0.408279546837297</v>
      </c>
      <c r="D10" s="17">
        <v>0.41735598175602301</v>
      </c>
      <c r="E10" s="17">
        <v>0.26962819540482302</v>
      </c>
      <c r="F10" s="17">
        <v>0.26629874562081401</v>
      </c>
      <c r="G10" s="17">
        <v>0.22721328013047601</v>
      </c>
      <c r="H10" s="17">
        <v>0.43789726141988999</v>
      </c>
      <c r="I10" s="17">
        <v>0.65580362966019901</v>
      </c>
      <c r="J10" s="17">
        <v>0.53418868781491402</v>
      </c>
      <c r="K10" s="17">
        <v>0.22939167267253599</v>
      </c>
      <c r="L10" s="17">
        <v>0.39112520732184097</v>
      </c>
      <c r="M10" s="17">
        <v>0.47291504457934602</v>
      </c>
      <c r="N10" s="17">
        <v>0.38874352600066397</v>
      </c>
      <c r="O10" s="17">
        <v>0.34589378022480399</v>
      </c>
      <c r="P10" s="17">
        <v>0.94632473431383402</v>
      </c>
      <c r="Q10" s="17"/>
      <c r="R10" s="17">
        <v>0.39733931590503002</v>
      </c>
      <c r="S10" s="17">
        <v>0.61896773733884403</v>
      </c>
      <c r="T10" s="17">
        <v>0.78282417001170002</v>
      </c>
      <c r="U10" s="17">
        <v>0.62526681111225302</v>
      </c>
      <c r="V10" s="17"/>
      <c r="W10" s="17">
        <v>0.32512932180044701</v>
      </c>
      <c r="X10" s="17">
        <v>0.53200609722019099</v>
      </c>
      <c r="Y10" s="17">
        <v>0.4001962189762</v>
      </c>
      <c r="Z10" s="17">
        <v>0.57114766696509101</v>
      </c>
      <c r="AA10" s="17">
        <v>0.75467880712152802</v>
      </c>
      <c r="AB10" s="17">
        <v>0.725495731119156</v>
      </c>
      <c r="AC10" s="17">
        <v>0.56566981582645504</v>
      </c>
      <c r="AD10" s="17">
        <v>0.86417886711646996</v>
      </c>
      <c r="AE10" s="17">
        <v>0.57506061367275496</v>
      </c>
      <c r="AF10" s="17">
        <v>0.53282015827906704</v>
      </c>
      <c r="AG10" s="17"/>
      <c r="AH10" s="17">
        <v>0.38632125891757602</v>
      </c>
      <c r="AI10" s="17">
        <v>0.68637154571717096</v>
      </c>
      <c r="AJ10" s="17">
        <v>0.390876593858758</v>
      </c>
      <c r="AK10" s="17">
        <v>0.44779439529120801</v>
      </c>
      <c r="AL10" s="17">
        <v>0.23293398871952201</v>
      </c>
      <c r="AM10" s="17">
        <v>0.42044807497204301</v>
      </c>
      <c r="AN10" s="17">
        <v>0.547811089768939</v>
      </c>
      <c r="AO10" s="17"/>
      <c r="AP10" s="17">
        <v>0.56606000503256504</v>
      </c>
      <c r="AQ10" s="17">
        <v>0.33433779856935703</v>
      </c>
      <c r="AR10" s="17"/>
      <c r="AS10" s="17">
        <v>0.60021333123055398</v>
      </c>
      <c r="AT10" s="17">
        <v>0.82019222557267601</v>
      </c>
      <c r="AU10" s="17">
        <v>0.51148275992256298</v>
      </c>
      <c r="AV10" s="17"/>
      <c r="AW10" s="17">
        <v>0.77652042638169805</v>
      </c>
      <c r="AX10" s="17">
        <v>0.39766612626581799</v>
      </c>
      <c r="AY10" s="17"/>
      <c r="AZ10" s="17">
        <v>0.45220732184441798</v>
      </c>
      <c r="BA10" s="17">
        <v>0.36111927042817199</v>
      </c>
      <c r="BB10" s="17"/>
      <c r="BC10" s="17">
        <v>0.40805562647493498</v>
      </c>
      <c r="BD10" s="17">
        <v>0.62526681111225302</v>
      </c>
      <c r="BE10" s="17"/>
      <c r="BF10" s="17">
        <v>0.54741744079172705</v>
      </c>
      <c r="BG10" s="17">
        <v>0.36574676822593899</v>
      </c>
      <c r="BH10" s="17"/>
      <c r="BI10" s="17">
        <v>0.24040925896797899</v>
      </c>
      <c r="BJ10" s="17">
        <v>0.41279679194764102</v>
      </c>
      <c r="BK10" s="17">
        <v>0.75775315253958597</v>
      </c>
      <c r="BL10" s="17">
        <v>0.60312705393342803</v>
      </c>
    </row>
    <row r="11" spans="2:64" x14ac:dyDescent="0.35">
      <c r="B11" s="18" t="s">
        <v>299</v>
      </c>
      <c r="C11" s="17">
        <v>0.31264654783322299</v>
      </c>
      <c r="D11" s="17">
        <v>0.32407328137365299</v>
      </c>
      <c r="E11" s="17">
        <v>0.36542647036166798</v>
      </c>
      <c r="F11" s="17">
        <v>0.329320330449002</v>
      </c>
      <c r="G11" s="17">
        <v>0.54625279874340305</v>
      </c>
      <c r="H11" s="17">
        <v>0.37339674106209703</v>
      </c>
      <c r="I11" s="17">
        <v>0.22313971871923999</v>
      </c>
      <c r="J11" s="17">
        <v>0.23297322945148599</v>
      </c>
      <c r="K11" s="17">
        <v>0.48200712012392499</v>
      </c>
      <c r="L11" s="17">
        <v>0.219411462705076</v>
      </c>
      <c r="M11" s="17">
        <v>0.34756056978359501</v>
      </c>
      <c r="N11" s="17">
        <v>0.231967912739723</v>
      </c>
      <c r="O11" s="17">
        <v>0.31495056740544802</v>
      </c>
      <c r="P11" s="17">
        <v>0</v>
      </c>
      <c r="Q11" s="17"/>
      <c r="R11" s="17">
        <v>0.318688643087017</v>
      </c>
      <c r="S11" s="17">
        <v>0.20195545773155901</v>
      </c>
      <c r="T11" s="17">
        <v>9.04733967271176E-2</v>
      </c>
      <c r="U11" s="17">
        <v>8.0991795734748503E-2</v>
      </c>
      <c r="V11" s="17"/>
      <c r="W11" s="17">
        <v>0.38545745352965</v>
      </c>
      <c r="X11" s="17">
        <v>0.28078030384652303</v>
      </c>
      <c r="Y11" s="17">
        <v>0.28546352003009301</v>
      </c>
      <c r="Z11" s="17">
        <v>0.142698462386977</v>
      </c>
      <c r="AA11" s="17">
        <v>1.8536408487223099E-2</v>
      </c>
      <c r="AB11" s="17">
        <v>8.5507357161631797E-2</v>
      </c>
      <c r="AC11" s="17">
        <v>0.20084785215866099</v>
      </c>
      <c r="AD11" s="17">
        <v>0.114085486213324</v>
      </c>
      <c r="AE11" s="17">
        <v>0.146576458439476</v>
      </c>
      <c r="AF11" s="17">
        <v>0.115846749278117</v>
      </c>
      <c r="AG11" s="17"/>
      <c r="AH11" s="17">
        <v>0.303876630440856</v>
      </c>
      <c r="AI11" s="17">
        <v>7.4177203124969004E-2</v>
      </c>
      <c r="AJ11" s="17">
        <v>0.28192437903426298</v>
      </c>
      <c r="AK11" s="17">
        <v>0.31110788450021798</v>
      </c>
      <c r="AL11" s="17">
        <v>0.37445644505231102</v>
      </c>
      <c r="AM11" s="17">
        <v>0.40444017806281002</v>
      </c>
      <c r="AN11" s="17">
        <v>0.18327573501108499</v>
      </c>
      <c r="AO11" s="17"/>
      <c r="AP11" s="17">
        <v>0.26361910823555501</v>
      </c>
      <c r="AQ11" s="17">
        <v>0.33562261621595002</v>
      </c>
      <c r="AR11" s="17"/>
      <c r="AS11" s="17">
        <v>0.24731455589405099</v>
      </c>
      <c r="AT11" s="17">
        <v>7.8851146426641996E-2</v>
      </c>
      <c r="AU11" s="17">
        <v>0.29713717929386801</v>
      </c>
      <c r="AV11" s="17"/>
      <c r="AW11" s="17">
        <v>9.2644805663588001E-2</v>
      </c>
      <c r="AX11" s="17">
        <v>0.31898742725702101</v>
      </c>
      <c r="AY11" s="17"/>
      <c r="AZ11" s="17">
        <v>0.29628441275734002</v>
      </c>
      <c r="BA11" s="17">
        <v>0.330212718956095</v>
      </c>
      <c r="BB11" s="17"/>
      <c r="BC11" s="17">
        <v>0.31288560433364099</v>
      </c>
      <c r="BD11" s="17">
        <v>8.0991795734748503E-2</v>
      </c>
      <c r="BE11" s="17"/>
      <c r="BF11" s="17">
        <v>0.34936410788725902</v>
      </c>
      <c r="BG11" s="17">
        <v>0.30142243189656098</v>
      </c>
      <c r="BH11" s="17"/>
      <c r="BI11" s="17">
        <v>0.42052607072772802</v>
      </c>
      <c r="BJ11" s="17">
        <v>0.28934884441408698</v>
      </c>
      <c r="BK11" s="17">
        <v>0.12111676909527599</v>
      </c>
      <c r="BL11" s="17">
        <v>0.12624927076356099</v>
      </c>
    </row>
    <row r="12" spans="2:64" x14ac:dyDescent="0.35">
      <c r="B12" s="18" t="s">
        <v>80</v>
      </c>
      <c r="C12" s="19">
        <v>3.0952318547603198E-2</v>
      </c>
      <c r="D12" s="19">
        <v>3.1813351619741297E-2</v>
      </c>
      <c r="E12" s="19">
        <v>0.121648444744503</v>
      </c>
      <c r="F12" s="19">
        <v>0</v>
      </c>
      <c r="G12" s="19">
        <v>2.7581960656708098E-5</v>
      </c>
      <c r="H12" s="19">
        <v>2.9709733550519101E-5</v>
      </c>
      <c r="I12" s="19">
        <v>4.6321143940159898E-4</v>
      </c>
      <c r="J12" s="19">
        <v>3.2179121919608698E-3</v>
      </c>
      <c r="K12" s="19">
        <v>2.3695237639599299E-5</v>
      </c>
      <c r="L12" s="19">
        <v>0.10483902967631201</v>
      </c>
      <c r="M12" s="19">
        <v>3.4292065520496399E-2</v>
      </c>
      <c r="N12" s="19">
        <v>3.4018563371314898E-3</v>
      </c>
      <c r="O12" s="19">
        <v>6.1248889591812801E-2</v>
      </c>
      <c r="P12" s="19">
        <v>5.3675265686165999E-2</v>
      </c>
      <c r="Q12" s="19"/>
      <c r="R12" s="19">
        <v>3.1508671068618203E-2</v>
      </c>
      <c r="S12" s="19">
        <v>1.5462010630945801E-2</v>
      </c>
      <c r="T12" s="19">
        <v>1.4071174744947E-2</v>
      </c>
      <c r="U12" s="19">
        <v>0.179736847636363</v>
      </c>
      <c r="V12" s="19"/>
      <c r="W12" s="19">
        <v>4.5538009321352102E-2</v>
      </c>
      <c r="X12" s="19">
        <v>0</v>
      </c>
      <c r="Y12" s="19">
        <v>4.7931299686593001E-2</v>
      </c>
      <c r="Z12" s="19">
        <v>3.0500028057337501E-2</v>
      </c>
      <c r="AA12" s="19">
        <v>3.5204826036929501E-5</v>
      </c>
      <c r="AB12" s="19">
        <v>0</v>
      </c>
      <c r="AC12" s="19">
        <v>6.6098789525516604E-3</v>
      </c>
      <c r="AD12" s="19">
        <v>0</v>
      </c>
      <c r="AE12" s="19">
        <v>6.0672210420338699E-4</v>
      </c>
      <c r="AF12" s="19">
        <v>0.21834763487438399</v>
      </c>
      <c r="AG12" s="19"/>
      <c r="AH12" s="19">
        <v>1.13013495634066E-2</v>
      </c>
      <c r="AI12" s="19">
        <v>6.8091821776355504E-2</v>
      </c>
      <c r="AJ12" s="19">
        <v>0</v>
      </c>
      <c r="AK12" s="19">
        <v>3.2960933060750999E-2</v>
      </c>
      <c r="AL12" s="19">
        <v>0.101142777770147</v>
      </c>
      <c r="AM12" s="19">
        <v>5.0745425566855002E-3</v>
      </c>
      <c r="AN12" s="19">
        <v>3.3727751267228302E-2</v>
      </c>
      <c r="AO12" s="19"/>
      <c r="AP12" s="19">
        <v>1.2245141508606901E-2</v>
      </c>
      <c r="AQ12" s="19">
        <v>3.9719192412992599E-2</v>
      </c>
      <c r="AR12" s="19"/>
      <c r="AS12" s="19">
        <v>3.4203273314456699E-3</v>
      </c>
      <c r="AT12" s="19">
        <v>8.4812301015955993E-2</v>
      </c>
      <c r="AU12" s="19">
        <v>1.52774989849687E-4</v>
      </c>
      <c r="AV12" s="19"/>
      <c r="AW12" s="19">
        <v>6.8004416281415597E-5</v>
      </c>
      <c r="AX12" s="19">
        <v>3.1842464734911202E-2</v>
      </c>
      <c r="AY12" s="19"/>
      <c r="AZ12" s="19">
        <v>2.4031703524705201E-2</v>
      </c>
      <c r="BA12" s="19">
        <v>3.8382199012709901E-2</v>
      </c>
      <c r="BB12" s="19"/>
      <c r="BC12" s="19">
        <v>3.0798780109396601E-2</v>
      </c>
      <c r="BD12" s="19">
        <v>0.179736847636363</v>
      </c>
      <c r="BE12" s="19"/>
      <c r="BF12" s="19">
        <v>2.8005847919926202E-2</v>
      </c>
      <c r="BG12" s="19">
        <v>3.1853019135560198E-2</v>
      </c>
      <c r="BH12" s="19"/>
      <c r="BI12" s="19">
        <v>4.5026388091679199E-2</v>
      </c>
      <c r="BJ12" s="19">
        <v>9.5449179487480506E-3</v>
      </c>
      <c r="BK12" s="19">
        <v>3.7357752207449801E-2</v>
      </c>
      <c r="BL12" s="19">
        <v>2.2786656168273001E-5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297</v>
      </c>
      <c r="C9" s="17">
        <v>0.24821190036122101</v>
      </c>
      <c r="D9" s="17">
        <v>0.26587191004386301</v>
      </c>
      <c r="E9" s="17">
        <v>0.122191144409227</v>
      </c>
      <c r="F9" s="17">
        <v>0.16783984490578599</v>
      </c>
      <c r="G9" s="17">
        <v>0.33594038024178502</v>
      </c>
      <c r="H9" s="17">
        <v>6.7472054897380396E-2</v>
      </c>
      <c r="I9" s="17">
        <v>0.21594271043621399</v>
      </c>
      <c r="J9" s="17">
        <v>0.23603275498290699</v>
      </c>
      <c r="K9" s="17">
        <v>0.39532036436131701</v>
      </c>
      <c r="L9" s="17">
        <v>0.21483446026815201</v>
      </c>
      <c r="M9" s="17">
        <v>0.147175853592594</v>
      </c>
      <c r="N9" s="17">
        <v>0.38206802587701999</v>
      </c>
      <c r="O9" s="17">
        <v>0.28007625830156702</v>
      </c>
      <c r="P9" s="17">
        <v>0</v>
      </c>
      <c r="Q9" s="17"/>
      <c r="R9" s="17">
        <v>0.249110581891373</v>
      </c>
      <c r="S9" s="17">
        <v>0.24861640060284901</v>
      </c>
      <c r="T9" s="17">
        <v>0.127844361676902</v>
      </c>
      <c r="U9" s="17">
        <v>0.13589037032877099</v>
      </c>
      <c r="V9" s="17"/>
      <c r="W9" s="17">
        <v>0.22061674028762801</v>
      </c>
      <c r="X9" s="17">
        <v>0.23534133666679899</v>
      </c>
      <c r="Y9" s="17">
        <v>0.34583047618687202</v>
      </c>
      <c r="Z9" s="17">
        <v>0.28957731293966998</v>
      </c>
      <c r="AA9" s="17">
        <v>0.17178858258004001</v>
      </c>
      <c r="AB9" s="17">
        <v>0.51510300621807503</v>
      </c>
      <c r="AC9" s="17">
        <v>0.20835470585854399</v>
      </c>
      <c r="AD9" s="17">
        <v>3.2334883402241402E-2</v>
      </c>
      <c r="AE9" s="17">
        <v>0.261961219367433</v>
      </c>
      <c r="AF9" s="17">
        <v>0.39606900186590099</v>
      </c>
      <c r="AG9" s="17"/>
      <c r="AH9" s="17">
        <v>0.30078333027909998</v>
      </c>
      <c r="AI9" s="17">
        <v>0.33949477364931502</v>
      </c>
      <c r="AJ9" s="17">
        <v>0.261161046598608</v>
      </c>
      <c r="AK9" s="17">
        <v>0.16217741049001599</v>
      </c>
      <c r="AL9" s="17">
        <v>0.47424272588364103</v>
      </c>
      <c r="AM9" s="17">
        <v>0.25834629253140101</v>
      </c>
      <c r="AN9" s="17">
        <v>0.21994751305299901</v>
      </c>
      <c r="AO9" s="17"/>
      <c r="AP9" s="17">
        <v>0.20799752935822799</v>
      </c>
      <c r="AQ9" s="17">
        <v>0.26705783940505801</v>
      </c>
      <c r="AR9" s="17"/>
      <c r="AS9" s="17">
        <v>0.26815964116539798</v>
      </c>
      <c r="AT9" s="17">
        <v>0.23571513346617101</v>
      </c>
      <c r="AU9" s="17">
        <v>0.198749839297159</v>
      </c>
      <c r="AV9" s="17"/>
      <c r="AW9" s="17">
        <v>0.31595918019434799</v>
      </c>
      <c r="AX9" s="17">
        <v>0.24625929158423701</v>
      </c>
      <c r="AY9" s="17"/>
      <c r="AZ9" s="17">
        <v>0.23670482544576099</v>
      </c>
      <c r="BA9" s="17">
        <v>0.26056574331332999</v>
      </c>
      <c r="BB9" s="17"/>
      <c r="BC9" s="17">
        <v>0.248327810747897</v>
      </c>
      <c r="BD9" s="17">
        <v>0.13589037032877099</v>
      </c>
      <c r="BE9" s="17"/>
      <c r="BF9" s="17">
        <v>0.24107160863976099</v>
      </c>
      <c r="BG9" s="17">
        <v>0.250394601553383</v>
      </c>
      <c r="BH9" s="17"/>
      <c r="BI9" s="17">
        <v>0.30136196473382598</v>
      </c>
      <c r="BJ9" s="17">
        <v>0.22816434610550701</v>
      </c>
      <c r="BK9" s="17">
        <v>0.19406462943040101</v>
      </c>
      <c r="BL9" s="17">
        <v>1.5831753029879599E-2</v>
      </c>
    </row>
    <row r="10" spans="2:64" x14ac:dyDescent="0.35">
      <c r="B10" s="18" t="s">
        <v>298</v>
      </c>
      <c r="C10" s="17">
        <v>0.36071949446763302</v>
      </c>
      <c r="D10" s="17">
        <v>0.34946310937113301</v>
      </c>
      <c r="E10" s="17">
        <v>0.62547567024762196</v>
      </c>
      <c r="F10" s="17">
        <v>0.341400210261387</v>
      </c>
      <c r="G10" s="17">
        <v>0.33572991456859402</v>
      </c>
      <c r="H10" s="17">
        <v>0.39549781174676102</v>
      </c>
      <c r="I10" s="17">
        <v>0.34572707725776802</v>
      </c>
      <c r="J10" s="17">
        <v>0.39326374513739998</v>
      </c>
      <c r="K10" s="17">
        <v>0.32338107684574102</v>
      </c>
      <c r="L10" s="17">
        <v>0.29052811248049099</v>
      </c>
      <c r="M10" s="17">
        <v>0.47084459066127299</v>
      </c>
      <c r="N10" s="17">
        <v>0.23874735334129801</v>
      </c>
      <c r="O10" s="17">
        <v>0.41155629912319303</v>
      </c>
      <c r="P10" s="17">
        <v>0.89264946862766803</v>
      </c>
      <c r="Q10" s="17"/>
      <c r="R10" s="17">
        <v>0.349486601136761</v>
      </c>
      <c r="S10" s="17">
        <v>0.57490676569974197</v>
      </c>
      <c r="T10" s="17">
        <v>0.77280247616258801</v>
      </c>
      <c r="U10" s="17">
        <v>0.49287129486616699</v>
      </c>
      <c r="V10" s="17"/>
      <c r="W10" s="17">
        <v>0.30533329027924699</v>
      </c>
      <c r="X10" s="17">
        <v>0.42071621295010098</v>
      </c>
      <c r="Y10" s="17">
        <v>0.41472384392647299</v>
      </c>
      <c r="Z10" s="17">
        <v>0.45075524504870201</v>
      </c>
      <c r="AA10" s="17">
        <v>0.78636588238588001</v>
      </c>
      <c r="AB10" s="17">
        <v>0.27377168651115302</v>
      </c>
      <c r="AC10" s="17">
        <v>0.59085970180082903</v>
      </c>
      <c r="AD10" s="17">
        <v>0.73503013990150901</v>
      </c>
      <c r="AE10" s="17">
        <v>0.57919128174361301</v>
      </c>
      <c r="AF10" s="17">
        <v>0.40801806974274701</v>
      </c>
      <c r="AG10" s="17"/>
      <c r="AH10" s="17">
        <v>0.32348042980363301</v>
      </c>
      <c r="AI10" s="17">
        <v>0.28061069648362003</v>
      </c>
      <c r="AJ10" s="17">
        <v>0.35098004509305603</v>
      </c>
      <c r="AK10" s="17">
        <v>0.44857312551394701</v>
      </c>
      <c r="AL10" s="17">
        <v>0.22900962597253799</v>
      </c>
      <c r="AM10" s="17">
        <v>0.39095004472962402</v>
      </c>
      <c r="AN10" s="17">
        <v>0.47766455285793202</v>
      </c>
      <c r="AO10" s="17"/>
      <c r="AP10" s="17">
        <v>0.51589172988035803</v>
      </c>
      <c r="AQ10" s="17">
        <v>0.28800005569618897</v>
      </c>
      <c r="AR10" s="17"/>
      <c r="AS10" s="17">
        <v>0.50343792965393896</v>
      </c>
      <c r="AT10" s="17">
        <v>0.67158933537545096</v>
      </c>
      <c r="AU10" s="17">
        <v>0.51509972137026705</v>
      </c>
      <c r="AV10" s="17"/>
      <c r="AW10" s="17">
        <v>0.68386935629325696</v>
      </c>
      <c r="AX10" s="17">
        <v>0.35140568499755498</v>
      </c>
      <c r="AY10" s="17"/>
      <c r="AZ10" s="17">
        <v>0.35557702739991298</v>
      </c>
      <c r="BA10" s="17">
        <v>0.36624037888072303</v>
      </c>
      <c r="BB10" s="17"/>
      <c r="BC10" s="17">
        <v>0.36058312020101002</v>
      </c>
      <c r="BD10" s="17">
        <v>0.49287129486616699</v>
      </c>
      <c r="BE10" s="17"/>
      <c r="BF10" s="17">
        <v>0.47366487124295698</v>
      </c>
      <c r="BG10" s="17">
        <v>0.32619345293408297</v>
      </c>
      <c r="BH10" s="17"/>
      <c r="BI10" s="17">
        <v>0.174341607697171</v>
      </c>
      <c r="BJ10" s="17">
        <v>0.41584981153277301</v>
      </c>
      <c r="BK10" s="17">
        <v>0.65386205447428603</v>
      </c>
      <c r="BL10" s="17">
        <v>0.69636832259146297</v>
      </c>
    </row>
    <row r="11" spans="2:64" x14ac:dyDescent="0.35">
      <c r="B11" s="18" t="s">
        <v>299</v>
      </c>
      <c r="C11" s="17">
        <v>0.352505982816057</v>
      </c>
      <c r="D11" s="17">
        <v>0.38239178769865301</v>
      </c>
      <c r="E11" s="17">
        <v>0.13065395883036601</v>
      </c>
      <c r="F11" s="17">
        <v>0.329279459289611</v>
      </c>
      <c r="G11" s="17">
        <v>0.32832970518962101</v>
      </c>
      <c r="H11" s="17">
        <v>0.41521297217091901</v>
      </c>
      <c r="I11" s="17">
        <v>0.42290467998478598</v>
      </c>
      <c r="J11" s="17">
        <v>0.32157549754499698</v>
      </c>
      <c r="K11" s="17">
        <v>0.28127486355530201</v>
      </c>
      <c r="L11" s="17">
        <v>0.42458883770783201</v>
      </c>
      <c r="M11" s="17">
        <v>0.313421449782182</v>
      </c>
      <c r="N11" s="17">
        <v>0.37579431338654301</v>
      </c>
      <c r="O11" s="17">
        <v>0.27773912270371298</v>
      </c>
      <c r="P11" s="17">
        <v>5.3675265686165999E-2</v>
      </c>
      <c r="Q11" s="17"/>
      <c r="R11" s="17">
        <v>0.36390816985428098</v>
      </c>
      <c r="S11" s="17">
        <v>0.11135874344916601</v>
      </c>
      <c r="T11" s="17">
        <v>8.0550985983612003E-2</v>
      </c>
      <c r="U11" s="17">
        <v>0.184472928363939</v>
      </c>
      <c r="V11" s="17"/>
      <c r="W11" s="17">
        <v>0.44319790131988002</v>
      </c>
      <c r="X11" s="17">
        <v>0.325443138205261</v>
      </c>
      <c r="Y11" s="17">
        <v>0.19595988739961001</v>
      </c>
      <c r="Z11" s="17">
        <v>0.189002906297839</v>
      </c>
      <c r="AA11" s="17">
        <v>2.5950581071055401E-2</v>
      </c>
      <c r="AB11" s="17">
        <v>8.0877992899099693E-2</v>
      </c>
      <c r="AC11" s="17">
        <v>0.19436845958051899</v>
      </c>
      <c r="AD11" s="17">
        <v>1.6819216653663802E-2</v>
      </c>
      <c r="AE11" s="17">
        <v>0.158847498888954</v>
      </c>
      <c r="AF11" s="17">
        <v>1.26275029572465E-2</v>
      </c>
      <c r="AG11" s="17"/>
      <c r="AH11" s="17">
        <v>0.350099495891465</v>
      </c>
      <c r="AI11" s="17">
        <v>0.31180270809070998</v>
      </c>
      <c r="AJ11" s="17">
        <v>0.32489907783049998</v>
      </c>
      <c r="AK11" s="17">
        <v>0.35317121976829902</v>
      </c>
      <c r="AL11" s="17">
        <v>0.29111153578626198</v>
      </c>
      <c r="AM11" s="17">
        <v>0.32470686344704702</v>
      </c>
      <c r="AN11" s="17">
        <v>0.26866645880513701</v>
      </c>
      <c r="AO11" s="17"/>
      <c r="AP11" s="17">
        <v>0.241593015384542</v>
      </c>
      <c r="AQ11" s="17">
        <v>0.404483894474304</v>
      </c>
      <c r="AR11" s="17"/>
      <c r="AS11" s="17">
        <v>0.22496852557904101</v>
      </c>
      <c r="AT11" s="17">
        <v>9.2695531158378197E-2</v>
      </c>
      <c r="AU11" s="17">
        <v>0.25482190253527498</v>
      </c>
      <c r="AV11" s="17"/>
      <c r="AW11" s="17">
        <v>6.8004416281415597E-5</v>
      </c>
      <c r="AX11" s="17">
        <v>0.36266393294572902</v>
      </c>
      <c r="AY11" s="17"/>
      <c r="AZ11" s="17">
        <v>0.36561639233438098</v>
      </c>
      <c r="BA11" s="17">
        <v>0.33843082110753098</v>
      </c>
      <c r="BB11" s="17"/>
      <c r="BC11" s="17">
        <v>0.35267938480150302</v>
      </c>
      <c r="BD11" s="17">
        <v>0.184472928363939</v>
      </c>
      <c r="BE11" s="17"/>
      <c r="BF11" s="17">
        <v>0.26822350354423202</v>
      </c>
      <c r="BG11" s="17">
        <v>0.37827012175622998</v>
      </c>
      <c r="BH11" s="17"/>
      <c r="BI11" s="17">
        <v>0.46369239147936597</v>
      </c>
      <c r="BJ11" s="17">
        <v>0.322092900659391</v>
      </c>
      <c r="BK11" s="17">
        <v>0.14996674376014099</v>
      </c>
      <c r="BL11" s="17">
        <v>0.28779992437865798</v>
      </c>
    </row>
    <row r="12" spans="2:64" x14ac:dyDescent="0.35">
      <c r="B12" s="18" t="s">
        <v>80</v>
      </c>
      <c r="C12" s="19">
        <v>3.8562622355088699E-2</v>
      </c>
      <c r="D12" s="19">
        <v>2.2731928863519101E-3</v>
      </c>
      <c r="E12" s="19">
        <v>0.121679226512786</v>
      </c>
      <c r="F12" s="19">
        <v>0.16148048554321601</v>
      </c>
      <c r="G12" s="19">
        <v>0</v>
      </c>
      <c r="H12" s="19">
        <v>0.12181716118494</v>
      </c>
      <c r="I12" s="19">
        <v>1.5425532321232199E-2</v>
      </c>
      <c r="J12" s="19">
        <v>4.9128002334696601E-2</v>
      </c>
      <c r="K12" s="19">
        <v>2.3695237639599299E-5</v>
      </c>
      <c r="L12" s="19">
        <v>7.0048589543524706E-2</v>
      </c>
      <c r="M12" s="19">
        <v>6.8558105963951094E-2</v>
      </c>
      <c r="N12" s="19">
        <v>3.3903073951392498E-3</v>
      </c>
      <c r="O12" s="19">
        <v>3.0628319871527601E-2</v>
      </c>
      <c r="P12" s="19">
        <v>5.3675265686165999E-2</v>
      </c>
      <c r="Q12" s="19"/>
      <c r="R12" s="19">
        <v>3.7494647117584899E-2</v>
      </c>
      <c r="S12" s="19">
        <v>6.5118090248243998E-2</v>
      </c>
      <c r="T12" s="19">
        <v>1.8802176176898E-2</v>
      </c>
      <c r="U12" s="19">
        <v>0.18676540644112299</v>
      </c>
      <c r="V12" s="19"/>
      <c r="W12" s="19">
        <v>3.0852068113245298E-2</v>
      </c>
      <c r="X12" s="19">
        <v>1.8499312177838501E-2</v>
      </c>
      <c r="Y12" s="19">
        <v>4.3485792487044102E-2</v>
      </c>
      <c r="Z12" s="19">
        <v>7.0664535713789403E-2</v>
      </c>
      <c r="AA12" s="19">
        <v>1.5894953963024198E-2</v>
      </c>
      <c r="AB12" s="19">
        <v>0.130247314371673</v>
      </c>
      <c r="AC12" s="19">
        <v>6.4171327601076503E-3</v>
      </c>
      <c r="AD12" s="19">
        <v>0.21581576004258601</v>
      </c>
      <c r="AE12" s="19">
        <v>0</v>
      </c>
      <c r="AF12" s="19">
        <v>0.183285425434106</v>
      </c>
      <c r="AG12" s="19"/>
      <c r="AH12" s="19">
        <v>2.56367440258022E-2</v>
      </c>
      <c r="AI12" s="19">
        <v>6.8091821776355504E-2</v>
      </c>
      <c r="AJ12" s="19">
        <v>6.2959830477836098E-2</v>
      </c>
      <c r="AK12" s="19">
        <v>3.6078244227738102E-2</v>
      </c>
      <c r="AL12" s="19">
        <v>5.6361123575584303E-3</v>
      </c>
      <c r="AM12" s="19">
        <v>2.59967992919286E-2</v>
      </c>
      <c r="AN12" s="19">
        <v>3.3721475283932399E-2</v>
      </c>
      <c r="AO12" s="19"/>
      <c r="AP12" s="19">
        <v>3.4517725376871797E-2</v>
      </c>
      <c r="AQ12" s="19">
        <v>4.0458210424448401E-2</v>
      </c>
      <c r="AR12" s="19"/>
      <c r="AS12" s="19">
        <v>3.4339036016224401E-3</v>
      </c>
      <c r="AT12" s="19">
        <v>0</v>
      </c>
      <c r="AU12" s="19">
        <v>3.1328536797299897E-2</v>
      </c>
      <c r="AV12" s="19"/>
      <c r="AW12" s="19">
        <v>1.03459096113971E-4</v>
      </c>
      <c r="AX12" s="19">
        <v>3.9671090472478798E-2</v>
      </c>
      <c r="AY12" s="19"/>
      <c r="AZ12" s="19">
        <v>4.2101754819944499E-2</v>
      </c>
      <c r="BA12" s="19">
        <v>3.4763056698415902E-2</v>
      </c>
      <c r="BB12" s="19"/>
      <c r="BC12" s="19">
        <v>3.8409684249589397E-2</v>
      </c>
      <c r="BD12" s="19">
        <v>0.18676540644112299</v>
      </c>
      <c r="BE12" s="19"/>
      <c r="BF12" s="19">
        <v>1.7040016573049099E-2</v>
      </c>
      <c r="BG12" s="19">
        <v>4.5141823756303302E-2</v>
      </c>
      <c r="BH12" s="19"/>
      <c r="BI12" s="19">
        <v>6.06040360896365E-2</v>
      </c>
      <c r="BJ12" s="19">
        <v>3.3892941702330003E-2</v>
      </c>
      <c r="BK12" s="19">
        <v>2.1065723351724099E-3</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297</v>
      </c>
      <c r="C9" s="17">
        <v>0.21758323963675799</v>
      </c>
      <c r="D9" s="17">
        <v>0.22934195217580799</v>
      </c>
      <c r="E9" s="17">
        <v>0.243778025617165</v>
      </c>
      <c r="F9" s="17">
        <v>0.40406150447380801</v>
      </c>
      <c r="G9" s="17">
        <v>0.22647875720480701</v>
      </c>
      <c r="H9" s="17">
        <v>6.3081550493998204E-2</v>
      </c>
      <c r="I9" s="17">
        <v>0.32697053869915099</v>
      </c>
      <c r="J9" s="17">
        <v>0.18690475264821099</v>
      </c>
      <c r="K9" s="17">
        <v>0.48849794338201002</v>
      </c>
      <c r="L9" s="17">
        <v>0.105003775547361</v>
      </c>
      <c r="M9" s="17">
        <v>3.9385346573863098E-2</v>
      </c>
      <c r="N9" s="17">
        <v>0.27765511323810599</v>
      </c>
      <c r="O9" s="17">
        <v>0.21451937826746101</v>
      </c>
      <c r="P9" s="17">
        <v>0</v>
      </c>
      <c r="Q9" s="17"/>
      <c r="R9" s="17">
        <v>0.22166504329020401</v>
      </c>
      <c r="S9" s="17">
        <v>0.137995851579259</v>
      </c>
      <c r="T9" s="17">
        <v>8.9947814378515997E-2</v>
      </c>
      <c r="U9" s="17">
        <v>9.8172237745039997E-2</v>
      </c>
      <c r="V9" s="17"/>
      <c r="W9" s="17">
        <v>0.20318761770635699</v>
      </c>
      <c r="X9" s="17">
        <v>6.5580420928386202E-2</v>
      </c>
      <c r="Y9" s="17">
        <v>0.302651800100942</v>
      </c>
      <c r="Z9" s="17">
        <v>0.36216374380199301</v>
      </c>
      <c r="AA9" s="17">
        <v>0.12505595365941</v>
      </c>
      <c r="AB9" s="17">
        <v>0.48142574345160299</v>
      </c>
      <c r="AC9" s="17">
        <v>0.28555120423778502</v>
      </c>
      <c r="AD9" s="17">
        <v>0.10834405715557199</v>
      </c>
      <c r="AE9" s="17">
        <v>2.9853102080089299E-2</v>
      </c>
      <c r="AF9" s="17">
        <v>0.100870080404916</v>
      </c>
      <c r="AG9" s="17"/>
      <c r="AH9" s="17">
        <v>0.25824130657517003</v>
      </c>
      <c r="AI9" s="17">
        <v>0.16415468332512401</v>
      </c>
      <c r="AJ9" s="17">
        <v>0.212300199850432</v>
      </c>
      <c r="AK9" s="17">
        <v>0.17275518176028401</v>
      </c>
      <c r="AL9" s="17">
        <v>0.20995729370032401</v>
      </c>
      <c r="AM9" s="17">
        <v>0.325036115104888</v>
      </c>
      <c r="AN9" s="17">
        <v>0.18623114196580401</v>
      </c>
      <c r="AO9" s="17"/>
      <c r="AP9" s="17">
        <v>0.13716633506218001</v>
      </c>
      <c r="AQ9" s="17">
        <v>0.25526957026701502</v>
      </c>
      <c r="AR9" s="17"/>
      <c r="AS9" s="17">
        <v>0.14636548419797299</v>
      </c>
      <c r="AT9" s="17">
        <v>0.30614371666898499</v>
      </c>
      <c r="AU9" s="17">
        <v>0.112116356044557</v>
      </c>
      <c r="AV9" s="17"/>
      <c r="AW9" s="17">
        <v>0.110633790474831</v>
      </c>
      <c r="AX9" s="17">
        <v>0.220665731415639</v>
      </c>
      <c r="AY9" s="17"/>
      <c r="AZ9" s="17">
        <v>0.23143926017511601</v>
      </c>
      <c r="BA9" s="17">
        <v>0.202707599829971</v>
      </c>
      <c r="BB9" s="17"/>
      <c r="BC9" s="17">
        <v>0.21770646601551799</v>
      </c>
      <c r="BD9" s="17">
        <v>9.8172237745039997E-2</v>
      </c>
      <c r="BE9" s="17"/>
      <c r="BF9" s="17">
        <v>0.174238791602562</v>
      </c>
      <c r="BG9" s="17">
        <v>0.23083311542454099</v>
      </c>
      <c r="BH9" s="17"/>
      <c r="BI9" s="17">
        <v>0.29018165935964202</v>
      </c>
      <c r="BJ9" s="17">
        <v>0.18195441205598401</v>
      </c>
      <c r="BK9" s="17">
        <v>0.14196273888330199</v>
      </c>
      <c r="BL9" s="17">
        <v>2.75783624302282E-4</v>
      </c>
    </row>
    <row r="10" spans="2:64" x14ac:dyDescent="0.35">
      <c r="B10" s="18" t="s">
        <v>298</v>
      </c>
      <c r="C10" s="17">
        <v>0.58290981051823798</v>
      </c>
      <c r="D10" s="17">
        <v>0.66860657522904599</v>
      </c>
      <c r="E10" s="17">
        <v>0.38281382572818701</v>
      </c>
      <c r="F10" s="17">
        <v>0.25602031888726401</v>
      </c>
      <c r="G10" s="17">
        <v>0.55554298532009705</v>
      </c>
      <c r="H10" s="17">
        <v>0.69391191030075505</v>
      </c>
      <c r="I10" s="17">
        <v>0.464415125243132</v>
      </c>
      <c r="J10" s="17">
        <v>0.53422354772889402</v>
      </c>
      <c r="K10" s="17">
        <v>0.41709489224970803</v>
      </c>
      <c r="L10" s="17">
        <v>0.64064726130052496</v>
      </c>
      <c r="M10" s="17">
        <v>0.81616441095635095</v>
      </c>
      <c r="N10" s="17">
        <v>0.53302335093394204</v>
      </c>
      <c r="O10" s="17">
        <v>0.47709767885481302</v>
      </c>
      <c r="P10" s="17">
        <v>0.94632473431383402</v>
      </c>
      <c r="Q10" s="17"/>
      <c r="R10" s="17">
        <v>0.576060945923481</v>
      </c>
      <c r="S10" s="17">
        <v>0.70724062493272299</v>
      </c>
      <c r="T10" s="17">
        <v>0.86743557946994498</v>
      </c>
      <c r="U10" s="17">
        <v>0.68717669253714098</v>
      </c>
      <c r="V10" s="17"/>
      <c r="W10" s="17">
        <v>0.57291506617976495</v>
      </c>
      <c r="X10" s="17">
        <v>0.73964404604555201</v>
      </c>
      <c r="Y10" s="17">
        <v>0.48981841553378502</v>
      </c>
      <c r="Z10" s="17">
        <v>0.49639451300162601</v>
      </c>
      <c r="AA10" s="17">
        <v>0.58586565467279905</v>
      </c>
      <c r="AB10" s="17">
        <v>0.31309136078275301</v>
      </c>
      <c r="AC10" s="17">
        <v>0.65734563694166703</v>
      </c>
      <c r="AD10" s="17">
        <v>0.89028933668267196</v>
      </c>
      <c r="AE10" s="17">
        <v>0.85130125873376306</v>
      </c>
      <c r="AF10" s="17">
        <v>0.68584333818827703</v>
      </c>
      <c r="AG10" s="17"/>
      <c r="AH10" s="17">
        <v>0.65862694296507196</v>
      </c>
      <c r="AI10" s="17">
        <v>0.74410719344505905</v>
      </c>
      <c r="AJ10" s="17">
        <v>0.52180529041066404</v>
      </c>
      <c r="AK10" s="17">
        <v>0.577011351159055</v>
      </c>
      <c r="AL10" s="17">
        <v>0.47494935204497102</v>
      </c>
      <c r="AM10" s="17">
        <v>0.55849184303172195</v>
      </c>
      <c r="AN10" s="17">
        <v>0.55363137015983399</v>
      </c>
      <c r="AO10" s="17"/>
      <c r="AP10" s="17">
        <v>0.81766273978441095</v>
      </c>
      <c r="AQ10" s="17">
        <v>0.47289592033496303</v>
      </c>
      <c r="AR10" s="17"/>
      <c r="AS10" s="17">
        <v>0.773610621062781</v>
      </c>
      <c r="AT10" s="17">
        <v>0.69364954222396003</v>
      </c>
      <c r="AU10" s="17">
        <v>0.85734929071797605</v>
      </c>
      <c r="AV10" s="17"/>
      <c r="AW10" s="17">
        <v>0.88003388376649505</v>
      </c>
      <c r="AX10" s="17">
        <v>0.57434611505021604</v>
      </c>
      <c r="AY10" s="17"/>
      <c r="AZ10" s="17">
        <v>0.57091415552718805</v>
      </c>
      <c r="BA10" s="17">
        <v>0.59578818655696797</v>
      </c>
      <c r="BB10" s="17"/>
      <c r="BC10" s="17">
        <v>0.58280221213875605</v>
      </c>
      <c r="BD10" s="17">
        <v>0.68717669253714098</v>
      </c>
      <c r="BE10" s="17"/>
      <c r="BF10" s="17">
        <v>0.71989949425925803</v>
      </c>
      <c r="BG10" s="17">
        <v>0.54103371389925903</v>
      </c>
      <c r="BH10" s="17"/>
      <c r="BI10" s="17">
        <v>0.39226644080782502</v>
      </c>
      <c r="BJ10" s="17">
        <v>0.69741609962287099</v>
      </c>
      <c r="BK10" s="17">
        <v>0.78553082771050897</v>
      </c>
      <c r="BL10" s="17">
        <v>0.88152844336020497</v>
      </c>
    </row>
    <row r="11" spans="2:64" x14ac:dyDescent="0.35">
      <c r="B11" s="18" t="s">
        <v>299</v>
      </c>
      <c r="C11" s="17">
        <v>0.17528713385910599</v>
      </c>
      <c r="D11" s="17">
        <v>9.9810304466199096E-2</v>
      </c>
      <c r="E11" s="17">
        <v>0.25175970391014602</v>
      </c>
      <c r="F11" s="17">
        <v>0.33427939850789301</v>
      </c>
      <c r="G11" s="17">
        <v>0.217978257475096</v>
      </c>
      <c r="H11" s="17">
        <v>0.24297682947169599</v>
      </c>
      <c r="I11" s="17">
        <v>0.20812485139922199</v>
      </c>
      <c r="J11" s="17">
        <v>0.27887169962289499</v>
      </c>
      <c r="K11" s="17">
        <v>9.36190344534088E-2</v>
      </c>
      <c r="L11" s="17">
        <v>0.14951877625420101</v>
      </c>
      <c r="M11" s="17">
        <v>0.107764481941689</v>
      </c>
      <c r="N11" s="17">
        <v>0.18593122843281301</v>
      </c>
      <c r="O11" s="17">
        <v>0.24713405328591301</v>
      </c>
      <c r="P11" s="17">
        <v>0</v>
      </c>
      <c r="Q11" s="17"/>
      <c r="R11" s="17">
        <v>0.17864439081854999</v>
      </c>
      <c r="S11" s="17">
        <v>0.117968461143064</v>
      </c>
      <c r="T11" s="17">
        <v>2.7792607427697201E-2</v>
      </c>
      <c r="U11" s="17">
        <v>4.1747215600358399E-2</v>
      </c>
      <c r="V11" s="17"/>
      <c r="W11" s="17">
        <v>0.199371055391244</v>
      </c>
      <c r="X11" s="17">
        <v>0.177202285565393</v>
      </c>
      <c r="Y11" s="17">
        <v>0.1640546123403</v>
      </c>
      <c r="Z11" s="17">
        <v>0.11049026266414801</v>
      </c>
      <c r="AA11" s="17">
        <v>0.26722574939133997</v>
      </c>
      <c r="AB11" s="17">
        <v>0.20548289576564399</v>
      </c>
      <c r="AC11" s="17">
        <v>5.6524548615467997E-2</v>
      </c>
      <c r="AD11" s="17">
        <v>1.3666061617560901E-3</v>
      </c>
      <c r="AE11" s="17">
        <v>2.1110674516105102E-3</v>
      </c>
      <c r="AF11" s="17">
        <v>2.9859312807539298E-2</v>
      </c>
      <c r="AG11" s="17"/>
      <c r="AH11" s="17">
        <v>7.1837015899741299E-2</v>
      </c>
      <c r="AI11" s="17">
        <v>2.36463014534606E-2</v>
      </c>
      <c r="AJ11" s="17">
        <v>0.26587918555422702</v>
      </c>
      <c r="AK11" s="17">
        <v>0.21710160248837199</v>
      </c>
      <c r="AL11" s="17">
        <v>0.30885726392304103</v>
      </c>
      <c r="AM11" s="17">
        <v>0.114059355423419</v>
      </c>
      <c r="AN11" s="17">
        <v>0.22641601259043001</v>
      </c>
      <c r="AO11" s="17"/>
      <c r="AP11" s="17">
        <v>4.2862154059368697E-2</v>
      </c>
      <c r="AQ11" s="17">
        <v>0.237346368777926</v>
      </c>
      <c r="AR11" s="17"/>
      <c r="AS11" s="17">
        <v>7.6721806121066105E-2</v>
      </c>
      <c r="AT11" s="17">
        <v>1.55055830291108E-4</v>
      </c>
      <c r="AU11" s="17">
        <v>3.04046677808892E-2</v>
      </c>
      <c r="AV11" s="17"/>
      <c r="AW11" s="17">
        <v>9.2643213423922698E-3</v>
      </c>
      <c r="AX11" s="17">
        <v>0.180072235219606</v>
      </c>
      <c r="AY11" s="17"/>
      <c r="AZ11" s="17">
        <v>0.17142097894837099</v>
      </c>
      <c r="BA11" s="17">
        <v>0.17943778647470399</v>
      </c>
      <c r="BB11" s="17"/>
      <c r="BC11" s="17">
        <v>0.17542494059622599</v>
      </c>
      <c r="BD11" s="17">
        <v>4.1747215600358399E-2</v>
      </c>
      <c r="BE11" s="17"/>
      <c r="BF11" s="17">
        <v>9.2021840715263301E-2</v>
      </c>
      <c r="BG11" s="17">
        <v>0.20074033124943599</v>
      </c>
      <c r="BH11" s="17"/>
      <c r="BI11" s="17">
        <v>0.27906511129549499</v>
      </c>
      <c r="BJ11" s="17">
        <v>0.10056678997528699</v>
      </c>
      <c r="BK11" s="17">
        <v>7.0216496791594196E-2</v>
      </c>
      <c r="BL11" s="17">
        <v>0.118195773015493</v>
      </c>
    </row>
    <row r="12" spans="2:64" x14ac:dyDescent="0.35">
      <c r="B12" s="18" t="s">
        <v>80</v>
      </c>
      <c r="C12" s="19">
        <v>2.4219815985899E-2</v>
      </c>
      <c r="D12" s="19">
        <v>2.2411681289466901E-3</v>
      </c>
      <c r="E12" s="19">
        <v>0.121648444744503</v>
      </c>
      <c r="F12" s="19">
        <v>5.6387781310352804E-3</v>
      </c>
      <c r="G12" s="19">
        <v>0</v>
      </c>
      <c r="H12" s="19">
        <v>2.9709733550519101E-5</v>
      </c>
      <c r="I12" s="19">
        <v>4.89484658495656E-4</v>
      </c>
      <c r="J12" s="19">
        <v>0</v>
      </c>
      <c r="K12" s="19">
        <v>7.8812991487236096E-4</v>
      </c>
      <c r="L12" s="19">
        <v>0.104830186897913</v>
      </c>
      <c r="M12" s="19">
        <v>3.6685760528096502E-2</v>
      </c>
      <c r="N12" s="19">
        <v>3.3903073951392498E-3</v>
      </c>
      <c r="O12" s="19">
        <v>6.1248889591812801E-2</v>
      </c>
      <c r="P12" s="19">
        <v>5.3675265686165999E-2</v>
      </c>
      <c r="Q12" s="19"/>
      <c r="R12" s="19">
        <v>2.3629619967765601E-2</v>
      </c>
      <c r="S12" s="19">
        <v>3.6795062344954603E-2</v>
      </c>
      <c r="T12" s="19">
        <v>1.48239987238423E-2</v>
      </c>
      <c r="U12" s="19">
        <v>0.17290385411746001</v>
      </c>
      <c r="V12" s="19"/>
      <c r="W12" s="19">
        <v>2.4526260722633499E-2</v>
      </c>
      <c r="X12" s="19">
        <v>1.7573247460669E-2</v>
      </c>
      <c r="Y12" s="19">
        <v>4.34751720249721E-2</v>
      </c>
      <c r="Z12" s="19">
        <v>3.0951480532232501E-2</v>
      </c>
      <c r="AA12" s="19">
        <v>2.1852642276451398E-2</v>
      </c>
      <c r="AB12" s="19">
        <v>0</v>
      </c>
      <c r="AC12" s="19">
        <v>5.78610205080129E-4</v>
      </c>
      <c r="AD12" s="19">
        <v>0</v>
      </c>
      <c r="AE12" s="19">
        <v>0.116734571734537</v>
      </c>
      <c r="AF12" s="19">
        <v>0.183427268599267</v>
      </c>
      <c r="AG12" s="19"/>
      <c r="AH12" s="19">
        <v>1.12947345600175E-2</v>
      </c>
      <c r="AI12" s="19">
        <v>6.8091821776355504E-2</v>
      </c>
      <c r="AJ12" s="19">
        <v>1.5324184676628801E-5</v>
      </c>
      <c r="AK12" s="19">
        <v>3.3131864592289902E-2</v>
      </c>
      <c r="AL12" s="19">
        <v>6.2360903316643901E-3</v>
      </c>
      <c r="AM12" s="19">
        <v>2.4126864399716401E-3</v>
      </c>
      <c r="AN12" s="19">
        <v>3.3721475283932399E-2</v>
      </c>
      <c r="AO12" s="19"/>
      <c r="AP12" s="19">
        <v>2.3087710940409099E-3</v>
      </c>
      <c r="AQ12" s="19">
        <v>3.44881406200956E-2</v>
      </c>
      <c r="AR12" s="19"/>
      <c r="AS12" s="19">
        <v>3.3020886181804499E-3</v>
      </c>
      <c r="AT12" s="19">
        <v>5.1685276763702699E-5</v>
      </c>
      <c r="AU12" s="19">
        <v>1.2968545657772001E-4</v>
      </c>
      <c r="AV12" s="19"/>
      <c r="AW12" s="19">
        <v>6.8004416281415597E-5</v>
      </c>
      <c r="AX12" s="19">
        <v>2.49159183145394E-2</v>
      </c>
      <c r="AY12" s="19"/>
      <c r="AZ12" s="19">
        <v>2.6225605349325099E-2</v>
      </c>
      <c r="BA12" s="19">
        <v>2.20664271383572E-2</v>
      </c>
      <c r="BB12" s="19"/>
      <c r="BC12" s="19">
        <v>2.4066381249500099E-2</v>
      </c>
      <c r="BD12" s="19">
        <v>0.17290385411746001</v>
      </c>
      <c r="BE12" s="19"/>
      <c r="BF12" s="19">
        <v>1.38398734229163E-2</v>
      </c>
      <c r="BG12" s="19">
        <v>2.7392839426763699E-2</v>
      </c>
      <c r="BH12" s="19"/>
      <c r="BI12" s="19">
        <v>3.8486788537037998E-2</v>
      </c>
      <c r="BJ12" s="19">
        <v>2.00626983458582E-2</v>
      </c>
      <c r="BK12" s="19">
        <v>2.28993661459472E-3</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297</v>
      </c>
      <c r="C9" s="17">
        <v>0.26006074286422198</v>
      </c>
      <c r="D9" s="17">
        <v>0.353552348437291</v>
      </c>
      <c r="E9" s="17">
        <v>0.122283489714075</v>
      </c>
      <c r="F9" s="17">
        <v>0.16781940932608999</v>
      </c>
      <c r="G9" s="17">
        <v>0.33548167692268299</v>
      </c>
      <c r="H9" s="17">
        <v>0.18097258690566101</v>
      </c>
      <c r="I9" s="17">
        <v>0.313319032478243</v>
      </c>
      <c r="J9" s="17">
        <v>0.14106438233343599</v>
      </c>
      <c r="K9" s="17">
        <v>0.30860991336106902</v>
      </c>
      <c r="L9" s="17">
        <v>0.28217547459645997</v>
      </c>
      <c r="M9" s="17">
        <v>0.159118303553553</v>
      </c>
      <c r="N9" s="17">
        <v>0.23969730517426799</v>
      </c>
      <c r="O9" s="17">
        <v>0.24501105866973599</v>
      </c>
      <c r="P9" s="17">
        <v>0</v>
      </c>
      <c r="Q9" s="17"/>
      <c r="R9" s="17">
        <v>0.264206466951451</v>
      </c>
      <c r="S9" s="17">
        <v>0.179030531510708</v>
      </c>
      <c r="T9" s="17">
        <v>0.13611482058812599</v>
      </c>
      <c r="U9" s="17">
        <v>0.11115855048589</v>
      </c>
      <c r="V9" s="17"/>
      <c r="W9" s="17">
        <v>0.21450099850668999</v>
      </c>
      <c r="X9" s="17">
        <v>0.27783585711580799</v>
      </c>
      <c r="Y9" s="17">
        <v>0.165321028837318</v>
      </c>
      <c r="Z9" s="17">
        <v>0.332308146088372</v>
      </c>
      <c r="AA9" s="17">
        <v>0.50518863258314295</v>
      </c>
      <c r="AB9" s="17">
        <v>0.497390875436514</v>
      </c>
      <c r="AC9" s="17">
        <v>0.14070776125606399</v>
      </c>
      <c r="AD9" s="17">
        <v>0.130907575463135</v>
      </c>
      <c r="AE9" s="17">
        <v>0.29190499869241898</v>
      </c>
      <c r="AF9" s="17">
        <v>0.33288002060836802</v>
      </c>
      <c r="AG9" s="17"/>
      <c r="AH9" s="17">
        <v>0.317465643027531</v>
      </c>
      <c r="AI9" s="17">
        <v>6.5700217298531594E-2</v>
      </c>
      <c r="AJ9" s="17">
        <v>0.15164952781909499</v>
      </c>
      <c r="AK9" s="17">
        <v>0.22158822235537301</v>
      </c>
      <c r="AL9" s="17">
        <v>0.30942499720199501</v>
      </c>
      <c r="AM9" s="17">
        <v>0.36046309189285802</v>
      </c>
      <c r="AN9" s="17">
        <v>0.29586361734182098</v>
      </c>
      <c r="AO9" s="17"/>
      <c r="AP9" s="17">
        <v>0.19017687418675799</v>
      </c>
      <c r="AQ9" s="17">
        <v>0.292810903973171</v>
      </c>
      <c r="AR9" s="17"/>
      <c r="AS9" s="17">
        <v>7.6152877387609605E-2</v>
      </c>
      <c r="AT9" s="17">
        <v>0.30609575678533602</v>
      </c>
      <c r="AU9" s="17">
        <v>0.204964087455694</v>
      </c>
      <c r="AV9" s="17"/>
      <c r="AW9" s="17">
        <v>9.3999217605995004E-3</v>
      </c>
      <c r="AX9" s="17">
        <v>0.26728527675751601</v>
      </c>
      <c r="AY9" s="17"/>
      <c r="AZ9" s="17">
        <v>0.25123201904141002</v>
      </c>
      <c r="BA9" s="17">
        <v>0.26953914361991999</v>
      </c>
      <c r="BB9" s="17"/>
      <c r="BC9" s="17">
        <v>0.26021440272525298</v>
      </c>
      <c r="BD9" s="17">
        <v>0.11115855048589</v>
      </c>
      <c r="BE9" s="17"/>
      <c r="BF9" s="17">
        <v>0.186127604152792</v>
      </c>
      <c r="BG9" s="17">
        <v>0.28266121302719599</v>
      </c>
      <c r="BH9" s="17"/>
      <c r="BI9" s="17">
        <v>0.32939946809239301</v>
      </c>
      <c r="BJ9" s="17">
        <v>0.22474437890498999</v>
      </c>
      <c r="BK9" s="17">
        <v>0.194012323887917</v>
      </c>
      <c r="BL9" s="17">
        <v>2.60047204253635E-2</v>
      </c>
    </row>
    <row r="10" spans="2:64" x14ac:dyDescent="0.35">
      <c r="B10" s="18" t="s">
        <v>298</v>
      </c>
      <c r="C10" s="17">
        <v>0.28040791051153302</v>
      </c>
      <c r="D10" s="17">
        <v>0.25496605016370799</v>
      </c>
      <c r="E10" s="17">
        <v>0.26049955424582899</v>
      </c>
      <c r="F10" s="17">
        <v>0.346678697776655</v>
      </c>
      <c r="G10" s="17">
        <v>0.328495196953561</v>
      </c>
      <c r="H10" s="17">
        <v>0.28179479965697801</v>
      </c>
      <c r="I10" s="17">
        <v>0.23382537255421601</v>
      </c>
      <c r="J10" s="17">
        <v>0.39637707758742002</v>
      </c>
      <c r="K10" s="17">
        <v>0.39620327522674798</v>
      </c>
      <c r="L10" s="17">
        <v>0.253071044105947</v>
      </c>
      <c r="M10" s="17">
        <v>0.28976931284315499</v>
      </c>
      <c r="N10" s="17">
        <v>0.247957948940457</v>
      </c>
      <c r="O10" s="17">
        <v>0.28896838137776798</v>
      </c>
      <c r="P10" s="17">
        <v>5.3675265686165999E-2</v>
      </c>
      <c r="Q10" s="17"/>
      <c r="R10" s="17">
        <v>0.269154542084097</v>
      </c>
      <c r="S10" s="17">
        <v>0.54911690957043702</v>
      </c>
      <c r="T10" s="17">
        <v>0.33462524378070702</v>
      </c>
      <c r="U10" s="17">
        <v>0.64172225613098799</v>
      </c>
      <c r="V10" s="17"/>
      <c r="W10" s="17">
        <v>0.26159143271325402</v>
      </c>
      <c r="X10" s="17">
        <v>0.31614713580372</v>
      </c>
      <c r="Y10" s="17">
        <v>0.229270088084711</v>
      </c>
      <c r="Z10" s="17">
        <v>0.36910059149929703</v>
      </c>
      <c r="AA10" s="17">
        <v>0.24450655951783701</v>
      </c>
      <c r="AB10" s="17">
        <v>0.15947986841631301</v>
      </c>
      <c r="AC10" s="17">
        <v>0.52059114608457502</v>
      </c>
      <c r="AD10" s="17">
        <v>0.60739041840372399</v>
      </c>
      <c r="AE10" s="17">
        <v>0.580877184379745</v>
      </c>
      <c r="AF10" s="17">
        <v>0.42838807665675899</v>
      </c>
      <c r="AG10" s="17"/>
      <c r="AH10" s="17">
        <v>0.321784767646076</v>
      </c>
      <c r="AI10" s="17">
        <v>0.43900516292786101</v>
      </c>
      <c r="AJ10" s="17">
        <v>0.29187429637630602</v>
      </c>
      <c r="AK10" s="17">
        <v>0.245590667770478</v>
      </c>
      <c r="AL10" s="17">
        <v>0.198174714544854</v>
      </c>
      <c r="AM10" s="17">
        <v>0.26315285373977898</v>
      </c>
      <c r="AN10" s="17">
        <v>0.33749196354307998</v>
      </c>
      <c r="AO10" s="17"/>
      <c r="AP10" s="17">
        <v>0.52863455359173805</v>
      </c>
      <c r="AQ10" s="17">
        <v>0.164079740559605</v>
      </c>
      <c r="AR10" s="17"/>
      <c r="AS10" s="17">
        <v>0.828158220658195</v>
      </c>
      <c r="AT10" s="17">
        <v>0.69288790115614396</v>
      </c>
      <c r="AU10" s="17">
        <v>0.44304342208778402</v>
      </c>
      <c r="AV10" s="17"/>
      <c r="AW10" s="17">
        <v>0.848057136573663</v>
      </c>
      <c r="AX10" s="17">
        <v>0.26404715235582299</v>
      </c>
      <c r="AY10" s="17"/>
      <c r="AZ10" s="17">
        <v>0.26602592310960599</v>
      </c>
      <c r="BA10" s="17">
        <v>0.29584822136446198</v>
      </c>
      <c r="BB10" s="17"/>
      <c r="BC10" s="17">
        <v>0.28003505158145597</v>
      </c>
      <c r="BD10" s="17">
        <v>0.64172225613098799</v>
      </c>
      <c r="BE10" s="17"/>
      <c r="BF10" s="17">
        <v>0.42710227914243498</v>
      </c>
      <c r="BG10" s="17">
        <v>0.23556520859055499</v>
      </c>
      <c r="BH10" s="17"/>
      <c r="BI10" s="17">
        <v>6.2557064822924197E-2</v>
      </c>
      <c r="BJ10" s="17">
        <v>0.327022146668562</v>
      </c>
      <c r="BK10" s="17">
        <v>0.64132640299294197</v>
      </c>
      <c r="BL10" s="17">
        <v>0.73186513450591595</v>
      </c>
    </row>
    <row r="11" spans="2:64" x14ac:dyDescent="0.35">
      <c r="B11" s="18" t="s">
        <v>299</v>
      </c>
      <c r="C11" s="17">
        <v>0.42605055549448001</v>
      </c>
      <c r="D11" s="17">
        <v>0.38701527751981002</v>
      </c>
      <c r="E11" s="17">
        <v>0.49553772952731001</v>
      </c>
      <c r="F11" s="17">
        <v>0.485162037861183</v>
      </c>
      <c r="G11" s="17">
        <v>0.33596796220244202</v>
      </c>
      <c r="H11" s="17">
        <v>0.47415106294336301</v>
      </c>
      <c r="I11" s="17">
        <v>0.45190289886964402</v>
      </c>
      <c r="J11" s="17">
        <v>0.416636829965082</v>
      </c>
      <c r="K11" s="17">
        <v>0.295186811412183</v>
      </c>
      <c r="L11" s="17">
        <v>0.39455783143981699</v>
      </c>
      <c r="M11" s="17">
        <v>0.482554277639341</v>
      </c>
      <c r="N11" s="17">
        <v>0.51214113162603103</v>
      </c>
      <c r="O11" s="17">
        <v>0.37415885079164002</v>
      </c>
      <c r="P11" s="17">
        <v>0.89264946862766803</v>
      </c>
      <c r="Q11" s="17"/>
      <c r="R11" s="17">
        <v>0.43332768773122199</v>
      </c>
      <c r="S11" s="17">
        <v>0.236367783978538</v>
      </c>
      <c r="T11" s="17">
        <v>0.50635087483753305</v>
      </c>
      <c r="U11" s="17">
        <v>6.4617434184900804E-2</v>
      </c>
      <c r="V11" s="17"/>
      <c r="W11" s="17">
        <v>0.48614940354955999</v>
      </c>
      <c r="X11" s="17">
        <v>0.40594303706942603</v>
      </c>
      <c r="Y11" s="17">
        <v>0.56179300829176004</v>
      </c>
      <c r="Z11" s="17">
        <v>0.22793688987465499</v>
      </c>
      <c r="AA11" s="17">
        <v>0.240902002163734</v>
      </c>
      <c r="AB11" s="17">
        <v>0.21288194177549899</v>
      </c>
      <c r="AC11" s="17">
        <v>0.33149929355972202</v>
      </c>
      <c r="AD11" s="17">
        <v>0.24993665472761201</v>
      </c>
      <c r="AE11" s="17">
        <v>0.12721781692783499</v>
      </c>
      <c r="AF11" s="17">
        <v>4.8394929710680899E-2</v>
      </c>
      <c r="AG11" s="17"/>
      <c r="AH11" s="17">
        <v>0.36074270622718801</v>
      </c>
      <c r="AI11" s="17">
        <v>0.42687468751060798</v>
      </c>
      <c r="AJ11" s="17">
        <v>0.55595175243747597</v>
      </c>
      <c r="AK11" s="17">
        <v>0.48611677871380299</v>
      </c>
      <c r="AL11" s="17">
        <v>0.49232946654944199</v>
      </c>
      <c r="AM11" s="17">
        <v>0.35035996115738799</v>
      </c>
      <c r="AN11" s="17">
        <v>0.329985418143592</v>
      </c>
      <c r="AO11" s="17"/>
      <c r="AP11" s="17">
        <v>0.27729693654599402</v>
      </c>
      <c r="AQ11" s="17">
        <v>0.49576199360313</v>
      </c>
      <c r="AR11" s="17"/>
      <c r="AS11" s="17">
        <v>9.2018563785027804E-2</v>
      </c>
      <c r="AT11" s="17">
        <v>8.6128622822883704E-4</v>
      </c>
      <c r="AU11" s="17">
        <v>0.34962073126607701</v>
      </c>
      <c r="AV11" s="17"/>
      <c r="AW11" s="17">
        <v>0.14247493724945701</v>
      </c>
      <c r="AX11" s="17">
        <v>0.43422375805682201</v>
      </c>
      <c r="AY11" s="17"/>
      <c r="AZ11" s="17">
        <v>0.44328318310722697</v>
      </c>
      <c r="BA11" s="17">
        <v>0.40754983513381998</v>
      </c>
      <c r="BB11" s="17"/>
      <c r="BC11" s="17">
        <v>0.42642353699532398</v>
      </c>
      <c r="BD11" s="17">
        <v>6.4617434184900804E-2</v>
      </c>
      <c r="BE11" s="17"/>
      <c r="BF11" s="17">
        <v>0.37382140693467403</v>
      </c>
      <c r="BG11" s="17">
        <v>0.44201637723878101</v>
      </c>
      <c r="BH11" s="17"/>
      <c r="BI11" s="17">
        <v>0.55128688869363895</v>
      </c>
      <c r="BJ11" s="17">
        <v>0.42525322400218901</v>
      </c>
      <c r="BK11" s="17">
        <v>0.16201961761197101</v>
      </c>
      <c r="BL11" s="17">
        <v>0.24201004314764399</v>
      </c>
    </row>
    <row r="12" spans="2:64" x14ac:dyDescent="0.35">
      <c r="B12" s="18" t="s">
        <v>80</v>
      </c>
      <c r="C12" s="19">
        <v>3.3480791129765201E-2</v>
      </c>
      <c r="D12" s="19">
        <v>4.4663238791907804E-3</v>
      </c>
      <c r="E12" s="19">
        <v>0.121679226512786</v>
      </c>
      <c r="F12" s="19">
        <v>3.3985503607191002E-4</v>
      </c>
      <c r="G12" s="19">
        <v>5.5163921313416102E-5</v>
      </c>
      <c r="H12" s="19">
        <v>6.3081550493998204E-2</v>
      </c>
      <c r="I12" s="19">
        <v>9.5269609789725503E-4</v>
      </c>
      <c r="J12" s="19">
        <v>4.59217101140625E-2</v>
      </c>
      <c r="K12" s="19">
        <v>0</v>
      </c>
      <c r="L12" s="19">
        <v>7.0195649857775697E-2</v>
      </c>
      <c r="M12" s="19">
        <v>6.8558105963951094E-2</v>
      </c>
      <c r="N12" s="19">
        <v>2.0361425924403801E-4</v>
      </c>
      <c r="O12" s="19">
        <v>9.1861709160855606E-2</v>
      </c>
      <c r="P12" s="19">
        <v>5.3675265686165999E-2</v>
      </c>
      <c r="Q12" s="19"/>
      <c r="R12" s="19">
        <v>3.3311303233229998E-2</v>
      </c>
      <c r="S12" s="19">
        <v>3.5484774940317501E-2</v>
      </c>
      <c r="T12" s="19">
        <v>2.29090607936344E-2</v>
      </c>
      <c r="U12" s="19">
        <v>0.18250175919822101</v>
      </c>
      <c r="V12" s="19"/>
      <c r="W12" s="19">
        <v>3.7758165230495203E-2</v>
      </c>
      <c r="X12" s="19">
        <v>7.3970011045674193E-5</v>
      </c>
      <c r="Y12" s="19">
        <v>4.3615874786210901E-2</v>
      </c>
      <c r="Z12" s="19">
        <v>7.0654372537675897E-2</v>
      </c>
      <c r="AA12" s="19">
        <v>9.4028057352863407E-3</v>
      </c>
      <c r="AB12" s="19">
        <v>0.130247314371673</v>
      </c>
      <c r="AC12" s="19">
        <v>7.2017990996397999E-3</v>
      </c>
      <c r="AD12" s="19">
        <v>1.17653514055294E-2</v>
      </c>
      <c r="AE12" s="19">
        <v>0</v>
      </c>
      <c r="AF12" s="19">
        <v>0.190336973024191</v>
      </c>
      <c r="AG12" s="19"/>
      <c r="AH12" s="19">
        <v>6.8830992051168903E-6</v>
      </c>
      <c r="AI12" s="19">
        <v>6.8419932262999805E-2</v>
      </c>
      <c r="AJ12" s="19">
        <v>5.2442336712305504E-4</v>
      </c>
      <c r="AK12" s="19">
        <v>4.67043311603456E-2</v>
      </c>
      <c r="AL12" s="19">
        <v>7.0821703709458494E-5</v>
      </c>
      <c r="AM12" s="19">
        <v>2.60240932099749E-2</v>
      </c>
      <c r="AN12" s="19">
        <v>3.6659000971506497E-2</v>
      </c>
      <c r="AO12" s="19"/>
      <c r="AP12" s="19">
        <v>3.8916356755097398E-3</v>
      </c>
      <c r="AQ12" s="19">
        <v>4.7347361864094099E-2</v>
      </c>
      <c r="AR12" s="19"/>
      <c r="AS12" s="19">
        <v>3.6703381691674799E-3</v>
      </c>
      <c r="AT12" s="19">
        <v>1.55055830291108E-4</v>
      </c>
      <c r="AU12" s="19">
        <v>2.37175919044562E-3</v>
      </c>
      <c r="AV12" s="19"/>
      <c r="AW12" s="19">
        <v>6.8004416281415597E-5</v>
      </c>
      <c r="AX12" s="19">
        <v>3.4443812829838501E-2</v>
      </c>
      <c r="AY12" s="19"/>
      <c r="AZ12" s="19">
        <v>3.94588747417563E-2</v>
      </c>
      <c r="BA12" s="19">
        <v>2.70627998817983E-2</v>
      </c>
      <c r="BB12" s="19"/>
      <c r="BC12" s="19">
        <v>3.3327008697966697E-2</v>
      </c>
      <c r="BD12" s="19">
        <v>0.18250175919822101</v>
      </c>
      <c r="BE12" s="19"/>
      <c r="BF12" s="19">
        <v>1.29487097700994E-2</v>
      </c>
      <c r="BG12" s="19">
        <v>3.9757201143467799E-2</v>
      </c>
      <c r="BH12" s="19"/>
      <c r="BI12" s="19">
        <v>5.6756578391043998E-2</v>
      </c>
      <c r="BJ12" s="19">
        <v>2.2980250424258799E-2</v>
      </c>
      <c r="BK12" s="19">
        <v>2.6416555071697898E-3</v>
      </c>
      <c r="BL12" s="19">
        <v>1.2010192107616299E-4</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L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309</v>
      </c>
      <c r="C9" s="17">
        <v>0.46943247163846102</v>
      </c>
      <c r="D9" s="17">
        <v>0.426241888964008</v>
      </c>
      <c r="E9" s="17">
        <v>0.747328215205739</v>
      </c>
      <c r="F9" s="17">
        <v>0.41042086383637699</v>
      </c>
      <c r="G9" s="17">
        <v>0.54722536930291998</v>
      </c>
      <c r="H9" s="17">
        <v>0.43296261499917399</v>
      </c>
      <c r="I9" s="17">
        <v>0.32879711123766298</v>
      </c>
      <c r="J9" s="17">
        <v>0.57041018146778699</v>
      </c>
      <c r="K9" s="17">
        <v>0.40886194249840102</v>
      </c>
      <c r="L9" s="17">
        <v>0.46721114977630401</v>
      </c>
      <c r="M9" s="17">
        <v>0.46790530883961801</v>
      </c>
      <c r="N9" s="17">
        <v>0.51699138566185499</v>
      </c>
      <c r="O9" s="17">
        <v>0.52916566612943405</v>
      </c>
      <c r="P9" s="17">
        <v>0</v>
      </c>
      <c r="Q9" s="17"/>
      <c r="R9" s="17">
        <v>0.47478108092867399</v>
      </c>
      <c r="S9" s="17">
        <v>0.38595332181059799</v>
      </c>
      <c r="T9" s="17">
        <v>0.203595860225881</v>
      </c>
      <c r="U9" s="17">
        <v>0.16114332598585099</v>
      </c>
      <c r="V9" s="17"/>
      <c r="W9" s="17">
        <v>0.43263144110287599</v>
      </c>
      <c r="X9" s="17">
        <v>0.55283960425335099</v>
      </c>
      <c r="Y9" s="17">
        <v>0.59810160477976904</v>
      </c>
      <c r="Z9" s="17">
        <v>0.355630263676321</v>
      </c>
      <c r="AA9" s="17">
        <v>0.53759824609842199</v>
      </c>
      <c r="AB9" s="17">
        <v>0.44836194725105999</v>
      </c>
      <c r="AC9" s="17">
        <v>0.39963109381117501</v>
      </c>
      <c r="AD9" s="17">
        <v>0.35943694352834898</v>
      </c>
      <c r="AE9" s="17">
        <v>0.26703427913684602</v>
      </c>
      <c r="AF9" s="17">
        <v>0.42377524927981702</v>
      </c>
      <c r="AG9" s="17"/>
      <c r="AH9" s="17">
        <v>0.43065560113155799</v>
      </c>
      <c r="AI9" s="17">
        <v>0.15579005588954201</v>
      </c>
      <c r="AJ9" s="17">
        <v>0.78506519665742502</v>
      </c>
      <c r="AK9" s="17">
        <v>0.51330985759981695</v>
      </c>
      <c r="AL9" s="17">
        <v>0.50047418566007895</v>
      </c>
      <c r="AM9" s="17">
        <v>0.30343154057431498</v>
      </c>
      <c r="AN9" s="17">
        <v>0.55726848250184702</v>
      </c>
      <c r="AO9" s="17"/>
      <c r="AP9" s="17">
        <v>0.366610490845102</v>
      </c>
      <c r="AQ9" s="17">
        <v>0.51761864822329595</v>
      </c>
      <c r="AR9" s="17"/>
      <c r="AS9" s="17">
        <v>0.23849844714462501</v>
      </c>
      <c r="AT9" s="17">
        <v>0.22567518581898499</v>
      </c>
      <c r="AU9" s="17">
        <v>0.42107650582343498</v>
      </c>
      <c r="AV9" s="17"/>
      <c r="AW9" s="17">
        <v>0.15334264964646799</v>
      </c>
      <c r="AX9" s="17">
        <v>0.47854279698668301</v>
      </c>
      <c r="AY9" s="17"/>
      <c r="AZ9" s="17">
        <v>0.44110358630170898</v>
      </c>
      <c r="BA9" s="17">
        <v>0.49984598706525002</v>
      </c>
      <c r="BB9" s="17"/>
      <c r="BC9" s="17">
        <v>0.46975061112668198</v>
      </c>
      <c r="BD9" s="17">
        <v>0.16114332598585099</v>
      </c>
      <c r="BE9" s="17"/>
      <c r="BF9" s="17">
        <v>0.321675602662647</v>
      </c>
      <c r="BG9" s="17">
        <v>0.51459996711969902</v>
      </c>
      <c r="BH9" s="17"/>
      <c r="BI9" s="17">
        <v>0.64464570379477903</v>
      </c>
      <c r="BJ9" s="17">
        <v>0.32026621359410201</v>
      </c>
      <c r="BK9" s="17">
        <v>0.31257901502221103</v>
      </c>
      <c r="BL9" s="17">
        <v>0.39438255991334598</v>
      </c>
    </row>
    <row r="10" spans="2:64" x14ac:dyDescent="0.35">
      <c r="B10" s="18" t="s">
        <v>310</v>
      </c>
      <c r="C10" s="17">
        <v>0.16366473942729001</v>
      </c>
      <c r="D10" s="17">
        <v>0.28847831296804599</v>
      </c>
      <c r="E10" s="17">
        <v>8.5859414942699892E-3</v>
      </c>
      <c r="F10" s="17">
        <v>0.248219797061627</v>
      </c>
      <c r="G10" s="17">
        <v>6.2419508304213005E-4</v>
      </c>
      <c r="H10" s="17">
        <v>7.6035728755867393E-2</v>
      </c>
      <c r="I10" s="17">
        <v>0.106688908273602</v>
      </c>
      <c r="J10" s="17">
        <v>0.32804618184289902</v>
      </c>
      <c r="K10" s="17">
        <v>0.294351291022032</v>
      </c>
      <c r="L10" s="17">
        <v>0.212576908774087</v>
      </c>
      <c r="M10" s="17">
        <v>0.105593132658617</v>
      </c>
      <c r="N10" s="17">
        <v>5.7283422498509401E-2</v>
      </c>
      <c r="O10" s="17">
        <v>3.7242445306704397E-2</v>
      </c>
      <c r="P10" s="17">
        <v>0.89264946862766803</v>
      </c>
      <c r="Q10" s="17"/>
      <c r="R10" s="17">
        <v>0.16180491372331099</v>
      </c>
      <c r="S10" s="17">
        <v>0.14341514697083399</v>
      </c>
      <c r="T10" s="17">
        <v>0.56863541540282203</v>
      </c>
      <c r="U10" s="17">
        <v>0.14751166159196999</v>
      </c>
      <c r="V10" s="17"/>
      <c r="W10" s="17">
        <v>0.143770010170367</v>
      </c>
      <c r="X10" s="17">
        <v>0.236678793040735</v>
      </c>
      <c r="Y10" s="17">
        <v>0.104227336358701</v>
      </c>
      <c r="Z10" s="17">
        <v>0.224094812461933</v>
      </c>
      <c r="AA10" s="17">
        <v>0.23471800063337001</v>
      </c>
      <c r="AB10" s="17">
        <v>0.45922080281690397</v>
      </c>
      <c r="AC10" s="17">
        <v>0.14467363312550199</v>
      </c>
      <c r="AD10" s="17">
        <v>0.25990468729294403</v>
      </c>
      <c r="AE10" s="17">
        <v>0.38577345708605598</v>
      </c>
      <c r="AF10" s="17">
        <v>0.120820164016466</v>
      </c>
      <c r="AG10" s="17"/>
      <c r="AH10" s="17">
        <v>0.135874364652568</v>
      </c>
      <c r="AI10" s="17">
        <v>0.68415115552069405</v>
      </c>
      <c r="AJ10" s="17">
        <v>7.0228579354420506E-2</v>
      </c>
      <c r="AK10" s="17">
        <v>0.14649053058930001</v>
      </c>
      <c r="AL10" s="17">
        <v>6.9493686003872504E-3</v>
      </c>
      <c r="AM10" s="17">
        <v>0.36662237965752797</v>
      </c>
      <c r="AN10" s="17">
        <v>0.127253494852472</v>
      </c>
      <c r="AO10" s="17"/>
      <c r="AP10" s="17">
        <v>0.20324153434938899</v>
      </c>
      <c r="AQ10" s="17">
        <v>0.14511759207549299</v>
      </c>
      <c r="AR10" s="17"/>
      <c r="AS10" s="17">
        <v>0.32303011362226902</v>
      </c>
      <c r="AT10" s="17">
        <v>0.25320472415724898</v>
      </c>
      <c r="AU10" s="17">
        <v>0.16571310753440099</v>
      </c>
      <c r="AV10" s="17"/>
      <c r="AW10" s="17">
        <v>0.47114837442292601</v>
      </c>
      <c r="AX10" s="17">
        <v>0.15480246117862501</v>
      </c>
      <c r="AY10" s="17"/>
      <c r="AZ10" s="17">
        <v>0.18863184178638601</v>
      </c>
      <c r="BA10" s="17">
        <v>0.13686038960080801</v>
      </c>
      <c r="BB10" s="17"/>
      <c r="BC10" s="17">
        <v>0.163681408622389</v>
      </c>
      <c r="BD10" s="17">
        <v>0.14751166159196999</v>
      </c>
      <c r="BE10" s="17"/>
      <c r="BF10" s="17">
        <v>0.25310081333206003</v>
      </c>
      <c r="BG10" s="17">
        <v>0.136325208670079</v>
      </c>
      <c r="BH10" s="17"/>
      <c r="BI10" s="17">
        <v>8.3456141875885806E-2</v>
      </c>
      <c r="BJ10" s="17">
        <v>0.212951413827006</v>
      </c>
      <c r="BK10" s="17">
        <v>0.24263011959712699</v>
      </c>
      <c r="BL10" s="17">
        <v>0.36615511954562002</v>
      </c>
    </row>
    <row r="11" spans="2:64" x14ac:dyDescent="0.35">
      <c r="B11" s="18" t="s">
        <v>311</v>
      </c>
      <c r="C11" s="17">
        <v>4.8223970051219998E-2</v>
      </c>
      <c r="D11" s="17">
        <v>4.6453638414343301E-2</v>
      </c>
      <c r="E11" s="17">
        <v>6.35044969571616E-4</v>
      </c>
      <c r="F11" s="17">
        <v>8.7140473293567694E-2</v>
      </c>
      <c r="G11" s="17">
        <v>4.8628527975858998E-4</v>
      </c>
      <c r="H11" s="17">
        <v>7.1600659752159401E-2</v>
      </c>
      <c r="I11" s="17">
        <v>0.104583036829346</v>
      </c>
      <c r="J11" s="17">
        <v>3.2411521346143901E-3</v>
      </c>
      <c r="K11" s="17">
        <v>0.100180943424413</v>
      </c>
      <c r="L11" s="17">
        <v>3.7604128688795001E-2</v>
      </c>
      <c r="M11" s="17">
        <v>3.9437396727946397E-2</v>
      </c>
      <c r="N11" s="17">
        <v>4.6908886053847701E-2</v>
      </c>
      <c r="O11" s="17">
        <v>3.3094344787391698E-2</v>
      </c>
      <c r="P11" s="17">
        <v>0.107350531372332</v>
      </c>
      <c r="Q11" s="17"/>
      <c r="R11" s="17">
        <v>4.3535088734091398E-2</v>
      </c>
      <c r="S11" s="17">
        <v>0.14775440452256799</v>
      </c>
      <c r="T11" s="17">
        <v>9.9666400463545399E-2</v>
      </c>
      <c r="U11" s="17">
        <v>0.47297011829142899</v>
      </c>
      <c r="V11" s="17"/>
      <c r="W11" s="17">
        <v>2.2077549229206302E-2</v>
      </c>
      <c r="X11" s="17">
        <v>9.4947148349133995E-2</v>
      </c>
      <c r="Y11" s="17">
        <v>3.4346200299778702E-2</v>
      </c>
      <c r="Z11" s="17">
        <v>0.10386256667157</v>
      </c>
      <c r="AA11" s="17">
        <v>0.15791760195615701</v>
      </c>
      <c r="AB11" s="17">
        <v>4.80853068251839E-3</v>
      </c>
      <c r="AC11" s="17">
        <v>0.15575977057896601</v>
      </c>
      <c r="AD11" s="17">
        <v>0.123598522424401</v>
      </c>
      <c r="AE11" s="17">
        <v>2.1889085699971601E-2</v>
      </c>
      <c r="AF11" s="17">
        <v>0.33978045388636502</v>
      </c>
      <c r="AG11" s="17"/>
      <c r="AH11" s="17">
        <v>7.6156605628838497E-2</v>
      </c>
      <c r="AI11" s="17">
        <v>1.8826591701372599E-2</v>
      </c>
      <c r="AJ11" s="17">
        <v>6.7939647782707405E-2</v>
      </c>
      <c r="AK11" s="17">
        <v>3.9458834451639502E-2</v>
      </c>
      <c r="AL11" s="17">
        <v>2.4115938657008801E-2</v>
      </c>
      <c r="AM11" s="17">
        <v>4.9683619661181698E-2</v>
      </c>
      <c r="AN11" s="17">
        <v>3.2736330411542003E-2</v>
      </c>
      <c r="AO11" s="17"/>
      <c r="AP11" s="17">
        <v>0.12703455240434</v>
      </c>
      <c r="AQ11" s="17">
        <v>1.12904213224399E-2</v>
      </c>
      <c r="AR11" s="17"/>
      <c r="AS11" s="17">
        <v>4.54242999507216E-2</v>
      </c>
      <c r="AT11" s="17">
        <v>0.18880278472061801</v>
      </c>
      <c r="AU11" s="17">
        <v>0.12648572984245901</v>
      </c>
      <c r="AV11" s="17"/>
      <c r="AW11" s="17">
        <v>0.23744836511827899</v>
      </c>
      <c r="AX11" s="17">
        <v>4.2770153816273103E-2</v>
      </c>
      <c r="AY11" s="17"/>
      <c r="AZ11" s="17">
        <v>6.5211785585825993E-2</v>
      </c>
      <c r="BA11" s="17">
        <v>2.9986076689460201E-2</v>
      </c>
      <c r="BB11" s="17"/>
      <c r="BC11" s="17">
        <v>4.7785652568653199E-2</v>
      </c>
      <c r="BD11" s="17">
        <v>0.47297011829142899</v>
      </c>
      <c r="BE11" s="17"/>
      <c r="BF11" s="17">
        <v>2.8468962667417198E-2</v>
      </c>
      <c r="BG11" s="17">
        <v>5.4262837908428098E-2</v>
      </c>
      <c r="BH11" s="17"/>
      <c r="BI11" s="17">
        <v>1.6556206374129601E-3</v>
      </c>
      <c r="BJ11" s="17">
        <v>4.4097049554178099E-2</v>
      </c>
      <c r="BK11" s="17">
        <v>0.14286561351103</v>
      </c>
      <c r="BL11" s="17">
        <v>0.178904920063717</v>
      </c>
    </row>
    <row r="12" spans="2:64" x14ac:dyDescent="0.35">
      <c r="B12" s="18" t="s">
        <v>312</v>
      </c>
      <c r="C12" s="17">
        <v>5.8137721500986297E-2</v>
      </c>
      <c r="D12" s="17">
        <v>7.0451330242830096E-2</v>
      </c>
      <c r="E12" s="17">
        <v>3.0781768282692601E-5</v>
      </c>
      <c r="F12" s="17">
        <v>8.1120968967070203E-2</v>
      </c>
      <c r="G12" s="17">
        <v>0.217950675514439</v>
      </c>
      <c r="H12" s="17">
        <v>6.2804796078619704E-2</v>
      </c>
      <c r="I12" s="17">
        <v>0.118435022298715</v>
      </c>
      <c r="J12" s="17">
        <v>0</v>
      </c>
      <c r="K12" s="17">
        <v>8.1182515251196005E-4</v>
      </c>
      <c r="L12" s="17">
        <v>7.0030903986726206E-2</v>
      </c>
      <c r="M12" s="17">
        <v>3.9062105484335502E-2</v>
      </c>
      <c r="N12" s="17">
        <v>3.2790846718331601E-3</v>
      </c>
      <c r="O12" s="17">
        <v>6.1287640348024801E-2</v>
      </c>
      <c r="P12" s="17">
        <v>0</v>
      </c>
      <c r="Q12" s="17"/>
      <c r="R12" s="17">
        <v>5.6677640490614599E-2</v>
      </c>
      <c r="S12" s="17">
        <v>0.100807381125813</v>
      </c>
      <c r="T12" s="17">
        <v>2.4988355819746001E-2</v>
      </c>
      <c r="U12" s="17">
        <v>6.7617343893881396E-2</v>
      </c>
      <c r="V12" s="17"/>
      <c r="W12" s="17">
        <v>4.7825517009034001E-2</v>
      </c>
      <c r="X12" s="17">
        <v>3.9641435657798298E-2</v>
      </c>
      <c r="Y12" s="17">
        <v>8.0512627717757704E-2</v>
      </c>
      <c r="Z12" s="17">
        <v>0.11757972095760399</v>
      </c>
      <c r="AA12" s="17">
        <v>4.6488552277301899E-2</v>
      </c>
      <c r="AB12" s="17">
        <v>6.17227096126029E-2</v>
      </c>
      <c r="AC12" s="17">
        <v>0.18114531961840599</v>
      </c>
      <c r="AD12" s="17">
        <v>2.25650675204062E-3</v>
      </c>
      <c r="AE12" s="17">
        <v>7.5953306661450202E-3</v>
      </c>
      <c r="AF12" s="17">
        <v>3.2283054252733701E-2</v>
      </c>
      <c r="AG12" s="17"/>
      <c r="AH12" s="17">
        <v>9.9787723170730896E-2</v>
      </c>
      <c r="AI12" s="17">
        <v>6.4941367491494803E-2</v>
      </c>
      <c r="AJ12" s="17">
        <v>1.07806881826882E-2</v>
      </c>
      <c r="AK12" s="17">
        <v>1.01328117659528E-2</v>
      </c>
      <c r="AL12" s="17">
        <v>0.141982206576836</v>
      </c>
      <c r="AM12" s="17">
        <v>2.0162911582448401E-2</v>
      </c>
      <c r="AN12" s="17">
        <v>0.12295221252546699</v>
      </c>
      <c r="AO12" s="17"/>
      <c r="AP12" s="17">
        <v>8.7143686655705793E-2</v>
      </c>
      <c r="AQ12" s="17">
        <v>4.4544455273526198E-2</v>
      </c>
      <c r="AR12" s="17"/>
      <c r="AS12" s="17">
        <v>0.168320573400043</v>
      </c>
      <c r="AT12" s="17">
        <v>2.81843182879652E-2</v>
      </c>
      <c r="AU12" s="17">
        <v>8.3630260042954194E-2</v>
      </c>
      <c r="AV12" s="17"/>
      <c r="AW12" s="17">
        <v>2.2050556273804402E-2</v>
      </c>
      <c r="AX12" s="17">
        <v>5.9177824007428298E-2</v>
      </c>
      <c r="AY12" s="17"/>
      <c r="AZ12" s="17">
        <v>4.0886815518624699E-2</v>
      </c>
      <c r="BA12" s="17">
        <v>7.6658065276743695E-2</v>
      </c>
      <c r="BB12" s="17"/>
      <c r="BC12" s="17">
        <v>5.8127938989149197E-2</v>
      </c>
      <c r="BD12" s="17">
        <v>6.7617343893881396E-2</v>
      </c>
      <c r="BE12" s="17"/>
      <c r="BF12" s="17">
        <v>3.7703696624573298E-2</v>
      </c>
      <c r="BG12" s="17">
        <v>6.4384156828605404E-2</v>
      </c>
      <c r="BH12" s="17"/>
      <c r="BI12" s="17">
        <v>2.5868975708601898E-2</v>
      </c>
      <c r="BJ12" s="17">
        <v>0.107433882921425</v>
      </c>
      <c r="BK12" s="17">
        <v>5.4927534997305003E-2</v>
      </c>
      <c r="BL12" s="17">
        <v>5.1512250874998597E-2</v>
      </c>
    </row>
    <row r="13" spans="2:64" x14ac:dyDescent="0.35">
      <c r="B13" s="18" t="s">
        <v>313</v>
      </c>
      <c r="C13" s="17">
        <v>5.8683701374565599E-2</v>
      </c>
      <c r="D13" s="17">
        <v>3.4288789739107997E-2</v>
      </c>
      <c r="E13" s="17">
        <v>0.121648444744503</v>
      </c>
      <c r="F13" s="17">
        <v>8.6379020902643405E-2</v>
      </c>
      <c r="G13" s="17">
        <v>0.11658601280938399</v>
      </c>
      <c r="H13" s="17">
        <v>0.117426656781558</v>
      </c>
      <c r="I13" s="17">
        <v>0.111106647920219</v>
      </c>
      <c r="J13" s="17">
        <v>0</v>
      </c>
      <c r="K13" s="17">
        <v>0</v>
      </c>
      <c r="L13" s="17">
        <v>0.105115464748015</v>
      </c>
      <c r="M13" s="17">
        <v>0.107611536422606</v>
      </c>
      <c r="N13" s="17">
        <v>2.38261085220769E-4</v>
      </c>
      <c r="O13" s="17">
        <v>3.0628319871527601E-2</v>
      </c>
      <c r="P13" s="17">
        <v>0</v>
      </c>
      <c r="Q13" s="17"/>
      <c r="R13" s="17">
        <v>5.9123795283011302E-2</v>
      </c>
      <c r="S13" s="17">
        <v>5.4298631895482501E-2</v>
      </c>
      <c r="T13" s="17">
        <v>2.32658552942967E-2</v>
      </c>
      <c r="U13" s="17">
        <v>2.6045455175222099E-2</v>
      </c>
      <c r="V13" s="17"/>
      <c r="W13" s="17">
        <v>0.101454186629266</v>
      </c>
      <c r="X13" s="17">
        <v>1.7007952013061101E-2</v>
      </c>
      <c r="Y13" s="17">
        <v>0</v>
      </c>
      <c r="Z13" s="17">
        <v>3.9906238915435599E-2</v>
      </c>
      <c r="AA13" s="17">
        <v>1.21444426891479E-3</v>
      </c>
      <c r="AB13" s="17">
        <v>3.0137514897032999E-4</v>
      </c>
      <c r="AC13" s="17">
        <v>6.4619018404410894E-2</v>
      </c>
      <c r="AD13" s="17">
        <v>0</v>
      </c>
      <c r="AE13" s="17">
        <v>9.6214055843447301E-3</v>
      </c>
      <c r="AF13" s="17">
        <v>1.2961177477056701E-2</v>
      </c>
      <c r="AG13" s="17"/>
      <c r="AH13" s="17">
        <v>0.11650221871910001</v>
      </c>
      <c r="AI13" s="17">
        <v>6.9140583296182903E-2</v>
      </c>
      <c r="AJ13" s="17">
        <v>6.43182419993618E-2</v>
      </c>
      <c r="AK13" s="17">
        <v>3.7985332037786201E-2</v>
      </c>
      <c r="AL13" s="17">
        <v>4.2489430360857401E-2</v>
      </c>
      <c r="AM13" s="17">
        <v>5.3832648904441997E-2</v>
      </c>
      <c r="AN13" s="17">
        <v>4.1037204205714398E-5</v>
      </c>
      <c r="AO13" s="17"/>
      <c r="AP13" s="17">
        <v>4.3617810630391898E-2</v>
      </c>
      <c r="AQ13" s="17">
        <v>6.57441340389157E-2</v>
      </c>
      <c r="AR13" s="17"/>
      <c r="AS13" s="17">
        <v>6.5841817743060194E-2</v>
      </c>
      <c r="AT13" s="17">
        <v>2.03468617121969E-4</v>
      </c>
      <c r="AU13" s="17">
        <v>4.8126548617690897E-2</v>
      </c>
      <c r="AV13" s="17"/>
      <c r="AW13" s="17">
        <v>0.113268689649455</v>
      </c>
      <c r="AX13" s="17">
        <v>5.7110455519386802E-2</v>
      </c>
      <c r="AY13" s="17"/>
      <c r="AZ13" s="17">
        <v>4.1385121671575202E-2</v>
      </c>
      <c r="BA13" s="17">
        <v>7.7255227024250001E-2</v>
      </c>
      <c r="BB13" s="17"/>
      <c r="BC13" s="17">
        <v>5.87173824661276E-2</v>
      </c>
      <c r="BD13" s="17">
        <v>2.6045455175222099E-2</v>
      </c>
      <c r="BE13" s="17"/>
      <c r="BF13" s="17">
        <v>0.14079607666409</v>
      </c>
      <c r="BG13" s="17">
        <v>3.3582937088267303E-2</v>
      </c>
      <c r="BH13" s="17"/>
      <c r="BI13" s="17">
        <v>2.41792102979232E-2</v>
      </c>
      <c r="BJ13" s="17">
        <v>7.9864468085361601E-2</v>
      </c>
      <c r="BK13" s="17">
        <v>0.109891256562631</v>
      </c>
      <c r="BL13" s="17">
        <v>8.6194468196958592E-3</v>
      </c>
    </row>
    <row r="14" spans="2:64" x14ac:dyDescent="0.35">
      <c r="B14" s="18" t="s">
        <v>314</v>
      </c>
      <c r="C14" s="17">
        <v>0.10556618043876401</v>
      </c>
      <c r="D14" s="17">
        <v>6.5888932091423699E-2</v>
      </c>
      <c r="E14" s="17">
        <v>0</v>
      </c>
      <c r="F14" s="17">
        <v>0</v>
      </c>
      <c r="G14" s="17">
        <v>7.6106750521646198E-3</v>
      </c>
      <c r="H14" s="17">
        <v>5.8705900957391199E-2</v>
      </c>
      <c r="I14" s="17">
        <v>0.21485864824284701</v>
      </c>
      <c r="J14" s="17">
        <v>9.1820180285471398E-2</v>
      </c>
      <c r="K14" s="17">
        <v>0.100157248186773</v>
      </c>
      <c r="L14" s="17">
        <v>3.4937500447038E-2</v>
      </c>
      <c r="M14" s="17">
        <v>0.102824146407406</v>
      </c>
      <c r="N14" s="17">
        <v>0.27696342786642902</v>
      </c>
      <c r="O14" s="17">
        <v>0.12248227888114099</v>
      </c>
      <c r="P14" s="17">
        <v>0</v>
      </c>
      <c r="Q14" s="17"/>
      <c r="R14" s="17">
        <v>0.108207011662442</v>
      </c>
      <c r="S14" s="17">
        <v>5.6058141525358998E-2</v>
      </c>
      <c r="T14" s="17">
        <v>1.50964854180858E-2</v>
      </c>
      <c r="U14" s="17">
        <v>4.6595445129437099E-3</v>
      </c>
      <c r="V14" s="17"/>
      <c r="W14" s="17">
        <v>0.174126747516512</v>
      </c>
      <c r="X14" s="17">
        <v>3.4564100877713E-2</v>
      </c>
      <c r="Y14" s="17">
        <v>3.5313142072081902E-2</v>
      </c>
      <c r="Z14" s="17">
        <v>6.4150643417227995E-2</v>
      </c>
      <c r="AA14" s="17">
        <v>1.5340656454758E-2</v>
      </c>
      <c r="AB14" s="17">
        <v>0</v>
      </c>
      <c r="AC14" s="17">
        <v>0</v>
      </c>
      <c r="AD14" s="17">
        <v>0.233283414996381</v>
      </c>
      <c r="AE14" s="17">
        <v>0.29125283346202901</v>
      </c>
      <c r="AF14" s="17">
        <v>5.1930074130496903E-3</v>
      </c>
      <c r="AG14" s="17"/>
      <c r="AH14" s="17">
        <v>4.4300043647339797E-2</v>
      </c>
      <c r="AI14" s="17">
        <v>7.0089565189365996E-3</v>
      </c>
      <c r="AJ14" s="17">
        <v>6.0551753692219905E-4</v>
      </c>
      <c r="AK14" s="17">
        <v>0.16316085349426801</v>
      </c>
      <c r="AL14" s="17">
        <v>0.19914426202253799</v>
      </c>
      <c r="AM14" s="17">
        <v>0.13358004948848901</v>
      </c>
      <c r="AN14" s="17">
        <v>0.15505522948495401</v>
      </c>
      <c r="AO14" s="17"/>
      <c r="AP14" s="17">
        <v>6.7235635093369897E-2</v>
      </c>
      <c r="AQ14" s="17">
        <v>0.123529289224989</v>
      </c>
      <c r="AR14" s="17"/>
      <c r="AS14" s="17">
        <v>1.3152454156551601E-3</v>
      </c>
      <c r="AT14" s="17">
        <v>0.30335909810643802</v>
      </c>
      <c r="AU14" s="17">
        <v>4.38915533056011E-2</v>
      </c>
      <c r="AV14" s="17"/>
      <c r="AW14" s="17">
        <v>1.2344102946207701E-3</v>
      </c>
      <c r="AX14" s="17">
        <v>0.10857322560136699</v>
      </c>
      <c r="AY14" s="17"/>
      <c r="AZ14" s="17">
        <v>0.11897401604791701</v>
      </c>
      <c r="BA14" s="17">
        <v>9.1171706025405599E-2</v>
      </c>
      <c r="BB14" s="17"/>
      <c r="BC14" s="17">
        <v>0.105670311206792</v>
      </c>
      <c r="BD14" s="17">
        <v>4.6595445129437099E-3</v>
      </c>
      <c r="BE14" s="17"/>
      <c r="BF14" s="17">
        <v>0.13994416488663</v>
      </c>
      <c r="BG14" s="17">
        <v>9.5057244590527501E-2</v>
      </c>
      <c r="BH14" s="17"/>
      <c r="BI14" s="17">
        <v>9.7697258584429E-2</v>
      </c>
      <c r="BJ14" s="17">
        <v>0.13008871573081199</v>
      </c>
      <c r="BK14" s="17">
        <v>9.9800276958020906E-2</v>
      </c>
      <c r="BL14" s="17">
        <v>7.4498339005411298E-5</v>
      </c>
    </row>
    <row r="15" spans="2:64" x14ac:dyDescent="0.35">
      <c r="B15" s="18" t="s">
        <v>80</v>
      </c>
      <c r="C15" s="19">
        <v>9.6291215568713395E-2</v>
      </c>
      <c r="D15" s="19">
        <v>6.8197107580240404E-2</v>
      </c>
      <c r="E15" s="19">
        <v>0.121771571817634</v>
      </c>
      <c r="F15" s="19">
        <v>8.6718875938715301E-2</v>
      </c>
      <c r="G15" s="19">
        <v>0.10951678695829099</v>
      </c>
      <c r="H15" s="19">
        <v>0.18046364267522999</v>
      </c>
      <c r="I15" s="19">
        <v>1.55306251976085E-2</v>
      </c>
      <c r="J15" s="19">
        <v>6.4823042692287803E-3</v>
      </c>
      <c r="K15" s="19">
        <v>9.5636749715868899E-2</v>
      </c>
      <c r="L15" s="19">
        <v>7.2523943579034397E-2</v>
      </c>
      <c r="M15" s="19">
        <v>0.13756637345947201</v>
      </c>
      <c r="N15" s="19">
        <v>9.8335532162304895E-2</v>
      </c>
      <c r="O15" s="19">
        <v>0.18609930467577701</v>
      </c>
      <c r="P15" s="19">
        <v>0</v>
      </c>
      <c r="Q15" s="19"/>
      <c r="R15" s="19">
        <v>9.5870469177854495E-2</v>
      </c>
      <c r="S15" s="19">
        <v>0.111712972149346</v>
      </c>
      <c r="T15" s="19">
        <v>6.4751627375623205E-2</v>
      </c>
      <c r="U15" s="19">
        <v>0.12005255054870199</v>
      </c>
      <c r="V15" s="19"/>
      <c r="W15" s="19">
        <v>7.8114548342738399E-2</v>
      </c>
      <c r="X15" s="19">
        <v>2.4320965808208101E-2</v>
      </c>
      <c r="Y15" s="19">
        <v>0.14749908877191201</v>
      </c>
      <c r="Z15" s="19">
        <v>9.4775753899908305E-2</v>
      </c>
      <c r="AA15" s="19">
        <v>6.72249831107667E-3</v>
      </c>
      <c r="AB15" s="19">
        <v>2.5584634487945099E-2</v>
      </c>
      <c r="AC15" s="19">
        <v>5.4171164461540203E-2</v>
      </c>
      <c r="AD15" s="19">
        <v>2.1519925005883501E-2</v>
      </c>
      <c r="AE15" s="19">
        <v>1.6833608364607601E-2</v>
      </c>
      <c r="AF15" s="19">
        <v>6.5186893674511998E-2</v>
      </c>
      <c r="AG15" s="19"/>
      <c r="AH15" s="19">
        <v>9.6723443049864494E-2</v>
      </c>
      <c r="AI15" s="19">
        <v>1.41289581777165E-4</v>
      </c>
      <c r="AJ15" s="19">
        <v>1.0621284864749301E-3</v>
      </c>
      <c r="AK15" s="19">
        <v>8.9461780061237103E-2</v>
      </c>
      <c r="AL15" s="19">
        <v>8.4844608122292803E-2</v>
      </c>
      <c r="AM15" s="19">
        <v>7.2686850131595496E-2</v>
      </c>
      <c r="AN15" s="19">
        <v>4.69321301951167E-3</v>
      </c>
      <c r="AO15" s="19"/>
      <c r="AP15" s="19">
        <v>0.105116290021701</v>
      </c>
      <c r="AQ15" s="19">
        <v>9.2155459841340201E-2</v>
      </c>
      <c r="AR15" s="19"/>
      <c r="AS15" s="19">
        <v>0.15756950272362499</v>
      </c>
      <c r="AT15" s="19">
        <v>5.7042029162210199E-4</v>
      </c>
      <c r="AU15" s="19">
        <v>0.111076294833458</v>
      </c>
      <c r="AV15" s="19"/>
      <c r="AW15" s="19">
        <v>1.5069545944460801E-3</v>
      </c>
      <c r="AX15" s="19">
        <v>9.9023082890237701E-2</v>
      </c>
      <c r="AY15" s="19"/>
      <c r="AZ15" s="19">
        <v>0.103806833087963</v>
      </c>
      <c r="BA15" s="19">
        <v>8.8222548318081906E-2</v>
      </c>
      <c r="BB15" s="19"/>
      <c r="BC15" s="19">
        <v>9.6266695020207002E-2</v>
      </c>
      <c r="BD15" s="19">
        <v>0.12005255054870199</v>
      </c>
      <c r="BE15" s="19"/>
      <c r="BF15" s="19">
        <v>7.83106831625828E-2</v>
      </c>
      <c r="BG15" s="19">
        <v>0.101787647794393</v>
      </c>
      <c r="BH15" s="19"/>
      <c r="BI15" s="19">
        <v>0.122497089100968</v>
      </c>
      <c r="BJ15" s="19">
        <v>0.10529825628711501</v>
      </c>
      <c r="BK15" s="19">
        <v>3.7306183351674398E-2</v>
      </c>
      <c r="BL15" s="19">
        <v>3.5120444361772999E-4</v>
      </c>
    </row>
    <row r="16" spans="2:64" x14ac:dyDescent="0.35">
      <c r="B16" s="16"/>
    </row>
    <row r="17" spans="2:2" x14ac:dyDescent="0.35">
      <c r="B17" t="s">
        <v>83</v>
      </c>
    </row>
    <row r="18" spans="2:2" x14ac:dyDescent="0.35">
      <c r="B18" t="s">
        <v>84</v>
      </c>
    </row>
    <row r="20" spans="2:2" x14ac:dyDescent="0.3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30" t="s">
        <v>337</v>
      </c>
      <c r="E2" s="26"/>
      <c r="F2" s="26"/>
      <c r="G2" s="26"/>
      <c r="H2" s="26"/>
      <c r="I2" s="26"/>
      <c r="J2" s="26"/>
      <c r="K2" s="26"/>
      <c r="L2" s="26"/>
      <c r="M2" s="26"/>
      <c r="N2" s="26"/>
      <c r="O2" s="26"/>
      <c r="P2" s="26"/>
      <c r="Q2" s="26"/>
      <c r="R2" s="26"/>
      <c r="S2" s="26"/>
      <c r="T2" s="26"/>
      <c r="U2" s="26"/>
    </row>
    <row r="6" spans="2:21" ht="50" customHeight="1" x14ac:dyDescent="0.35">
      <c r="B6" s="23" t="s">
        <v>15</v>
      </c>
      <c r="C6" s="23" t="s">
        <v>316</v>
      </c>
      <c r="D6" s="23" t="s">
        <v>317</v>
      </c>
      <c r="E6" s="23" t="s">
        <v>318</v>
      </c>
      <c r="F6" s="23" t="s">
        <v>319</v>
      </c>
      <c r="G6" s="23" t="s">
        <v>320</v>
      </c>
      <c r="H6" s="23" t="s">
        <v>321</v>
      </c>
      <c r="I6" s="23" t="s">
        <v>322</v>
      </c>
      <c r="J6" s="23" t="s">
        <v>323</v>
      </c>
      <c r="K6" s="23" t="s">
        <v>324</v>
      </c>
      <c r="L6" s="23" t="s">
        <v>325</v>
      </c>
      <c r="M6" s="23" t="s">
        <v>326</v>
      </c>
      <c r="N6" s="23" t="s">
        <v>327</v>
      </c>
      <c r="O6" s="23" t="s">
        <v>328</v>
      </c>
      <c r="P6" s="23" t="s">
        <v>329</v>
      </c>
      <c r="Q6" s="23" t="s">
        <v>330</v>
      </c>
      <c r="R6" s="23" t="s">
        <v>331</v>
      </c>
      <c r="S6" s="23" t="s">
        <v>332</v>
      </c>
      <c r="T6" s="23" t="s">
        <v>333</v>
      </c>
    </row>
    <row r="7" spans="2:21" ht="29" x14ac:dyDescent="0.35">
      <c r="B7" s="18" t="s">
        <v>334</v>
      </c>
      <c r="C7" s="17">
        <v>0.307492736355717</v>
      </c>
      <c r="D7" s="17">
        <v>0.18389156219576</v>
      </c>
      <c r="E7" s="17">
        <v>0.24447797190032999</v>
      </c>
      <c r="F7" s="17">
        <v>0.179576462374236</v>
      </c>
      <c r="G7" s="17">
        <v>0.229516795816022</v>
      </c>
      <c r="H7" s="17">
        <v>0.26977843210457297</v>
      </c>
      <c r="I7" s="17">
        <v>0.23828285196059201</v>
      </c>
      <c r="J7" s="17">
        <v>0.33665061509650401</v>
      </c>
      <c r="K7" s="17">
        <v>0.25101465124238498</v>
      </c>
      <c r="L7" s="17">
        <v>0.26733592245427401</v>
      </c>
      <c r="M7" s="17">
        <v>0.31440164347586402</v>
      </c>
      <c r="N7" s="17">
        <v>0.34797645404857502</v>
      </c>
      <c r="O7" s="17">
        <v>0.259477837764367</v>
      </c>
      <c r="P7" s="17">
        <v>0.23663860383448801</v>
      </c>
      <c r="Q7" s="17">
        <v>0.23058084990418801</v>
      </c>
      <c r="R7" s="17">
        <v>0.19091925121275499</v>
      </c>
      <c r="S7" s="17">
        <v>0.21779570227523301</v>
      </c>
      <c r="T7" s="17">
        <v>0.23806216594311699</v>
      </c>
    </row>
    <row r="8" spans="2:21" ht="29" x14ac:dyDescent="0.35">
      <c r="B8" s="18" t="s">
        <v>335</v>
      </c>
      <c r="C8" s="17">
        <v>0.47678771188671398</v>
      </c>
      <c r="D8" s="17">
        <v>0.47061725654283798</v>
      </c>
      <c r="E8" s="17">
        <v>0.448321473199155</v>
      </c>
      <c r="F8" s="17">
        <v>0.474342063767972</v>
      </c>
      <c r="G8" s="17">
        <v>0.28745135224622098</v>
      </c>
      <c r="H8" s="17">
        <v>0.29095153421091602</v>
      </c>
      <c r="I8" s="17">
        <v>0.228516429261447</v>
      </c>
      <c r="J8" s="17">
        <v>0.31259452335197602</v>
      </c>
      <c r="K8" s="17">
        <v>0.20024563585281399</v>
      </c>
      <c r="L8" s="17">
        <v>0.29689858475043901</v>
      </c>
      <c r="M8" s="17">
        <v>0.432382114610597</v>
      </c>
      <c r="N8" s="17">
        <v>0.41284880640320698</v>
      </c>
      <c r="O8" s="17">
        <v>0.32789587469522702</v>
      </c>
      <c r="P8" s="17">
        <v>0.11153522795054401</v>
      </c>
      <c r="Q8" s="17">
        <v>0.12181165562108</v>
      </c>
      <c r="R8" s="17">
        <v>0.35380058864404201</v>
      </c>
      <c r="S8" s="17">
        <v>0.12452091057687199</v>
      </c>
      <c r="T8" s="17">
        <v>0.101799428187407</v>
      </c>
    </row>
    <row r="9" spans="2:21" x14ac:dyDescent="0.35">
      <c r="B9" s="18" t="s">
        <v>336</v>
      </c>
      <c r="C9" s="17">
        <v>0.20162822057687299</v>
      </c>
      <c r="D9" s="17">
        <v>0.31362615140640099</v>
      </c>
      <c r="E9" s="17">
        <v>0.28562132780731497</v>
      </c>
      <c r="F9" s="17">
        <v>0.33159883219393099</v>
      </c>
      <c r="G9" s="17">
        <v>0.44957489305958198</v>
      </c>
      <c r="H9" s="17">
        <v>0.41416666556253401</v>
      </c>
      <c r="I9" s="17">
        <v>0.49607959141895602</v>
      </c>
      <c r="J9" s="17">
        <v>0.334731188655776</v>
      </c>
      <c r="K9" s="17">
        <v>0.51610331859116099</v>
      </c>
      <c r="L9" s="17">
        <v>0.40588667074297802</v>
      </c>
      <c r="M9" s="17">
        <v>0.23063397194111401</v>
      </c>
      <c r="N9" s="17">
        <v>0.22979589544691301</v>
      </c>
      <c r="O9" s="17">
        <v>0.38945739859453299</v>
      </c>
      <c r="P9" s="17">
        <v>0.63164280877021795</v>
      </c>
      <c r="Q9" s="17">
        <v>0.58533972703111004</v>
      </c>
      <c r="R9" s="17">
        <v>0.40739685884299298</v>
      </c>
      <c r="S9" s="17">
        <v>0.63154692562353099</v>
      </c>
      <c r="T9" s="17">
        <v>0.61067233984939395</v>
      </c>
    </row>
    <row r="10" spans="2:21" x14ac:dyDescent="0.35">
      <c r="B10" s="18" t="s">
        <v>80</v>
      </c>
      <c r="C10" s="17">
        <v>1.4091331180695599E-2</v>
      </c>
      <c r="D10" s="17">
        <v>3.1865029855000997E-2</v>
      </c>
      <c r="E10" s="17">
        <v>2.1579227093199899E-2</v>
      </c>
      <c r="F10" s="17">
        <v>1.4482641663861101E-2</v>
      </c>
      <c r="G10" s="17">
        <v>3.3456958878175402E-2</v>
      </c>
      <c r="H10" s="17">
        <v>2.5103368121977599E-2</v>
      </c>
      <c r="I10" s="17">
        <v>3.7121127359004899E-2</v>
      </c>
      <c r="J10" s="17">
        <v>1.6023672895743999E-2</v>
      </c>
      <c r="K10" s="17">
        <v>3.2636394313639301E-2</v>
      </c>
      <c r="L10" s="17">
        <v>2.9878822052309399E-2</v>
      </c>
      <c r="M10" s="17">
        <v>2.2582269972425299E-2</v>
      </c>
      <c r="N10" s="17">
        <v>9.3788441013045402E-3</v>
      </c>
      <c r="O10" s="17">
        <v>2.3168888945872799E-2</v>
      </c>
      <c r="P10" s="17">
        <v>2.0183359444749801E-2</v>
      </c>
      <c r="Q10" s="17">
        <v>6.22677674436223E-2</v>
      </c>
      <c r="R10" s="17">
        <v>4.7883301300209402E-2</v>
      </c>
      <c r="S10" s="17">
        <v>2.61364615243629E-2</v>
      </c>
      <c r="T10" s="17">
        <v>4.9466066020082397E-2</v>
      </c>
    </row>
    <row r="11" spans="2:21" x14ac:dyDescent="0.35">
      <c r="B11" s="16"/>
      <c r="C11" s="16"/>
      <c r="D11" s="16"/>
      <c r="E11" s="16"/>
      <c r="F11" s="16"/>
      <c r="G11" s="16"/>
      <c r="H11" s="16"/>
      <c r="I11" s="16"/>
      <c r="J11" s="16"/>
      <c r="K11" s="16"/>
      <c r="L11" s="16"/>
      <c r="M11" s="16"/>
      <c r="N11" s="16"/>
      <c r="O11" s="16"/>
      <c r="P11" s="16"/>
      <c r="Q11" s="16"/>
      <c r="R11" s="16"/>
      <c r="S11" s="16"/>
      <c r="T11" s="16"/>
    </row>
    <row r="12" spans="2:21" x14ac:dyDescent="0.35">
      <c r="B12" t="s">
        <v>83</v>
      </c>
    </row>
    <row r="13" spans="2:21" x14ac:dyDescent="0.35">
      <c r="B13" t="s">
        <v>84</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0.307492736355717</v>
      </c>
      <c r="D9" s="17">
        <v>0.331260277397041</v>
      </c>
      <c r="E9" s="17">
        <v>0.121833135354199</v>
      </c>
      <c r="F9" s="17">
        <v>0.168499119398234</v>
      </c>
      <c r="G9" s="17">
        <v>9.4498859886047197E-4</v>
      </c>
      <c r="H9" s="17">
        <v>0.31069592905090399</v>
      </c>
      <c r="I9" s="17">
        <v>0.23853897782137901</v>
      </c>
      <c r="J9" s="17">
        <v>0.38018722982370901</v>
      </c>
      <c r="K9" s="17">
        <v>0.77019056713238898</v>
      </c>
      <c r="L9" s="17">
        <v>0.28979838676909903</v>
      </c>
      <c r="M9" s="17">
        <v>0.25030589103816703</v>
      </c>
      <c r="N9" s="17">
        <v>0.42142803587158201</v>
      </c>
      <c r="O9" s="17">
        <v>0.218698479391744</v>
      </c>
      <c r="P9" s="17">
        <v>0</v>
      </c>
      <c r="Q9" s="17"/>
      <c r="R9" s="17">
        <v>0.30867517318382098</v>
      </c>
      <c r="S9" s="17">
        <v>0.30910234916407497</v>
      </c>
      <c r="T9" s="17">
        <v>0.140995728174654</v>
      </c>
      <c r="U9" s="17">
        <v>0.17028563574383901</v>
      </c>
      <c r="V9" s="17"/>
      <c r="W9" s="17">
        <v>0.31939445465348099</v>
      </c>
      <c r="X9" s="17">
        <v>0.20312361301005999</v>
      </c>
      <c r="Y9" s="17">
        <v>0.359383062151791</v>
      </c>
      <c r="Z9" s="17">
        <v>0.31434865962648001</v>
      </c>
      <c r="AA9" s="17">
        <v>0.428598816463784</v>
      </c>
      <c r="AB9" s="17">
        <v>0.52457571498246303</v>
      </c>
      <c r="AC9" s="17">
        <v>0.34357451441269099</v>
      </c>
      <c r="AD9" s="17">
        <v>0.24903757547710101</v>
      </c>
      <c r="AE9" s="17">
        <v>0.40848834544357299</v>
      </c>
      <c r="AF9" s="17">
        <v>0.11936003396240399</v>
      </c>
      <c r="AG9" s="17"/>
      <c r="AH9" s="17">
        <v>0.33994325351827698</v>
      </c>
      <c r="AI9" s="17">
        <v>0.49936239075662497</v>
      </c>
      <c r="AJ9" s="17">
        <v>0.283937387872013</v>
      </c>
      <c r="AK9" s="17">
        <v>0.256226883549102</v>
      </c>
      <c r="AL9" s="17">
        <v>0.17081308360730399</v>
      </c>
      <c r="AM9" s="17">
        <v>0.48032038634163698</v>
      </c>
      <c r="AN9" s="17">
        <v>0.23594994851616799</v>
      </c>
      <c r="AO9" s="17"/>
      <c r="AP9" s="17">
        <v>0.25861116720767802</v>
      </c>
      <c r="AQ9" s="17">
        <v>0.33040044445993</v>
      </c>
      <c r="AR9" s="17"/>
      <c r="AS9" s="17">
        <v>0.22597915270789601</v>
      </c>
      <c r="AT9" s="17">
        <v>0.26869873397216198</v>
      </c>
      <c r="AU9" s="17">
        <v>0.27658293069182399</v>
      </c>
      <c r="AV9" s="17"/>
      <c r="AW9" s="17">
        <v>0.12207989632937701</v>
      </c>
      <c r="AX9" s="17">
        <v>0.31283669613820098</v>
      </c>
      <c r="AY9" s="17"/>
      <c r="AZ9" s="17">
        <v>0.31137323827671898</v>
      </c>
      <c r="BA9" s="17">
        <v>0.30332668098025301</v>
      </c>
      <c r="BB9" s="17"/>
      <c r="BC9" s="17">
        <v>0.307634327447666</v>
      </c>
      <c r="BD9" s="17">
        <v>0.17028563574383901</v>
      </c>
      <c r="BE9" s="17"/>
      <c r="BF9" s="17">
        <v>0.24137643642074599</v>
      </c>
      <c r="BG9" s="17">
        <v>0.32770369303914398</v>
      </c>
      <c r="BH9" s="17"/>
      <c r="BI9" s="17">
        <v>0.33763390815193101</v>
      </c>
      <c r="BJ9" s="17">
        <v>0.37224199036435901</v>
      </c>
      <c r="BK9" s="17">
        <v>0.160196571613686</v>
      </c>
      <c r="BL9" s="17">
        <v>5.5071741480133399E-2</v>
      </c>
    </row>
    <row r="10" spans="2:64" ht="29" x14ac:dyDescent="0.35">
      <c r="B10" s="18" t="s">
        <v>335</v>
      </c>
      <c r="C10" s="17">
        <v>0.47678771188671398</v>
      </c>
      <c r="D10" s="17">
        <v>0.444641917826823</v>
      </c>
      <c r="E10" s="17">
        <v>0.49629590157001302</v>
      </c>
      <c r="F10" s="17">
        <v>0.42216088861269002</v>
      </c>
      <c r="G10" s="17">
        <v>0.56266737509250297</v>
      </c>
      <c r="H10" s="17">
        <v>0.50450934333758402</v>
      </c>
      <c r="I10" s="17">
        <v>0.552925505778186</v>
      </c>
      <c r="J10" s="17">
        <v>0.56728522904643996</v>
      </c>
      <c r="K10" s="17">
        <v>0.135008203541894</v>
      </c>
      <c r="L10" s="17">
        <v>0.46288732099442198</v>
      </c>
      <c r="M10" s="17">
        <v>0.60748461598056402</v>
      </c>
      <c r="N10" s="17">
        <v>0.43449575345438501</v>
      </c>
      <c r="O10" s="17">
        <v>0.50328911896603801</v>
      </c>
      <c r="P10" s="17">
        <v>0.94632473431383402</v>
      </c>
      <c r="Q10" s="17"/>
      <c r="R10" s="17">
        <v>0.470254554800631</v>
      </c>
      <c r="S10" s="17">
        <v>0.58711488989966598</v>
      </c>
      <c r="T10" s="17">
        <v>0.78690540045972002</v>
      </c>
      <c r="U10" s="17">
        <v>0.63957554317274801</v>
      </c>
      <c r="V10" s="17"/>
      <c r="W10" s="17">
        <v>0.46857359215744798</v>
      </c>
      <c r="X10" s="17">
        <v>0.58656112309129804</v>
      </c>
      <c r="Y10" s="17">
        <v>0.43309531810895902</v>
      </c>
      <c r="Z10" s="17">
        <v>0.400708208241285</v>
      </c>
      <c r="AA10" s="17">
        <v>0.53906010759779999</v>
      </c>
      <c r="AB10" s="17">
        <v>0.41280270762232002</v>
      </c>
      <c r="AC10" s="17">
        <v>0.64833101579836605</v>
      </c>
      <c r="AD10" s="17">
        <v>0.73026730020213804</v>
      </c>
      <c r="AE10" s="17">
        <v>0.55449554605072104</v>
      </c>
      <c r="AF10" s="17">
        <v>0.67821088476276903</v>
      </c>
      <c r="AG10" s="17"/>
      <c r="AH10" s="17">
        <v>0.44774806694218999</v>
      </c>
      <c r="AI10" s="17">
        <v>0.426070446381276</v>
      </c>
      <c r="AJ10" s="17">
        <v>0.56885341174936699</v>
      </c>
      <c r="AK10" s="17">
        <v>0.56884008627480598</v>
      </c>
      <c r="AL10" s="17">
        <v>0.40688161545617102</v>
      </c>
      <c r="AM10" s="17">
        <v>0.47527895838733197</v>
      </c>
      <c r="AN10" s="17">
        <v>0.362719609579781</v>
      </c>
      <c r="AO10" s="17"/>
      <c r="AP10" s="17">
        <v>0.70033542470408805</v>
      </c>
      <c r="AQ10" s="17">
        <v>0.37202499984946502</v>
      </c>
      <c r="AR10" s="17"/>
      <c r="AS10" s="17">
        <v>0.74421044881101595</v>
      </c>
      <c r="AT10" s="17">
        <v>0.73124958075107505</v>
      </c>
      <c r="AU10" s="17">
        <v>0.672824323943224</v>
      </c>
      <c r="AV10" s="17"/>
      <c r="AW10" s="17">
        <v>0.87624466049789496</v>
      </c>
      <c r="AX10" s="17">
        <v>0.46527458330344701</v>
      </c>
      <c r="AY10" s="17"/>
      <c r="AZ10" s="17">
        <v>0.488577797239447</v>
      </c>
      <c r="BA10" s="17">
        <v>0.46413003268416098</v>
      </c>
      <c r="BB10" s="17"/>
      <c r="BC10" s="17">
        <v>0.47661972271789599</v>
      </c>
      <c r="BD10" s="17">
        <v>0.63957554317274801</v>
      </c>
      <c r="BE10" s="17"/>
      <c r="BF10" s="17">
        <v>0.63768318201299601</v>
      </c>
      <c r="BG10" s="17">
        <v>0.42760390425561001</v>
      </c>
      <c r="BH10" s="17"/>
      <c r="BI10" s="17">
        <v>0.285631944567938</v>
      </c>
      <c r="BJ10" s="17">
        <v>0.56243534925655703</v>
      </c>
      <c r="BK10" s="17">
        <v>0.73299873962191697</v>
      </c>
      <c r="BL10" s="17">
        <v>0.82679132500602903</v>
      </c>
    </row>
    <row r="11" spans="2:64" x14ac:dyDescent="0.35">
      <c r="B11" s="18" t="s">
        <v>336</v>
      </c>
      <c r="C11" s="17">
        <v>0.20162822057687299</v>
      </c>
      <c r="D11" s="17">
        <v>0.22407378620808199</v>
      </c>
      <c r="E11" s="17">
        <v>0.26025330009956799</v>
      </c>
      <c r="F11" s="17">
        <v>0.32296097108643201</v>
      </c>
      <c r="G11" s="17">
        <v>0.43636005434797998</v>
      </c>
      <c r="H11" s="17">
        <v>0.184517973196133</v>
      </c>
      <c r="I11" s="17">
        <v>0.20804603174194</v>
      </c>
      <c r="J11" s="17">
        <v>4.6103336717255701E-2</v>
      </c>
      <c r="K11" s="17">
        <v>9.4407164368281199E-2</v>
      </c>
      <c r="L11" s="17">
        <v>0.24715838914382901</v>
      </c>
      <c r="M11" s="17">
        <v>0.139807122947988</v>
      </c>
      <c r="N11" s="17">
        <v>0.14386104747279699</v>
      </c>
      <c r="O11" s="17">
        <v>0.216642372883638</v>
      </c>
      <c r="P11" s="17">
        <v>0</v>
      </c>
      <c r="Q11" s="17"/>
      <c r="R11" s="17">
        <v>0.20741596442371901</v>
      </c>
      <c r="S11" s="17">
        <v>8.3609324596180798E-2</v>
      </c>
      <c r="T11" s="17">
        <v>5.3461041416941697E-2</v>
      </c>
      <c r="U11" s="17">
        <v>1.9196823816741499E-2</v>
      </c>
      <c r="V11" s="17"/>
      <c r="W11" s="17">
        <v>0.205566897799728</v>
      </c>
      <c r="X11" s="17">
        <v>0.19355938306673001</v>
      </c>
      <c r="Y11" s="17">
        <v>0.16404644771427801</v>
      </c>
      <c r="Z11" s="17">
        <v>0.25444310407489801</v>
      </c>
      <c r="AA11" s="17">
        <v>2.68405654342267E-2</v>
      </c>
      <c r="AB11" s="17">
        <v>5.0104955788116301E-2</v>
      </c>
      <c r="AC11" s="17">
        <v>8.0944697889429006E-3</v>
      </c>
      <c r="AD11" s="17">
        <v>1.4173457896756E-2</v>
      </c>
      <c r="AE11" s="17">
        <v>1.47533525523495E-2</v>
      </c>
      <c r="AF11" s="17">
        <v>9.1567490283724004E-3</v>
      </c>
      <c r="AG11" s="17"/>
      <c r="AH11" s="17">
        <v>0.21074599749275899</v>
      </c>
      <c r="AI11" s="17">
        <v>7.4567162862098399E-2</v>
      </c>
      <c r="AJ11" s="17">
        <v>0.147193876193943</v>
      </c>
      <c r="AK11" s="17">
        <v>0.141485616429714</v>
      </c>
      <c r="AL11" s="17">
        <v>0.42211111661543899</v>
      </c>
      <c r="AM11" s="17">
        <v>4.4196874020092501E-2</v>
      </c>
      <c r="AN11" s="17">
        <v>0.40103665922138998</v>
      </c>
      <c r="AO11" s="17"/>
      <c r="AP11" s="17">
        <v>3.8827509302141502E-2</v>
      </c>
      <c r="AQ11" s="17">
        <v>0.27792264479523798</v>
      </c>
      <c r="AR11" s="17"/>
      <c r="AS11" s="17">
        <v>2.62635452628747E-2</v>
      </c>
      <c r="AT11" s="17">
        <v>5.1685276763702699E-5</v>
      </c>
      <c r="AU11" s="17">
        <v>4.9851359854826603E-2</v>
      </c>
      <c r="AV11" s="17"/>
      <c r="AW11" s="17">
        <v>1.6754431727278201E-3</v>
      </c>
      <c r="AX11" s="17">
        <v>0.20739124972141301</v>
      </c>
      <c r="AY11" s="17"/>
      <c r="AZ11" s="17">
        <v>0.187188733799071</v>
      </c>
      <c r="BA11" s="17">
        <v>0.217130261996833</v>
      </c>
      <c r="BB11" s="17"/>
      <c r="BC11" s="17">
        <v>0.20181648095522001</v>
      </c>
      <c r="BD11" s="17">
        <v>1.9196823816741499E-2</v>
      </c>
      <c r="BE11" s="17"/>
      <c r="BF11" s="17">
        <v>0.12018373539126199</v>
      </c>
      <c r="BG11" s="17">
        <v>0.22652481890148299</v>
      </c>
      <c r="BH11" s="17"/>
      <c r="BI11" s="17">
        <v>0.34572016883001899</v>
      </c>
      <c r="BJ11" s="17">
        <v>6.5174912474094501E-2</v>
      </c>
      <c r="BK11" s="17">
        <v>0.106730851906802</v>
      </c>
      <c r="BL11" s="17">
        <v>0.118062435174832</v>
      </c>
    </row>
    <row r="12" spans="2:64" x14ac:dyDescent="0.35">
      <c r="B12" s="18" t="s">
        <v>80</v>
      </c>
      <c r="C12" s="19">
        <v>1.4091331180695599E-2</v>
      </c>
      <c r="D12" s="19">
        <v>2.40185680539155E-5</v>
      </c>
      <c r="E12" s="19">
        <v>0.12161766297622099</v>
      </c>
      <c r="F12" s="19">
        <v>8.6379020902643405E-2</v>
      </c>
      <c r="G12" s="19">
        <v>2.7581960656708098E-5</v>
      </c>
      <c r="H12" s="19">
        <v>2.7675441537848198E-4</v>
      </c>
      <c r="I12" s="19">
        <v>4.89484658495656E-4</v>
      </c>
      <c r="J12" s="19">
        <v>6.4242044125949801E-3</v>
      </c>
      <c r="K12" s="19">
        <v>3.9406495743617999E-4</v>
      </c>
      <c r="L12" s="19">
        <v>1.55903092650229E-4</v>
      </c>
      <c r="M12" s="19">
        <v>2.40237003328062E-3</v>
      </c>
      <c r="N12" s="19">
        <v>2.1516320123628199E-4</v>
      </c>
      <c r="O12" s="19">
        <v>6.1370028758580802E-2</v>
      </c>
      <c r="P12" s="19">
        <v>5.3675265686165999E-2</v>
      </c>
      <c r="Q12" s="19"/>
      <c r="R12" s="19">
        <v>1.3654307591829101E-2</v>
      </c>
      <c r="S12" s="19">
        <v>2.0173436340078201E-2</v>
      </c>
      <c r="T12" s="19">
        <v>1.86378299486849E-2</v>
      </c>
      <c r="U12" s="19">
        <v>0.170941997266671</v>
      </c>
      <c r="V12" s="19"/>
      <c r="W12" s="19">
        <v>6.4650553893436302E-3</v>
      </c>
      <c r="X12" s="19">
        <v>1.6755880831911301E-2</v>
      </c>
      <c r="Y12" s="19">
        <v>4.34751720249721E-2</v>
      </c>
      <c r="Z12" s="19">
        <v>3.0500028057337501E-2</v>
      </c>
      <c r="AA12" s="19">
        <v>5.5005105041894403E-3</v>
      </c>
      <c r="AB12" s="19">
        <v>1.2516621607101E-2</v>
      </c>
      <c r="AC12" s="19">
        <v>0</v>
      </c>
      <c r="AD12" s="19">
        <v>6.5216664240049802E-3</v>
      </c>
      <c r="AE12" s="19">
        <v>2.2262755953356202E-2</v>
      </c>
      <c r="AF12" s="19">
        <v>0.19327233224645499</v>
      </c>
      <c r="AG12" s="19"/>
      <c r="AH12" s="19">
        <v>1.5626820467740099E-3</v>
      </c>
      <c r="AI12" s="19">
        <v>0</v>
      </c>
      <c r="AJ12" s="19">
        <v>1.5324184676628801E-5</v>
      </c>
      <c r="AK12" s="19">
        <v>3.3447413746376997E-2</v>
      </c>
      <c r="AL12" s="19">
        <v>1.9418432108614999E-4</v>
      </c>
      <c r="AM12" s="19">
        <v>2.0378125093853999E-4</v>
      </c>
      <c r="AN12" s="19">
        <v>2.9378268266081999E-4</v>
      </c>
      <c r="AO12" s="19"/>
      <c r="AP12" s="19">
        <v>2.2258987860922998E-3</v>
      </c>
      <c r="AQ12" s="19">
        <v>1.9651910895366099E-2</v>
      </c>
      <c r="AR12" s="19"/>
      <c r="AS12" s="19">
        <v>3.5468532182134798E-3</v>
      </c>
      <c r="AT12" s="19">
        <v>0</v>
      </c>
      <c r="AU12" s="19">
        <v>7.4138551012537099E-4</v>
      </c>
      <c r="AV12" s="19"/>
      <c r="AW12" s="19">
        <v>0</v>
      </c>
      <c r="AX12" s="19">
        <v>1.44974708369385E-2</v>
      </c>
      <c r="AY12" s="19"/>
      <c r="AZ12" s="19">
        <v>1.28602306847627E-2</v>
      </c>
      <c r="BA12" s="19">
        <v>1.5413024338753399E-2</v>
      </c>
      <c r="BB12" s="19"/>
      <c r="BC12" s="19">
        <v>1.39294688792185E-2</v>
      </c>
      <c r="BD12" s="19">
        <v>0.170941997266671</v>
      </c>
      <c r="BE12" s="19"/>
      <c r="BF12" s="19">
        <v>7.5664617499553101E-4</v>
      </c>
      <c r="BG12" s="19">
        <v>1.8167583803761801E-2</v>
      </c>
      <c r="BH12" s="19"/>
      <c r="BI12" s="19">
        <v>3.1013978450111199E-2</v>
      </c>
      <c r="BJ12" s="19">
        <v>1.4774790498932899E-4</v>
      </c>
      <c r="BK12" s="19">
        <v>7.3836857595537203E-5</v>
      </c>
      <c r="BL12" s="19">
        <v>7.4498339005411298E-5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0.18389156219576</v>
      </c>
      <c r="D9" s="17">
        <v>0.170330732568131</v>
      </c>
      <c r="E9" s="17">
        <v>0.121740790049351</v>
      </c>
      <c r="F9" s="17">
        <v>6.0399399061925301E-3</v>
      </c>
      <c r="G9" s="17">
        <v>0.117072298089143</v>
      </c>
      <c r="H9" s="17">
        <v>0.122034496133217</v>
      </c>
      <c r="I9" s="17">
        <v>0.22388222906438501</v>
      </c>
      <c r="J9" s="17">
        <v>5.5540586775964802E-2</v>
      </c>
      <c r="K9" s="17">
        <v>0.29511572569926398</v>
      </c>
      <c r="L9" s="17">
        <v>0.14724353920333799</v>
      </c>
      <c r="M9" s="17">
        <v>0.11061701350653901</v>
      </c>
      <c r="N9" s="17">
        <v>0.36965918819997401</v>
      </c>
      <c r="O9" s="17">
        <v>0.22085247461289001</v>
      </c>
      <c r="P9" s="17">
        <v>0</v>
      </c>
      <c r="Q9" s="17"/>
      <c r="R9" s="17">
        <v>0.183349269449914</v>
      </c>
      <c r="S9" s="17">
        <v>0.212482416247465</v>
      </c>
      <c r="T9" s="17">
        <v>0.112932984734871</v>
      </c>
      <c r="U9" s="17">
        <v>8.3889134765307696E-2</v>
      </c>
      <c r="V9" s="17"/>
      <c r="W9" s="17">
        <v>0.17532109377070401</v>
      </c>
      <c r="X9" s="17">
        <v>0.18101200614559801</v>
      </c>
      <c r="Y9" s="17">
        <v>0.20986032949689701</v>
      </c>
      <c r="Z9" s="17">
        <v>0.166366940743364</v>
      </c>
      <c r="AA9" s="17">
        <v>0.42954545569751801</v>
      </c>
      <c r="AB9" s="17">
        <v>4.9566674468061601E-2</v>
      </c>
      <c r="AC9" s="17">
        <v>0.277989411497578</v>
      </c>
      <c r="AD9" s="17">
        <v>9.5748053427071197E-2</v>
      </c>
      <c r="AE9" s="17">
        <v>4.20624749465928E-2</v>
      </c>
      <c r="AF9" s="17">
        <v>0.279144134037693</v>
      </c>
      <c r="AG9" s="17"/>
      <c r="AH9" s="17">
        <v>0.15160601908622001</v>
      </c>
      <c r="AI9" s="17">
        <v>0.16411933699283901</v>
      </c>
      <c r="AJ9" s="17">
        <v>0.148439360977173</v>
      </c>
      <c r="AK9" s="17">
        <v>0.18283909756217501</v>
      </c>
      <c r="AL9" s="17">
        <v>0.18486837015016999</v>
      </c>
      <c r="AM9" s="17">
        <v>0.22274389873839401</v>
      </c>
      <c r="AN9" s="17">
        <v>0.24335504947182601</v>
      </c>
      <c r="AO9" s="17"/>
      <c r="AP9" s="17">
        <v>0.116509736390568</v>
      </c>
      <c r="AQ9" s="17">
        <v>0.215469173634533</v>
      </c>
      <c r="AR9" s="17"/>
      <c r="AS9" s="17">
        <v>4.5845622409883699E-2</v>
      </c>
      <c r="AT9" s="17">
        <v>2.8942566406006801E-3</v>
      </c>
      <c r="AU9" s="17">
        <v>0.15624593709568599</v>
      </c>
      <c r="AV9" s="17"/>
      <c r="AW9" s="17">
        <v>1.0185547104174301E-2</v>
      </c>
      <c r="AX9" s="17">
        <v>0.188898108444085</v>
      </c>
      <c r="AY9" s="17"/>
      <c r="AZ9" s="17">
        <v>0.19912815779340201</v>
      </c>
      <c r="BA9" s="17">
        <v>0.16753375532294801</v>
      </c>
      <c r="BB9" s="17"/>
      <c r="BC9" s="17">
        <v>0.18399475986435199</v>
      </c>
      <c r="BD9" s="17">
        <v>8.3889134765307696E-2</v>
      </c>
      <c r="BE9" s="17"/>
      <c r="BF9" s="17">
        <v>0.119362606329044</v>
      </c>
      <c r="BG9" s="17">
        <v>0.20361728691314099</v>
      </c>
      <c r="BH9" s="17"/>
      <c r="BI9" s="17">
        <v>0.20034884745356701</v>
      </c>
      <c r="BJ9" s="17">
        <v>0.19473032634340701</v>
      </c>
      <c r="BK9" s="17">
        <v>0.13457364569072999</v>
      </c>
      <c r="BL9" s="17">
        <v>0.17202024082533801</v>
      </c>
    </row>
    <row r="10" spans="2:64" ht="29" x14ac:dyDescent="0.35">
      <c r="B10" s="18" t="s">
        <v>335</v>
      </c>
      <c r="C10" s="17">
        <v>0.47061725654283798</v>
      </c>
      <c r="D10" s="17">
        <v>0.60093196045587305</v>
      </c>
      <c r="E10" s="17">
        <v>0.37464745682550898</v>
      </c>
      <c r="F10" s="17">
        <v>0.49258183349135798</v>
      </c>
      <c r="G10" s="17">
        <v>0.55500153611902503</v>
      </c>
      <c r="H10" s="17">
        <v>0.56753147436448104</v>
      </c>
      <c r="I10" s="17">
        <v>0.44110262073191697</v>
      </c>
      <c r="J10" s="17">
        <v>0.52462791100964501</v>
      </c>
      <c r="K10" s="17">
        <v>0.50985471107532598</v>
      </c>
      <c r="L10" s="17">
        <v>0.42824394117588599</v>
      </c>
      <c r="M10" s="17">
        <v>0.43373469367864897</v>
      </c>
      <c r="N10" s="17">
        <v>0.248272785923007</v>
      </c>
      <c r="O10" s="17">
        <v>0.40724830868090001</v>
      </c>
      <c r="P10" s="17">
        <v>0.94632473431383402</v>
      </c>
      <c r="Q10" s="17"/>
      <c r="R10" s="17">
        <v>0.46625981213384798</v>
      </c>
      <c r="S10" s="17">
        <v>0.52243703513183004</v>
      </c>
      <c r="T10" s="17">
        <v>0.79264179917770505</v>
      </c>
      <c r="U10" s="17">
        <v>0.66433165479396705</v>
      </c>
      <c r="V10" s="17"/>
      <c r="W10" s="17">
        <v>0.42799722715651101</v>
      </c>
      <c r="X10" s="17">
        <v>0.45874481929391803</v>
      </c>
      <c r="Y10" s="17">
        <v>0.48346458455921998</v>
      </c>
      <c r="Z10" s="17">
        <v>0.66828077036661004</v>
      </c>
      <c r="AA10" s="17">
        <v>0.47894918671690301</v>
      </c>
      <c r="AB10" s="17">
        <v>0.161435649016169</v>
      </c>
      <c r="AC10" s="17">
        <v>0.71294098494299096</v>
      </c>
      <c r="AD10" s="17">
        <v>0.66425779182303701</v>
      </c>
      <c r="AE10" s="17">
        <v>0.90768172077771903</v>
      </c>
      <c r="AF10" s="17">
        <v>0.44297550569037902</v>
      </c>
      <c r="AG10" s="17"/>
      <c r="AH10" s="17">
        <v>0.59609821564391596</v>
      </c>
      <c r="AI10" s="17">
        <v>0.64889963436290299</v>
      </c>
      <c r="AJ10" s="17">
        <v>0.34556953160207399</v>
      </c>
      <c r="AK10" s="17">
        <v>0.39380775679761498</v>
      </c>
      <c r="AL10" s="17">
        <v>0.44561983745588002</v>
      </c>
      <c r="AM10" s="17">
        <v>0.49742654978881301</v>
      </c>
      <c r="AN10" s="17">
        <v>0.50915392768149104</v>
      </c>
      <c r="AO10" s="17"/>
      <c r="AP10" s="17">
        <v>0.73504231566036204</v>
      </c>
      <c r="AQ10" s="17">
        <v>0.34669791075918099</v>
      </c>
      <c r="AR10" s="17"/>
      <c r="AS10" s="17">
        <v>0.83339837715209497</v>
      </c>
      <c r="AT10" s="17">
        <v>0.86446438727125896</v>
      </c>
      <c r="AU10" s="17">
        <v>0.69894756040504102</v>
      </c>
      <c r="AV10" s="17"/>
      <c r="AW10" s="17">
        <v>0.84834933502352405</v>
      </c>
      <c r="AX10" s="17">
        <v>0.459730281101071</v>
      </c>
      <c r="AY10" s="17"/>
      <c r="AZ10" s="17">
        <v>0.42267332773330502</v>
      </c>
      <c r="BA10" s="17">
        <v>0.52208922238746502</v>
      </c>
      <c r="BB10" s="17"/>
      <c r="BC10" s="17">
        <v>0.47041735265264301</v>
      </c>
      <c r="BD10" s="17">
        <v>0.66433165479396705</v>
      </c>
      <c r="BE10" s="17"/>
      <c r="BF10" s="17">
        <v>0.68407161995894195</v>
      </c>
      <c r="BG10" s="17">
        <v>0.40536682817442299</v>
      </c>
      <c r="BH10" s="17"/>
      <c r="BI10" s="17">
        <v>0.277226137084706</v>
      </c>
      <c r="BJ10" s="17">
        <v>0.55228206513669498</v>
      </c>
      <c r="BK10" s="17">
        <v>0.75393978836613496</v>
      </c>
      <c r="BL10" s="17">
        <v>0.69346379253072199</v>
      </c>
    </row>
    <row r="11" spans="2:64" x14ac:dyDescent="0.35">
      <c r="B11" s="18" t="s">
        <v>336</v>
      </c>
      <c r="C11" s="17">
        <v>0.31362615140640099</v>
      </c>
      <c r="D11" s="17">
        <v>0.22425497071810199</v>
      </c>
      <c r="E11" s="17">
        <v>0.381932526612353</v>
      </c>
      <c r="F11" s="17">
        <v>0.409339991989076</v>
      </c>
      <c r="G11" s="17">
        <v>0.32787100187051899</v>
      </c>
      <c r="H11" s="17">
        <v>0.301944629977691</v>
      </c>
      <c r="I11" s="17">
        <v>0.22259768762255699</v>
      </c>
      <c r="J11" s="17">
        <v>0.41339567783046799</v>
      </c>
      <c r="K11" s="17">
        <v>0.19498217275013</v>
      </c>
      <c r="L11" s="17">
        <v>0.42430355985772999</v>
      </c>
      <c r="M11" s="17">
        <v>0.41655148722775398</v>
      </c>
      <c r="N11" s="17">
        <v>0.37242710387538802</v>
      </c>
      <c r="O11" s="17">
        <v>0.27774687285495597</v>
      </c>
      <c r="P11" s="17">
        <v>0</v>
      </c>
      <c r="Q11" s="17"/>
      <c r="R11" s="17">
        <v>0.32239393363987301</v>
      </c>
      <c r="S11" s="17">
        <v>0.13735309120310199</v>
      </c>
      <c r="T11" s="17">
        <v>7.2570042999624995E-2</v>
      </c>
      <c r="U11" s="17">
        <v>4.7615871636791797E-2</v>
      </c>
      <c r="V11" s="17"/>
      <c r="W11" s="17">
        <v>0.37710505550735002</v>
      </c>
      <c r="X11" s="17">
        <v>0.34194667731530298</v>
      </c>
      <c r="Y11" s="17">
        <v>0.26319991391891001</v>
      </c>
      <c r="Z11" s="17">
        <v>0.12373435678047599</v>
      </c>
      <c r="AA11" s="17">
        <v>4.2326630758296499E-2</v>
      </c>
      <c r="AB11" s="17">
        <v>0.32629578593452402</v>
      </c>
      <c r="AC11" s="17">
        <v>8.5828807955915295E-3</v>
      </c>
      <c r="AD11" s="17">
        <v>0.23281007630818701</v>
      </c>
      <c r="AE11" s="17">
        <v>4.0017255355175502E-2</v>
      </c>
      <c r="AF11" s="17">
        <v>6.9638984788238906E-2</v>
      </c>
      <c r="AG11" s="17"/>
      <c r="AH11" s="17">
        <v>0.25072330317102398</v>
      </c>
      <c r="AI11" s="17">
        <v>0.181011535613851</v>
      </c>
      <c r="AJ11" s="17">
        <v>0.490601460772154</v>
      </c>
      <c r="AK11" s="17">
        <v>0.37840609391805102</v>
      </c>
      <c r="AL11" s="17">
        <v>0.36362504773375498</v>
      </c>
      <c r="AM11" s="17">
        <v>0.19215717786221601</v>
      </c>
      <c r="AN11" s="17">
        <v>0.23844568526846699</v>
      </c>
      <c r="AO11" s="17"/>
      <c r="AP11" s="17">
        <v>0.13788159311402601</v>
      </c>
      <c r="AQ11" s="17">
        <v>0.39598654024893298</v>
      </c>
      <c r="AR11" s="17"/>
      <c r="AS11" s="17">
        <v>0.101557925038873</v>
      </c>
      <c r="AT11" s="17">
        <v>0.13264135608814001</v>
      </c>
      <c r="AU11" s="17">
        <v>0.13976628941314101</v>
      </c>
      <c r="AV11" s="17"/>
      <c r="AW11" s="17">
        <v>0.14139711345601999</v>
      </c>
      <c r="AX11" s="17">
        <v>0.31859012829199301</v>
      </c>
      <c r="AY11" s="17"/>
      <c r="AZ11" s="17">
        <v>0.34883652150301903</v>
      </c>
      <c r="BA11" s="17">
        <v>0.27582476524571098</v>
      </c>
      <c r="BB11" s="17"/>
      <c r="BC11" s="17">
        <v>0.31390066114980503</v>
      </c>
      <c r="BD11" s="17">
        <v>4.7615871636791797E-2</v>
      </c>
      <c r="BE11" s="17"/>
      <c r="BF11" s="17">
        <v>0.160820031883528</v>
      </c>
      <c r="BG11" s="17">
        <v>0.36033714197418798</v>
      </c>
      <c r="BH11" s="17"/>
      <c r="BI11" s="17">
        <v>0.45672426864958399</v>
      </c>
      <c r="BJ11" s="17">
        <v>0.24982343230628501</v>
      </c>
      <c r="BK11" s="17">
        <v>0.10687954351318001</v>
      </c>
      <c r="BL11" s="17">
        <v>0.12614341762783901</v>
      </c>
    </row>
    <row r="12" spans="2:64" x14ac:dyDescent="0.35">
      <c r="B12" s="18" t="s">
        <v>80</v>
      </c>
      <c r="C12" s="19">
        <v>3.1865029855000997E-2</v>
      </c>
      <c r="D12" s="19">
        <v>4.4823362578933898E-3</v>
      </c>
      <c r="E12" s="19">
        <v>0.121679226512786</v>
      </c>
      <c r="F12" s="19">
        <v>9.2038234613373807E-2</v>
      </c>
      <c r="G12" s="19">
        <v>5.5163921313416102E-5</v>
      </c>
      <c r="H12" s="19">
        <v>8.4893995246107298E-3</v>
      </c>
      <c r="I12" s="19">
        <v>0.11241746258114101</v>
      </c>
      <c r="J12" s="19">
        <v>6.4358243839217396E-3</v>
      </c>
      <c r="K12" s="19">
        <v>4.73904752791987E-5</v>
      </c>
      <c r="L12" s="19">
        <v>2.0895976304591599E-4</v>
      </c>
      <c r="M12" s="19">
        <v>3.9096805587057602E-2</v>
      </c>
      <c r="N12" s="19">
        <v>9.6409220016313302E-3</v>
      </c>
      <c r="O12" s="19">
        <v>9.4152343851254802E-2</v>
      </c>
      <c r="P12" s="19">
        <v>5.3675265686165999E-2</v>
      </c>
      <c r="Q12" s="19"/>
      <c r="R12" s="19">
        <v>2.7996984776366501E-2</v>
      </c>
      <c r="S12" s="19">
        <v>0.127727457417603</v>
      </c>
      <c r="T12" s="19">
        <v>2.18551730877997E-2</v>
      </c>
      <c r="U12" s="19">
        <v>0.204163338803934</v>
      </c>
      <c r="V12" s="19"/>
      <c r="W12" s="19">
        <v>1.9576623565435301E-2</v>
      </c>
      <c r="X12" s="19">
        <v>1.8296497245180801E-2</v>
      </c>
      <c r="Y12" s="19">
        <v>4.34751720249721E-2</v>
      </c>
      <c r="Z12" s="19">
        <v>4.1617932109550303E-2</v>
      </c>
      <c r="AA12" s="19">
        <v>4.9178726827282603E-2</v>
      </c>
      <c r="AB12" s="19">
        <v>0.462701890581245</v>
      </c>
      <c r="AC12" s="19">
        <v>4.8672276383931399E-4</v>
      </c>
      <c r="AD12" s="19">
        <v>7.1840784417046997E-3</v>
      </c>
      <c r="AE12" s="19">
        <v>1.0238548920512401E-2</v>
      </c>
      <c r="AF12" s="19">
        <v>0.20824137548368901</v>
      </c>
      <c r="AG12" s="19"/>
      <c r="AH12" s="19">
        <v>1.57246209884057E-3</v>
      </c>
      <c r="AI12" s="19">
        <v>5.9694930304068699E-3</v>
      </c>
      <c r="AJ12" s="19">
        <v>1.5389646648598701E-2</v>
      </c>
      <c r="AK12" s="19">
        <v>4.49470517221588E-2</v>
      </c>
      <c r="AL12" s="19">
        <v>5.8867446601953196E-3</v>
      </c>
      <c r="AM12" s="19">
        <v>8.76723736105781E-2</v>
      </c>
      <c r="AN12" s="19">
        <v>9.04533757821579E-3</v>
      </c>
      <c r="AO12" s="19"/>
      <c r="AP12" s="19">
        <v>1.0566354835044299E-2</v>
      </c>
      <c r="AQ12" s="19">
        <v>4.18463753573525E-2</v>
      </c>
      <c r="AR12" s="19"/>
      <c r="AS12" s="19">
        <v>1.9198075399148799E-2</v>
      </c>
      <c r="AT12" s="19">
        <v>0</v>
      </c>
      <c r="AU12" s="19">
        <v>5.0402130861319904E-3</v>
      </c>
      <c r="AV12" s="19"/>
      <c r="AW12" s="19">
        <v>6.8004416281415597E-5</v>
      </c>
      <c r="AX12" s="19">
        <v>3.27814821628509E-2</v>
      </c>
      <c r="AY12" s="19"/>
      <c r="AZ12" s="19">
        <v>2.9361992970274101E-2</v>
      </c>
      <c r="BA12" s="19">
        <v>3.4552257043876801E-2</v>
      </c>
      <c r="BB12" s="19"/>
      <c r="BC12" s="19">
        <v>3.1687226333198801E-2</v>
      </c>
      <c r="BD12" s="19">
        <v>0.204163338803934</v>
      </c>
      <c r="BE12" s="19"/>
      <c r="BF12" s="19">
        <v>3.5745741828485798E-2</v>
      </c>
      <c r="BG12" s="19">
        <v>3.06787429382482E-2</v>
      </c>
      <c r="BH12" s="19"/>
      <c r="BI12" s="19">
        <v>6.5700746812142705E-2</v>
      </c>
      <c r="BJ12" s="19">
        <v>3.1641762136120398E-3</v>
      </c>
      <c r="BK12" s="19">
        <v>4.6070224299554199E-3</v>
      </c>
      <c r="BL12" s="19">
        <v>8.3725490161017206E-3</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0.24447797190032999</v>
      </c>
      <c r="D9" s="17">
        <v>0.32407328137365299</v>
      </c>
      <c r="E9" s="17">
        <v>8.6782867991180707E-3</v>
      </c>
      <c r="F9" s="17">
        <v>8.7439457170249299E-2</v>
      </c>
      <c r="G9" s="17">
        <v>0.218464542754854</v>
      </c>
      <c r="H9" s="17">
        <v>0.247876278105509</v>
      </c>
      <c r="I9" s="17">
        <v>0.33370433554277501</v>
      </c>
      <c r="J9" s="17">
        <v>0.14094818262016801</v>
      </c>
      <c r="K9" s="17">
        <v>0.20073225656862301</v>
      </c>
      <c r="L9" s="17">
        <v>0.219611579689722</v>
      </c>
      <c r="M9" s="17">
        <v>0.115124537560615</v>
      </c>
      <c r="N9" s="17">
        <v>0.33000743910684599</v>
      </c>
      <c r="O9" s="17">
        <v>0.218675228938016</v>
      </c>
      <c r="P9" s="17">
        <v>0.89264946862766803</v>
      </c>
      <c r="Q9" s="17"/>
      <c r="R9" s="17">
        <v>0.24318093013733499</v>
      </c>
      <c r="S9" s="17">
        <v>0.237943295187906</v>
      </c>
      <c r="T9" s="17">
        <v>0.50466573365260803</v>
      </c>
      <c r="U9" s="17">
        <v>9.4124004554684601E-2</v>
      </c>
      <c r="V9" s="17"/>
      <c r="W9" s="17">
        <v>0.20006726244447801</v>
      </c>
      <c r="X9" s="17">
        <v>0.281529105414421</v>
      </c>
      <c r="Y9" s="17">
        <v>0.27526489486490702</v>
      </c>
      <c r="Z9" s="17">
        <v>0.17847534492070399</v>
      </c>
      <c r="AA9" s="17">
        <v>0.37018201514871102</v>
      </c>
      <c r="AB9" s="17">
        <v>0.61261846626959504</v>
      </c>
      <c r="AC9" s="17">
        <v>9.1632164625006493E-2</v>
      </c>
      <c r="AD9" s="17">
        <v>0.101411235362831</v>
      </c>
      <c r="AE9" s="17">
        <v>0.14391415413098499</v>
      </c>
      <c r="AF9" s="17">
        <v>0.291577577913813</v>
      </c>
      <c r="AG9" s="17"/>
      <c r="AH9" s="17">
        <v>0.275278855402948</v>
      </c>
      <c r="AI9" s="17">
        <v>0.51592345738774104</v>
      </c>
      <c r="AJ9" s="17">
        <v>0.203867745639009</v>
      </c>
      <c r="AK9" s="17">
        <v>0.19425146353494799</v>
      </c>
      <c r="AL9" s="17">
        <v>0.23947114943904099</v>
      </c>
      <c r="AM9" s="17">
        <v>0.30974136113267098</v>
      </c>
      <c r="AN9" s="17">
        <v>0.15059861791965101</v>
      </c>
      <c r="AO9" s="17"/>
      <c r="AP9" s="17">
        <v>0.23264483114025999</v>
      </c>
      <c r="AQ9" s="17">
        <v>0.25002341856278898</v>
      </c>
      <c r="AR9" s="17"/>
      <c r="AS9" s="17">
        <v>0.258358738079073</v>
      </c>
      <c r="AT9" s="17">
        <v>0.15062527923914301</v>
      </c>
      <c r="AU9" s="17">
        <v>0.25203357485611699</v>
      </c>
      <c r="AV9" s="17"/>
      <c r="AW9" s="17">
        <v>2.1184094124997301E-2</v>
      </c>
      <c r="AX9" s="17">
        <v>0.250913737095107</v>
      </c>
      <c r="AY9" s="17"/>
      <c r="AZ9" s="17">
        <v>0.21917967833436899</v>
      </c>
      <c r="BA9" s="17">
        <v>0.27163788421222201</v>
      </c>
      <c r="BB9" s="17"/>
      <c r="BC9" s="17">
        <v>0.244633129922913</v>
      </c>
      <c r="BD9" s="17">
        <v>9.4124004554684601E-2</v>
      </c>
      <c r="BE9" s="17"/>
      <c r="BF9" s="17">
        <v>0.19713874369137099</v>
      </c>
      <c r="BG9" s="17">
        <v>0.25894900388032899</v>
      </c>
      <c r="BH9" s="17"/>
      <c r="BI9" s="17">
        <v>0.22142366611075001</v>
      </c>
      <c r="BJ9" s="17">
        <v>0.26260406577321199</v>
      </c>
      <c r="BK9" s="17">
        <v>0.26721716575614102</v>
      </c>
      <c r="BL9" s="17">
        <v>0.155386939009443</v>
      </c>
    </row>
    <row r="10" spans="2:64" ht="29" x14ac:dyDescent="0.35">
      <c r="B10" s="18" t="s">
        <v>335</v>
      </c>
      <c r="C10" s="17">
        <v>0.448321473199155</v>
      </c>
      <c r="D10" s="17">
        <v>0.485779353137332</v>
      </c>
      <c r="E10" s="17">
        <v>0.61791356454623303</v>
      </c>
      <c r="F10" s="17">
        <v>0.49754090155024899</v>
      </c>
      <c r="G10" s="17">
        <v>0.23571377986018799</v>
      </c>
      <c r="H10" s="17">
        <v>0.57163036948571</v>
      </c>
      <c r="I10" s="17">
        <v>0.34667977335566502</v>
      </c>
      <c r="J10" s="17">
        <v>0.48211735966206398</v>
      </c>
      <c r="K10" s="17">
        <v>0.51108429642291398</v>
      </c>
      <c r="L10" s="17">
        <v>0.35607601767414898</v>
      </c>
      <c r="M10" s="17">
        <v>0.399621598754277</v>
      </c>
      <c r="N10" s="17">
        <v>0.52923736396230703</v>
      </c>
      <c r="O10" s="17">
        <v>0.35032290983386499</v>
      </c>
      <c r="P10" s="17">
        <v>5.3675265686165999E-2</v>
      </c>
      <c r="Q10" s="17"/>
      <c r="R10" s="17">
        <v>0.439846954157602</v>
      </c>
      <c r="S10" s="17">
        <v>0.66044191219853698</v>
      </c>
      <c r="T10" s="17">
        <v>0.43607868477931999</v>
      </c>
      <c r="U10" s="17">
        <v>0.69073610832101395</v>
      </c>
      <c r="V10" s="17"/>
      <c r="W10" s="17">
        <v>0.446336338869468</v>
      </c>
      <c r="X10" s="17">
        <v>0.443274541137197</v>
      </c>
      <c r="Y10" s="17">
        <v>0.54737879994661898</v>
      </c>
      <c r="Z10" s="17">
        <v>0.51668550758688703</v>
      </c>
      <c r="AA10" s="17">
        <v>0.25660208274962598</v>
      </c>
      <c r="AB10" s="17">
        <v>0.19343821515623899</v>
      </c>
      <c r="AC10" s="17">
        <v>0.70898183975065998</v>
      </c>
      <c r="AD10" s="17">
        <v>0.873166633016353</v>
      </c>
      <c r="AE10" s="17">
        <v>0.70780801907569502</v>
      </c>
      <c r="AF10" s="17">
        <v>0.49847454147859099</v>
      </c>
      <c r="AG10" s="17"/>
      <c r="AH10" s="17">
        <v>0.37725954678509199</v>
      </c>
      <c r="AI10" s="17">
        <v>0.32068315109133699</v>
      </c>
      <c r="AJ10" s="17">
        <v>0.52750237760403895</v>
      </c>
      <c r="AK10" s="17">
        <v>0.52427903183517899</v>
      </c>
      <c r="AL10" s="17">
        <v>0.30480805387106902</v>
      </c>
      <c r="AM10" s="17">
        <v>0.55419562100191999</v>
      </c>
      <c r="AN10" s="17">
        <v>0.47534445603662401</v>
      </c>
      <c r="AO10" s="17"/>
      <c r="AP10" s="17">
        <v>0.66465907872301</v>
      </c>
      <c r="AQ10" s="17">
        <v>0.34693768365066302</v>
      </c>
      <c r="AR10" s="17"/>
      <c r="AS10" s="17">
        <v>0.72859015762670098</v>
      </c>
      <c r="AT10" s="17">
        <v>0.76437048051898604</v>
      </c>
      <c r="AU10" s="17">
        <v>0.61976330444065197</v>
      </c>
      <c r="AV10" s="17"/>
      <c r="AW10" s="17">
        <v>0.97734407488631703</v>
      </c>
      <c r="AX10" s="17">
        <v>0.43307400971690801</v>
      </c>
      <c r="AY10" s="17"/>
      <c r="AZ10" s="17">
        <v>0.50474389906124495</v>
      </c>
      <c r="BA10" s="17">
        <v>0.38774710541252899</v>
      </c>
      <c r="BB10" s="17"/>
      <c r="BC10" s="17">
        <v>0.44807131301984798</v>
      </c>
      <c r="BD10" s="17">
        <v>0.69073610832101395</v>
      </c>
      <c r="BE10" s="17"/>
      <c r="BF10" s="17">
        <v>0.58764264512382203</v>
      </c>
      <c r="BG10" s="17">
        <v>0.40573266871942298</v>
      </c>
      <c r="BH10" s="17"/>
      <c r="BI10" s="17">
        <v>0.25444528000358202</v>
      </c>
      <c r="BJ10" s="17">
        <v>0.62446220193077395</v>
      </c>
      <c r="BK10" s="17">
        <v>0.57785451276040301</v>
      </c>
      <c r="BL10" s="17">
        <v>0.72642569171503202</v>
      </c>
    </row>
    <row r="11" spans="2:64" x14ac:dyDescent="0.35">
      <c r="B11" s="18" t="s">
        <v>336</v>
      </c>
      <c r="C11" s="17">
        <v>0.28562132780731497</v>
      </c>
      <c r="D11" s="17">
        <v>0.19010733454225801</v>
      </c>
      <c r="E11" s="17">
        <v>0.25175970391014602</v>
      </c>
      <c r="F11" s="17">
        <v>0.40372164943773597</v>
      </c>
      <c r="G11" s="17">
        <v>0.436846339627738</v>
      </c>
      <c r="H11" s="17">
        <v>0.18046364267522999</v>
      </c>
      <c r="I11" s="17">
        <v>0.319126406443064</v>
      </c>
      <c r="J11" s="17">
        <v>0.37051025330517301</v>
      </c>
      <c r="K11" s="17">
        <v>0.28818344700846299</v>
      </c>
      <c r="L11" s="17">
        <v>0.42416534232187803</v>
      </c>
      <c r="M11" s="17">
        <v>0.48522783860806701</v>
      </c>
      <c r="N11" s="17">
        <v>0.14073209904686301</v>
      </c>
      <c r="O11" s="17">
        <v>0.308382942877726</v>
      </c>
      <c r="P11" s="17">
        <v>0</v>
      </c>
      <c r="Q11" s="17"/>
      <c r="R11" s="17">
        <v>0.29541230613255398</v>
      </c>
      <c r="S11" s="17">
        <v>8.1723922426484505E-2</v>
      </c>
      <c r="T11" s="17">
        <v>5.0123201411355303E-2</v>
      </c>
      <c r="U11" s="17">
        <v>3.8374248770843097E-2</v>
      </c>
      <c r="V11" s="17"/>
      <c r="W11" s="17">
        <v>0.33227011358695402</v>
      </c>
      <c r="X11" s="17">
        <v>0.25844047261647102</v>
      </c>
      <c r="Y11" s="17">
        <v>0.133881133163502</v>
      </c>
      <c r="Z11" s="17">
        <v>0.274339119435071</v>
      </c>
      <c r="AA11" s="17">
        <v>0.36771539159747402</v>
      </c>
      <c r="AB11" s="17">
        <v>0.19383516634812101</v>
      </c>
      <c r="AC11" s="17">
        <v>0.19938599562433401</v>
      </c>
      <c r="AD11" s="17">
        <v>2.5422131620816201E-2</v>
      </c>
      <c r="AE11" s="17">
        <v>2.2360239864076901E-2</v>
      </c>
      <c r="AF11" s="17">
        <v>1.55885116543276E-2</v>
      </c>
      <c r="AG11" s="17"/>
      <c r="AH11" s="17">
        <v>0.33005113598143099</v>
      </c>
      <c r="AI11" s="17">
        <v>0.163351895834427</v>
      </c>
      <c r="AJ11" s="17">
        <v>0.26857801633982697</v>
      </c>
      <c r="AK11" s="17">
        <v>0.238603065267181</v>
      </c>
      <c r="AL11" s="17">
        <v>0.45552512678934898</v>
      </c>
      <c r="AM11" s="17">
        <v>0.13350212948774901</v>
      </c>
      <c r="AN11" s="17">
        <v>0.37405692604372498</v>
      </c>
      <c r="AO11" s="17"/>
      <c r="AP11" s="17">
        <v>0.10045251290934</v>
      </c>
      <c r="AQ11" s="17">
        <v>0.37239827125689001</v>
      </c>
      <c r="AR11" s="17"/>
      <c r="AS11" s="17">
        <v>9.4662482323485796E-3</v>
      </c>
      <c r="AT11" s="17">
        <v>8.49523756899567E-2</v>
      </c>
      <c r="AU11" s="17">
        <v>0.12744645667554899</v>
      </c>
      <c r="AV11" s="17"/>
      <c r="AW11" s="17">
        <v>1.40359069281232E-3</v>
      </c>
      <c r="AX11" s="17">
        <v>0.29381303748822302</v>
      </c>
      <c r="AY11" s="17"/>
      <c r="AZ11" s="17">
        <v>0.25798771844032797</v>
      </c>
      <c r="BA11" s="17">
        <v>0.315288404177962</v>
      </c>
      <c r="BB11" s="17"/>
      <c r="BC11" s="17">
        <v>0.28587647483502598</v>
      </c>
      <c r="BD11" s="17">
        <v>3.8374248770843097E-2</v>
      </c>
      <c r="BE11" s="17"/>
      <c r="BF11" s="17">
        <v>0.200805550569225</v>
      </c>
      <c r="BG11" s="17">
        <v>0.31154848951352399</v>
      </c>
      <c r="BH11" s="17"/>
      <c r="BI11" s="17">
        <v>0.48353360747166402</v>
      </c>
      <c r="BJ11" s="17">
        <v>0.102830781202813</v>
      </c>
      <c r="BK11" s="17">
        <v>0.154846224374078</v>
      </c>
      <c r="BL11" s="17">
        <v>0.11805381015251901</v>
      </c>
    </row>
    <row r="12" spans="2:64" x14ac:dyDescent="0.35">
      <c r="B12" s="18" t="s">
        <v>80</v>
      </c>
      <c r="C12" s="19">
        <v>2.1579227093199899E-2</v>
      </c>
      <c r="D12" s="19">
        <v>4.00309467565259E-5</v>
      </c>
      <c r="E12" s="19">
        <v>0.121648444744503</v>
      </c>
      <c r="F12" s="19">
        <v>1.1297991841765701E-2</v>
      </c>
      <c r="G12" s="19">
        <v>0.108975337757219</v>
      </c>
      <c r="H12" s="19">
        <v>2.9709733550519101E-5</v>
      </c>
      <c r="I12" s="19">
        <v>4.89484658495656E-4</v>
      </c>
      <c r="J12" s="19">
        <v>6.4242044125949801E-3</v>
      </c>
      <c r="K12" s="19">
        <v>0</v>
      </c>
      <c r="L12" s="19">
        <v>1.4706031425094701E-4</v>
      </c>
      <c r="M12" s="19">
        <v>2.6025077041624202E-5</v>
      </c>
      <c r="N12" s="19">
        <v>2.3097883984486799E-5</v>
      </c>
      <c r="O12" s="19">
        <v>0.122618918350394</v>
      </c>
      <c r="P12" s="19">
        <v>5.3675265686165999E-2</v>
      </c>
      <c r="Q12" s="19"/>
      <c r="R12" s="19">
        <v>2.1559809572508401E-2</v>
      </c>
      <c r="S12" s="19">
        <v>1.98908701870718E-2</v>
      </c>
      <c r="T12" s="19">
        <v>9.1323801567171608E-3</v>
      </c>
      <c r="U12" s="19">
        <v>0.17676563835345799</v>
      </c>
      <c r="V12" s="19"/>
      <c r="W12" s="19">
        <v>2.1326285099099802E-2</v>
      </c>
      <c r="X12" s="19">
        <v>1.6755880831911301E-2</v>
      </c>
      <c r="Y12" s="19">
        <v>4.34751720249721E-2</v>
      </c>
      <c r="Z12" s="19">
        <v>3.0500028057337501E-2</v>
      </c>
      <c r="AA12" s="19">
        <v>5.5005105041894403E-3</v>
      </c>
      <c r="AB12" s="19">
        <v>1.08152226045222E-4</v>
      </c>
      <c r="AC12" s="19">
        <v>0</v>
      </c>
      <c r="AD12" s="19">
        <v>0</v>
      </c>
      <c r="AE12" s="19">
        <v>0.12591758692924401</v>
      </c>
      <c r="AF12" s="19">
        <v>0.194359368953268</v>
      </c>
      <c r="AG12" s="19"/>
      <c r="AH12" s="19">
        <v>1.7410461830528402E-2</v>
      </c>
      <c r="AI12" s="19">
        <v>4.1495686494740199E-5</v>
      </c>
      <c r="AJ12" s="19">
        <v>5.1860417124559999E-5</v>
      </c>
      <c r="AK12" s="19">
        <v>4.2866439362693097E-2</v>
      </c>
      <c r="AL12" s="19">
        <v>1.9566990054052701E-4</v>
      </c>
      <c r="AM12" s="19">
        <v>2.5608883776601999E-3</v>
      </c>
      <c r="AN12" s="19">
        <v>0</v>
      </c>
      <c r="AO12" s="19"/>
      <c r="AP12" s="19">
        <v>2.2435772273903401E-3</v>
      </c>
      <c r="AQ12" s="19">
        <v>3.06406265296582E-2</v>
      </c>
      <c r="AR12" s="19"/>
      <c r="AS12" s="19">
        <v>3.5848560618782599E-3</v>
      </c>
      <c r="AT12" s="19">
        <v>5.1864551914418502E-5</v>
      </c>
      <c r="AU12" s="19">
        <v>7.5666402768205098E-4</v>
      </c>
      <c r="AV12" s="19"/>
      <c r="AW12" s="19">
        <v>6.8240295873082E-5</v>
      </c>
      <c r="AX12" s="19">
        <v>2.2199215699761E-2</v>
      </c>
      <c r="AY12" s="19"/>
      <c r="AZ12" s="19">
        <v>1.8088704164057799E-2</v>
      </c>
      <c r="BA12" s="19">
        <v>2.5326606197287299E-2</v>
      </c>
      <c r="BB12" s="19"/>
      <c r="BC12" s="19">
        <v>2.14190822222129E-2</v>
      </c>
      <c r="BD12" s="19">
        <v>0.17676563835345799</v>
      </c>
      <c r="BE12" s="19"/>
      <c r="BF12" s="19">
        <v>1.44130606155813E-2</v>
      </c>
      <c r="BG12" s="19">
        <v>2.3769837886723402E-2</v>
      </c>
      <c r="BH12" s="19"/>
      <c r="BI12" s="19">
        <v>4.0597446414004701E-2</v>
      </c>
      <c r="BJ12" s="19">
        <v>1.0102951093200901E-2</v>
      </c>
      <c r="BK12" s="19">
        <v>8.2097109378413902E-5</v>
      </c>
      <c r="BL12" s="19">
        <v>1.3355912300614601E-4</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0.179576462374236</v>
      </c>
      <c r="D9" s="17">
        <v>0.16428392908526501</v>
      </c>
      <c r="E9" s="17">
        <v>0.13074630413521399</v>
      </c>
      <c r="F9" s="17">
        <v>8.7079166554482307E-2</v>
      </c>
      <c r="G9" s="17">
        <v>8.6384095329952101E-3</v>
      </c>
      <c r="H9" s="17">
        <v>0.30197433971124099</v>
      </c>
      <c r="I9" s="17">
        <v>0.32005282932186702</v>
      </c>
      <c r="J9" s="17">
        <v>0.104668589110661</v>
      </c>
      <c r="K9" s="17">
        <v>0.10671915715777799</v>
      </c>
      <c r="L9" s="17">
        <v>0.149701207682049</v>
      </c>
      <c r="M9" s="17">
        <v>0.176790099488571</v>
      </c>
      <c r="N9" s="17">
        <v>0.28101077380726902</v>
      </c>
      <c r="O9" s="17">
        <v>0.12686002068461499</v>
      </c>
      <c r="P9" s="17">
        <v>0</v>
      </c>
      <c r="Q9" s="17"/>
      <c r="R9" s="17">
        <v>0.180045132462296</v>
      </c>
      <c r="S9" s="17">
        <v>0.18088909244331999</v>
      </c>
      <c r="T9" s="17">
        <v>0.112558311582292</v>
      </c>
      <c r="U9" s="17">
        <v>0.10701206018248099</v>
      </c>
      <c r="V9" s="17"/>
      <c r="W9" s="17">
        <v>0.16357541780243101</v>
      </c>
      <c r="X9" s="17">
        <v>0.16361349105349299</v>
      </c>
      <c r="Y9" s="17">
        <v>0.130740830860851</v>
      </c>
      <c r="Z9" s="17">
        <v>0.210412459021704</v>
      </c>
      <c r="AA9" s="17">
        <v>0.43243796984500099</v>
      </c>
      <c r="AB9" s="17">
        <v>0.44407214915197901</v>
      </c>
      <c r="AC9" s="17">
        <v>0.12818600936084401</v>
      </c>
      <c r="AD9" s="17">
        <v>0.230725011798568</v>
      </c>
      <c r="AE9" s="17">
        <v>4.2523258723792499E-2</v>
      </c>
      <c r="AF9" s="17">
        <v>5.7674440317010703E-2</v>
      </c>
      <c r="AG9" s="17"/>
      <c r="AH9" s="17">
        <v>0.108255468101421</v>
      </c>
      <c r="AI9" s="17">
        <v>0.39941610530478899</v>
      </c>
      <c r="AJ9" s="17">
        <v>0.15181261440638999</v>
      </c>
      <c r="AK9" s="17">
        <v>0.176644850657043</v>
      </c>
      <c r="AL9" s="17">
        <v>0.23353823485862499</v>
      </c>
      <c r="AM9" s="17">
        <v>0.25393228940787399</v>
      </c>
      <c r="AN9" s="17">
        <v>0.19049074367144</v>
      </c>
      <c r="AO9" s="17"/>
      <c r="AP9" s="17">
        <v>0.12686669671496301</v>
      </c>
      <c r="AQ9" s="17">
        <v>0.204278204707983</v>
      </c>
      <c r="AR9" s="17"/>
      <c r="AS9" s="17">
        <v>0.172881453922095</v>
      </c>
      <c r="AT9" s="17">
        <v>1.25750661907537E-2</v>
      </c>
      <c r="AU9" s="17">
        <v>0.140154418748275</v>
      </c>
      <c r="AV9" s="17"/>
      <c r="AW9" s="17">
        <v>2.33216950093223E-2</v>
      </c>
      <c r="AX9" s="17">
        <v>0.18408002961640199</v>
      </c>
      <c r="AY9" s="17"/>
      <c r="AZ9" s="17">
        <v>0.181761833707868</v>
      </c>
      <c r="BA9" s="17">
        <v>0.17723027670619501</v>
      </c>
      <c r="BB9" s="17"/>
      <c r="BC9" s="17">
        <v>0.179651345327794</v>
      </c>
      <c r="BD9" s="17">
        <v>0.10701206018248099</v>
      </c>
      <c r="BE9" s="17"/>
      <c r="BF9" s="17">
        <v>0.101366919508071</v>
      </c>
      <c r="BG9" s="17">
        <v>0.203484177788641</v>
      </c>
      <c r="BH9" s="17"/>
      <c r="BI9" s="17">
        <v>0.207609390041716</v>
      </c>
      <c r="BJ9" s="17">
        <v>0.139122715467216</v>
      </c>
      <c r="BK9" s="17">
        <v>0.18475166903419901</v>
      </c>
      <c r="BL9" s="17">
        <v>0.165042533995575</v>
      </c>
    </row>
    <row r="10" spans="2:64" ht="29" x14ac:dyDescent="0.35">
      <c r="B10" s="18" t="s">
        <v>335</v>
      </c>
      <c r="C10" s="17">
        <v>0.474342063767972</v>
      </c>
      <c r="D10" s="17">
        <v>0.61181250518226205</v>
      </c>
      <c r="E10" s="17">
        <v>0.373715966337476</v>
      </c>
      <c r="F10" s="17">
        <v>0.17498109223897401</v>
      </c>
      <c r="G10" s="17">
        <v>0.43836035938832801</v>
      </c>
      <c r="H10" s="17">
        <v>0.387112396289577</v>
      </c>
      <c r="I10" s="17">
        <v>0.34583217013414402</v>
      </c>
      <c r="J10" s="17">
        <v>0.56751333553493999</v>
      </c>
      <c r="K10" s="17">
        <v>0.42432645494738702</v>
      </c>
      <c r="L10" s="17">
        <v>0.42553636596067002</v>
      </c>
      <c r="M10" s="17">
        <v>0.50245442018736397</v>
      </c>
      <c r="N10" s="17">
        <v>0.52244520023003604</v>
      </c>
      <c r="O10" s="17">
        <v>0.37436035472394302</v>
      </c>
      <c r="P10" s="17">
        <v>0.94632473431383402</v>
      </c>
      <c r="Q10" s="17"/>
      <c r="R10" s="17">
        <v>0.46744642693298999</v>
      </c>
      <c r="S10" s="17">
        <v>0.58898254913664005</v>
      </c>
      <c r="T10" s="17">
        <v>0.80971469580729305</v>
      </c>
      <c r="U10" s="17">
        <v>0.66251299027365096</v>
      </c>
      <c r="V10" s="17"/>
      <c r="W10" s="17">
        <v>0.51907496129325104</v>
      </c>
      <c r="X10" s="17">
        <v>0.43199438863281597</v>
      </c>
      <c r="Y10" s="17">
        <v>0.49710180012916599</v>
      </c>
      <c r="Z10" s="17">
        <v>0.48715724055712101</v>
      </c>
      <c r="AA10" s="17">
        <v>0.27262109365258702</v>
      </c>
      <c r="AB10" s="17">
        <v>0.20387403253200601</v>
      </c>
      <c r="AC10" s="17">
        <v>0.56539403457627002</v>
      </c>
      <c r="AD10" s="17">
        <v>0.53576523188457104</v>
      </c>
      <c r="AE10" s="17">
        <v>0.79359253729494195</v>
      </c>
      <c r="AF10" s="17">
        <v>0.72216373399047695</v>
      </c>
      <c r="AG10" s="17"/>
      <c r="AH10" s="17">
        <v>0.595562799765326</v>
      </c>
      <c r="AI10" s="17">
        <v>0.49146490901096901</v>
      </c>
      <c r="AJ10" s="17">
        <v>0.40833187493186501</v>
      </c>
      <c r="AK10" s="17">
        <v>0.494752053754764</v>
      </c>
      <c r="AL10" s="17">
        <v>0.23370612756930501</v>
      </c>
      <c r="AM10" s="17">
        <v>0.44071890710653999</v>
      </c>
      <c r="AN10" s="17">
        <v>0.51428672979561996</v>
      </c>
      <c r="AO10" s="17"/>
      <c r="AP10" s="17">
        <v>0.70673300711138098</v>
      </c>
      <c r="AQ10" s="17">
        <v>0.36543508739716302</v>
      </c>
      <c r="AR10" s="17"/>
      <c r="AS10" s="17">
        <v>0.57037377379929499</v>
      </c>
      <c r="AT10" s="17">
        <v>0.69368223341781798</v>
      </c>
      <c r="AU10" s="17">
        <v>0.74274100440035296</v>
      </c>
      <c r="AV10" s="17"/>
      <c r="AW10" s="17">
        <v>0.83473815501631698</v>
      </c>
      <c r="AX10" s="17">
        <v>0.46395474530004899</v>
      </c>
      <c r="AY10" s="17"/>
      <c r="AZ10" s="17">
        <v>0.47833192655298001</v>
      </c>
      <c r="BA10" s="17">
        <v>0.470058600019923</v>
      </c>
      <c r="BB10" s="17"/>
      <c r="BC10" s="17">
        <v>0.47414788047251399</v>
      </c>
      <c r="BD10" s="17">
        <v>0.66251299027365096</v>
      </c>
      <c r="BE10" s="17"/>
      <c r="BF10" s="17">
        <v>0.689574041356388</v>
      </c>
      <c r="BG10" s="17">
        <v>0.40854824015403102</v>
      </c>
      <c r="BH10" s="17"/>
      <c r="BI10" s="17">
        <v>0.27367327644520401</v>
      </c>
      <c r="BJ10" s="17">
        <v>0.63983369366792198</v>
      </c>
      <c r="BK10" s="17">
        <v>0.64066146002324798</v>
      </c>
      <c r="BL10" s="17">
        <v>0.71624909438509099</v>
      </c>
    </row>
    <row r="11" spans="2:64" x14ac:dyDescent="0.35">
      <c r="B11" s="18" t="s">
        <v>336</v>
      </c>
      <c r="C11" s="17">
        <v>0.33159883219393099</v>
      </c>
      <c r="D11" s="17">
        <v>0.223863534785716</v>
      </c>
      <c r="E11" s="17">
        <v>0.37392006655109</v>
      </c>
      <c r="F11" s="17">
        <v>0.65719949843493497</v>
      </c>
      <c r="G11" s="17">
        <v>0.55297364911802105</v>
      </c>
      <c r="H11" s="17">
        <v>0.31086869939885597</v>
      </c>
      <c r="I11" s="17">
        <v>0.333625515885493</v>
      </c>
      <c r="J11" s="17">
        <v>0.32140549091312998</v>
      </c>
      <c r="K11" s="17">
        <v>0.46890699741955599</v>
      </c>
      <c r="L11" s="17">
        <v>0.42458883770783201</v>
      </c>
      <c r="M11" s="17">
        <v>0.31834443526510398</v>
      </c>
      <c r="N11" s="17">
        <v>0.19313062068357101</v>
      </c>
      <c r="O11" s="17">
        <v>0.43525560061171498</v>
      </c>
      <c r="P11" s="17">
        <v>0</v>
      </c>
      <c r="Q11" s="17"/>
      <c r="R11" s="17">
        <v>0.33885413301288603</v>
      </c>
      <c r="S11" s="17">
        <v>0.19886505700686499</v>
      </c>
      <c r="T11" s="17">
        <v>6.4605215838277996E-2</v>
      </c>
      <c r="U11" s="17">
        <v>4.8072546102177302E-2</v>
      </c>
      <c r="V11" s="17"/>
      <c r="W11" s="17">
        <v>0.31728690825191203</v>
      </c>
      <c r="X11" s="17">
        <v>0.37067754371721101</v>
      </c>
      <c r="Y11" s="17">
        <v>0.328682196985011</v>
      </c>
      <c r="Z11" s="17">
        <v>0.27193027236383699</v>
      </c>
      <c r="AA11" s="17">
        <v>0.267587783721771</v>
      </c>
      <c r="AB11" s="17">
        <v>0.34008324330852502</v>
      </c>
      <c r="AC11" s="17">
        <v>0.30641995606288602</v>
      </c>
      <c r="AD11" s="17">
        <v>0.23307740868353399</v>
      </c>
      <c r="AE11" s="17">
        <v>0.1538757388534</v>
      </c>
      <c r="AF11" s="17">
        <v>2.0072387617251899E-2</v>
      </c>
      <c r="AG11" s="17"/>
      <c r="AH11" s="17">
        <v>0.29538237754261099</v>
      </c>
      <c r="AI11" s="17">
        <v>0.109118985684242</v>
      </c>
      <c r="AJ11" s="17">
        <v>0.38210669127206498</v>
      </c>
      <c r="AK11" s="17">
        <v>0.29519899387818399</v>
      </c>
      <c r="AL11" s="17">
        <v>0.53251273576550295</v>
      </c>
      <c r="AM11" s="17">
        <v>0.302799289302357</v>
      </c>
      <c r="AN11" s="17">
        <v>0.29073405544180098</v>
      </c>
      <c r="AO11" s="17"/>
      <c r="AP11" s="17">
        <v>0.153349424349152</v>
      </c>
      <c r="AQ11" s="17">
        <v>0.41513308602057702</v>
      </c>
      <c r="AR11" s="17"/>
      <c r="AS11" s="17">
        <v>0.25309937116515502</v>
      </c>
      <c r="AT11" s="17">
        <v>0.293690835839514</v>
      </c>
      <c r="AU11" s="17">
        <v>0.10183469099030899</v>
      </c>
      <c r="AV11" s="17"/>
      <c r="AW11" s="17">
        <v>0.141776974957561</v>
      </c>
      <c r="AX11" s="17">
        <v>0.33706986845422199</v>
      </c>
      <c r="AY11" s="17"/>
      <c r="AZ11" s="17">
        <v>0.33288332448213898</v>
      </c>
      <c r="BA11" s="17">
        <v>0.33021981831609398</v>
      </c>
      <c r="BB11" s="17"/>
      <c r="BC11" s="17">
        <v>0.33189141760871599</v>
      </c>
      <c r="BD11" s="17">
        <v>4.8072546102177302E-2</v>
      </c>
      <c r="BE11" s="17"/>
      <c r="BF11" s="17">
        <v>0.20639081052253899</v>
      </c>
      <c r="BG11" s="17">
        <v>0.36987341659909401</v>
      </c>
      <c r="BH11" s="17"/>
      <c r="BI11" s="17">
        <v>0.49490365042288098</v>
      </c>
      <c r="BJ11" s="17">
        <v>0.21008188006268699</v>
      </c>
      <c r="BK11" s="17">
        <v>0.173386663133512</v>
      </c>
      <c r="BL11" s="17">
        <v>0.11870837161933399</v>
      </c>
    </row>
    <row r="12" spans="2:64" x14ac:dyDescent="0.35">
      <c r="B12" s="18" t="s">
        <v>80</v>
      </c>
      <c r="C12" s="19">
        <v>1.4482641663861101E-2</v>
      </c>
      <c r="D12" s="19">
        <v>4.00309467565259E-5</v>
      </c>
      <c r="E12" s="19">
        <v>0.12161766297622099</v>
      </c>
      <c r="F12" s="19">
        <v>8.0740242771608101E-2</v>
      </c>
      <c r="G12" s="19">
        <v>2.7581960656708098E-5</v>
      </c>
      <c r="H12" s="19">
        <v>4.4564600325778701E-5</v>
      </c>
      <c r="I12" s="19">
        <v>4.89484658495656E-4</v>
      </c>
      <c r="J12" s="19">
        <v>6.4125844412682197E-3</v>
      </c>
      <c r="K12" s="19">
        <v>4.73904752791987E-5</v>
      </c>
      <c r="L12" s="19">
        <v>1.7358864944879099E-4</v>
      </c>
      <c r="M12" s="19">
        <v>2.4110450589611599E-3</v>
      </c>
      <c r="N12" s="19">
        <v>3.4134052791237302E-3</v>
      </c>
      <c r="O12" s="19">
        <v>6.3524023979727201E-2</v>
      </c>
      <c r="P12" s="19">
        <v>5.3675265686165999E-2</v>
      </c>
      <c r="Q12" s="19"/>
      <c r="R12" s="19">
        <v>1.3654307591829101E-2</v>
      </c>
      <c r="S12" s="19">
        <v>3.12633014131748E-2</v>
      </c>
      <c r="T12" s="19">
        <v>1.31217767721372E-2</v>
      </c>
      <c r="U12" s="19">
        <v>0.18240240344169001</v>
      </c>
      <c r="V12" s="19"/>
      <c r="W12" s="19">
        <v>6.2712652406017805E-5</v>
      </c>
      <c r="X12" s="19">
        <v>3.3714576596480202E-2</v>
      </c>
      <c r="Y12" s="19">
        <v>4.34751720249721E-2</v>
      </c>
      <c r="Z12" s="19">
        <v>3.0500028057337501E-2</v>
      </c>
      <c r="AA12" s="19">
        <v>2.7353152780640801E-2</v>
      </c>
      <c r="AB12" s="19">
        <v>1.19705750074908E-2</v>
      </c>
      <c r="AC12" s="19">
        <v>0</v>
      </c>
      <c r="AD12" s="19">
        <v>4.32347633327328E-4</v>
      </c>
      <c r="AE12" s="19">
        <v>1.0008465127865501E-2</v>
      </c>
      <c r="AF12" s="19">
        <v>0.20008943807526</v>
      </c>
      <c r="AG12" s="19"/>
      <c r="AH12" s="19">
        <v>7.9935459064159103E-4</v>
      </c>
      <c r="AI12" s="19">
        <v>0</v>
      </c>
      <c r="AJ12" s="19">
        <v>5.7748819389680801E-2</v>
      </c>
      <c r="AK12" s="19">
        <v>3.3404101710008599E-2</v>
      </c>
      <c r="AL12" s="19">
        <v>2.42901806567059E-4</v>
      </c>
      <c r="AM12" s="19">
        <v>2.54951418322943E-3</v>
      </c>
      <c r="AN12" s="19">
        <v>4.4884710911394197E-3</v>
      </c>
      <c r="AO12" s="19"/>
      <c r="AP12" s="19">
        <v>1.3050871824504E-2</v>
      </c>
      <c r="AQ12" s="19">
        <v>1.51536218742769E-2</v>
      </c>
      <c r="AR12" s="19"/>
      <c r="AS12" s="19">
        <v>3.6454011134557599E-3</v>
      </c>
      <c r="AT12" s="19">
        <v>5.1864551914418502E-5</v>
      </c>
      <c r="AU12" s="19">
        <v>1.52698858610628E-2</v>
      </c>
      <c r="AV12" s="19"/>
      <c r="AW12" s="19">
        <v>1.6317501679902601E-4</v>
      </c>
      <c r="AX12" s="19">
        <v>1.4895356629327601E-2</v>
      </c>
      <c r="AY12" s="19"/>
      <c r="AZ12" s="19">
        <v>7.0229152570131896E-3</v>
      </c>
      <c r="BA12" s="19">
        <v>2.2491304957787599E-2</v>
      </c>
      <c r="BB12" s="19"/>
      <c r="BC12" s="19">
        <v>1.43093565909755E-2</v>
      </c>
      <c r="BD12" s="19">
        <v>0.18240240344169001</v>
      </c>
      <c r="BE12" s="19"/>
      <c r="BF12" s="19">
        <v>2.6682286130031599E-3</v>
      </c>
      <c r="BG12" s="19">
        <v>1.8094165458233401E-2</v>
      </c>
      <c r="BH12" s="19"/>
      <c r="BI12" s="19">
        <v>2.38136830901984E-2</v>
      </c>
      <c r="BJ12" s="19">
        <v>1.0961710802175201E-2</v>
      </c>
      <c r="BK12" s="19">
        <v>1.2002078090411501E-3</v>
      </c>
      <c r="BL12" s="19">
        <v>0</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0.229516795816022</v>
      </c>
      <c r="D9" s="17">
        <v>0.227260907833887</v>
      </c>
      <c r="E9" s="17">
        <v>0.13020360447049101</v>
      </c>
      <c r="F9" s="17">
        <v>0.162860341267199</v>
      </c>
      <c r="G9" s="17">
        <v>0.21986823467281699</v>
      </c>
      <c r="H9" s="17">
        <v>0.24408384713320999</v>
      </c>
      <c r="I9" s="17">
        <v>0.23139451597654001</v>
      </c>
      <c r="J9" s="17">
        <v>0.28518399726025701</v>
      </c>
      <c r="K9" s="17">
        <v>0.30207169962770503</v>
      </c>
      <c r="L9" s="17">
        <v>0.180279508233609</v>
      </c>
      <c r="M9" s="17">
        <v>0.14969646904223599</v>
      </c>
      <c r="N9" s="17">
        <v>0.33050705916127199</v>
      </c>
      <c r="O9" s="17">
        <v>0.21671212424482</v>
      </c>
      <c r="P9" s="17">
        <v>0</v>
      </c>
      <c r="Q9" s="17"/>
      <c r="R9" s="17">
        <v>0.230853858534256</v>
      </c>
      <c r="S9" s="17">
        <v>0.21032677207483699</v>
      </c>
      <c r="T9" s="17">
        <v>0.149659387850826</v>
      </c>
      <c r="U9" s="17">
        <v>0.17349472482321401</v>
      </c>
      <c r="V9" s="17"/>
      <c r="W9" s="17">
        <v>0.18051078294613199</v>
      </c>
      <c r="X9" s="17">
        <v>0.24616197549954499</v>
      </c>
      <c r="Y9" s="17">
        <v>0.30692358989503599</v>
      </c>
      <c r="Z9" s="17">
        <v>0.233522608354744</v>
      </c>
      <c r="AA9" s="17">
        <v>0.53200462003278404</v>
      </c>
      <c r="AB9" s="17">
        <v>5.87425485920905E-2</v>
      </c>
      <c r="AC9" s="17">
        <v>0.256448123925759</v>
      </c>
      <c r="AD9" s="17">
        <v>0.14907044206416201</v>
      </c>
      <c r="AE9" s="17">
        <v>0.40823881834923698</v>
      </c>
      <c r="AF9" s="17">
        <v>0.14761281973099299</v>
      </c>
      <c r="AG9" s="17"/>
      <c r="AH9" s="17">
        <v>0.229332228500707</v>
      </c>
      <c r="AI9" s="17">
        <v>0.34081978746876701</v>
      </c>
      <c r="AJ9" s="17">
        <v>0.14624279973547499</v>
      </c>
      <c r="AK9" s="17">
        <v>0.16786910542434599</v>
      </c>
      <c r="AL9" s="17">
        <v>0.21843505692165499</v>
      </c>
      <c r="AM9" s="17">
        <v>0.38457440526735398</v>
      </c>
      <c r="AN9" s="17">
        <v>0.20375627469971999</v>
      </c>
      <c r="AO9" s="17"/>
      <c r="AP9" s="17">
        <v>0.17583659641452901</v>
      </c>
      <c r="AQ9" s="17">
        <v>0.25467331923165198</v>
      </c>
      <c r="AR9" s="17"/>
      <c r="AS9" s="17">
        <v>0.19894916643753399</v>
      </c>
      <c r="AT9" s="17">
        <v>4.3156008891598796E-3</v>
      </c>
      <c r="AU9" s="17">
        <v>0.20772188453406101</v>
      </c>
      <c r="AV9" s="17"/>
      <c r="AW9" s="17">
        <v>0.12057933216160199</v>
      </c>
      <c r="AX9" s="17">
        <v>0.232656586051112</v>
      </c>
      <c r="AY9" s="17"/>
      <c r="AZ9" s="17">
        <v>0.176386921341149</v>
      </c>
      <c r="BA9" s="17">
        <v>0.28655632411926402</v>
      </c>
      <c r="BB9" s="17"/>
      <c r="BC9" s="17">
        <v>0.22957460788383599</v>
      </c>
      <c r="BD9" s="17">
        <v>0.17349472482321401</v>
      </c>
      <c r="BE9" s="17"/>
      <c r="BF9" s="17">
        <v>0.12316390933617</v>
      </c>
      <c r="BG9" s="17">
        <v>0.26202759245642598</v>
      </c>
      <c r="BH9" s="17"/>
      <c r="BI9" s="17">
        <v>0.20705467696204199</v>
      </c>
      <c r="BJ9" s="17">
        <v>0.29975844308966998</v>
      </c>
      <c r="BK9" s="17">
        <v>0.183720895842483</v>
      </c>
      <c r="BL9" s="17">
        <v>0.14875380969746499</v>
      </c>
    </row>
    <row r="10" spans="2:64" ht="29" x14ac:dyDescent="0.35">
      <c r="B10" s="18" t="s">
        <v>335</v>
      </c>
      <c r="C10" s="17">
        <v>0.28745135224622098</v>
      </c>
      <c r="D10" s="17">
        <v>0.25634933287866002</v>
      </c>
      <c r="E10" s="17">
        <v>0.13096177651319299</v>
      </c>
      <c r="F10" s="17">
        <v>0.34705942397211698</v>
      </c>
      <c r="G10" s="17">
        <v>0.23431008794222599</v>
      </c>
      <c r="H10" s="17">
        <v>0.32811488605003197</v>
      </c>
      <c r="I10" s="17">
        <v>0.448447561825216</v>
      </c>
      <c r="J10" s="17">
        <v>0.383610008561517</v>
      </c>
      <c r="K10" s="17">
        <v>0.21510935509585799</v>
      </c>
      <c r="L10" s="17">
        <v>0.21520816590224701</v>
      </c>
      <c r="M10" s="17">
        <v>0.35812242313393899</v>
      </c>
      <c r="N10" s="17">
        <v>0.29008160791381699</v>
      </c>
      <c r="O10" s="17">
        <v>0.22976498488970801</v>
      </c>
      <c r="P10" s="17">
        <v>0.94632473431383402</v>
      </c>
      <c r="Q10" s="17"/>
      <c r="R10" s="17">
        <v>0.27430410019294399</v>
      </c>
      <c r="S10" s="17">
        <v>0.544370401520894</v>
      </c>
      <c r="T10" s="17">
        <v>0.71407326481317601</v>
      </c>
      <c r="U10" s="17">
        <v>0.55655550644930796</v>
      </c>
      <c r="V10" s="17"/>
      <c r="W10" s="17">
        <v>0.31535996365258301</v>
      </c>
      <c r="X10" s="17">
        <v>0.26508946137885597</v>
      </c>
      <c r="Y10" s="17">
        <v>0.170509736854804</v>
      </c>
      <c r="Z10" s="17">
        <v>0.31943670383550998</v>
      </c>
      <c r="AA10" s="17">
        <v>0.40942438464548703</v>
      </c>
      <c r="AB10" s="17">
        <v>0.29111147518372499</v>
      </c>
      <c r="AC10" s="17">
        <v>0.48054473011804899</v>
      </c>
      <c r="AD10" s="17">
        <v>0.73742081234137402</v>
      </c>
      <c r="AE10" s="17">
        <v>0.52846402631251399</v>
      </c>
      <c r="AF10" s="17">
        <v>0.52696988252251498</v>
      </c>
      <c r="AG10" s="17"/>
      <c r="AH10" s="17">
        <v>0.26957919124795798</v>
      </c>
      <c r="AI10" s="17">
        <v>0.52263172920886003</v>
      </c>
      <c r="AJ10" s="17">
        <v>0.29176519993306299</v>
      </c>
      <c r="AK10" s="17">
        <v>0.33494510995819399</v>
      </c>
      <c r="AL10" s="17">
        <v>0.14268853024511999</v>
      </c>
      <c r="AM10" s="17">
        <v>0.29181677417374102</v>
      </c>
      <c r="AN10" s="17">
        <v>0.31534989966168803</v>
      </c>
      <c r="AO10" s="17"/>
      <c r="AP10" s="17">
        <v>0.53205599755711197</v>
      </c>
      <c r="AQ10" s="17">
        <v>0.17282058418010801</v>
      </c>
      <c r="AR10" s="17"/>
      <c r="AS10" s="17">
        <v>0.45034976353631101</v>
      </c>
      <c r="AT10" s="17">
        <v>0.67053885657491297</v>
      </c>
      <c r="AU10" s="17">
        <v>0.52330841357939495</v>
      </c>
      <c r="AV10" s="17"/>
      <c r="AW10" s="17">
        <v>0.44019376251919801</v>
      </c>
      <c r="AX10" s="17">
        <v>0.28304901798791099</v>
      </c>
      <c r="AY10" s="17"/>
      <c r="AZ10" s="17">
        <v>0.32158710661573697</v>
      </c>
      <c r="BA10" s="17">
        <v>0.25080365927202802</v>
      </c>
      <c r="BB10" s="17"/>
      <c r="BC10" s="17">
        <v>0.28717364977403298</v>
      </c>
      <c r="BD10" s="17">
        <v>0.55655550644930796</v>
      </c>
      <c r="BE10" s="17"/>
      <c r="BF10" s="17">
        <v>0.45599756969676097</v>
      </c>
      <c r="BG10" s="17">
        <v>0.235928803292349</v>
      </c>
      <c r="BH10" s="17"/>
      <c r="BI10" s="17">
        <v>0.101126851005732</v>
      </c>
      <c r="BJ10" s="17">
        <v>0.288547228450659</v>
      </c>
      <c r="BK10" s="17">
        <v>0.64986322582946898</v>
      </c>
      <c r="BL10" s="17">
        <v>0.73315281404541799</v>
      </c>
    </row>
    <row r="11" spans="2:64" x14ac:dyDescent="0.35">
      <c r="B11" s="18" t="s">
        <v>336</v>
      </c>
      <c r="C11" s="17">
        <v>0.44957489305958198</v>
      </c>
      <c r="D11" s="17">
        <v>0.480275255919838</v>
      </c>
      <c r="E11" s="17">
        <v>0.61721695604009597</v>
      </c>
      <c r="F11" s="17">
        <v>0.40370121385804097</v>
      </c>
      <c r="G11" s="17">
        <v>0.54579409542430102</v>
      </c>
      <c r="H11" s="17">
        <v>0.42775670221643203</v>
      </c>
      <c r="I11" s="17">
        <v>0.21542695255862401</v>
      </c>
      <c r="J11" s="17">
        <v>0.32478178976563099</v>
      </c>
      <c r="K11" s="17">
        <v>0.48237748984372197</v>
      </c>
      <c r="L11" s="17">
        <v>0.60434757999309496</v>
      </c>
      <c r="M11" s="17">
        <v>0.49213773269542199</v>
      </c>
      <c r="N11" s="17">
        <v>0.37581741127052798</v>
      </c>
      <c r="O11" s="17">
        <v>0.46152454223536399</v>
      </c>
      <c r="P11" s="17">
        <v>0</v>
      </c>
      <c r="Q11" s="17"/>
      <c r="R11" s="17">
        <v>0.46228213363256199</v>
      </c>
      <c r="S11" s="17">
        <v>0.19174803465868001</v>
      </c>
      <c r="T11" s="17">
        <v>0.11121406473247999</v>
      </c>
      <c r="U11" s="17">
        <v>8.2069082690170797E-2</v>
      </c>
      <c r="V11" s="17"/>
      <c r="W11" s="17">
        <v>0.47590032041244201</v>
      </c>
      <c r="X11" s="17">
        <v>0.471988174979733</v>
      </c>
      <c r="Y11" s="17">
        <v>0.479080880763116</v>
      </c>
      <c r="Z11" s="17">
        <v>0.41621534516897501</v>
      </c>
      <c r="AA11" s="17">
        <v>3.8813699601547902E-2</v>
      </c>
      <c r="AB11" s="17">
        <v>0.22273225608860001</v>
      </c>
      <c r="AC11" s="17">
        <v>0.25659001319608499</v>
      </c>
      <c r="AD11" s="17">
        <v>0.113076397961137</v>
      </c>
      <c r="AE11" s="17">
        <v>5.0340816861922801E-2</v>
      </c>
      <c r="AF11" s="17">
        <v>0.130003063950836</v>
      </c>
      <c r="AG11" s="17"/>
      <c r="AH11" s="17">
        <v>0.50032235584234097</v>
      </c>
      <c r="AI11" s="17">
        <v>0.13654848332237299</v>
      </c>
      <c r="AJ11" s="17">
        <v>0.56185235532078304</v>
      </c>
      <c r="AK11" s="17">
        <v>0.46196547832270601</v>
      </c>
      <c r="AL11" s="17">
        <v>0.53756029875062705</v>
      </c>
      <c r="AM11" s="17">
        <v>0.238311538083636</v>
      </c>
      <c r="AN11" s="17">
        <v>0.47637413839792597</v>
      </c>
      <c r="AO11" s="17"/>
      <c r="AP11" s="17">
        <v>0.28524007128950002</v>
      </c>
      <c r="AQ11" s="17">
        <v>0.52658825809837495</v>
      </c>
      <c r="AR11" s="17"/>
      <c r="AS11" s="17">
        <v>0.34695689201485502</v>
      </c>
      <c r="AT11" s="17">
        <v>0.32509367798401301</v>
      </c>
      <c r="AU11" s="17">
        <v>0.26586704212610301</v>
      </c>
      <c r="AV11" s="17"/>
      <c r="AW11" s="17">
        <v>0.43909066060704599</v>
      </c>
      <c r="AX11" s="17">
        <v>0.44987706909317599</v>
      </c>
      <c r="AY11" s="17"/>
      <c r="AZ11" s="17">
        <v>0.48094965511974103</v>
      </c>
      <c r="BA11" s="17">
        <v>0.41589136479556699</v>
      </c>
      <c r="BB11" s="17"/>
      <c r="BC11" s="17">
        <v>0.44995414128183697</v>
      </c>
      <c r="BD11" s="17">
        <v>8.2069082690170797E-2</v>
      </c>
      <c r="BE11" s="17"/>
      <c r="BF11" s="17">
        <v>0.38580886212854298</v>
      </c>
      <c r="BG11" s="17">
        <v>0.46906740081166298</v>
      </c>
      <c r="BH11" s="17"/>
      <c r="BI11" s="17">
        <v>0.63680900218609704</v>
      </c>
      <c r="BJ11" s="17">
        <v>0.40845931567870097</v>
      </c>
      <c r="BK11" s="17">
        <v>0.12913244911619501</v>
      </c>
      <c r="BL11" s="17">
        <v>0.11803431547311601</v>
      </c>
    </row>
    <row r="12" spans="2:64" x14ac:dyDescent="0.35">
      <c r="B12" s="18" t="s">
        <v>80</v>
      </c>
      <c r="C12" s="19">
        <v>3.3456958878175402E-2</v>
      </c>
      <c r="D12" s="19">
        <v>3.6114503367614299E-2</v>
      </c>
      <c r="E12" s="19">
        <v>0.12161766297622099</v>
      </c>
      <c r="F12" s="19">
        <v>8.6379020902643405E-2</v>
      </c>
      <c r="G12" s="19">
        <v>2.7581960656708098E-5</v>
      </c>
      <c r="H12" s="19">
        <v>4.4564600325778701E-5</v>
      </c>
      <c r="I12" s="19">
        <v>0.104730969639619</v>
      </c>
      <c r="J12" s="19">
        <v>6.4242044125949801E-3</v>
      </c>
      <c r="K12" s="19">
        <v>4.4145543271537898E-4</v>
      </c>
      <c r="L12" s="19">
        <v>1.6474587104951E-4</v>
      </c>
      <c r="M12" s="19">
        <v>4.3375128402707097E-5</v>
      </c>
      <c r="N12" s="19">
        <v>3.5939216543832901E-3</v>
      </c>
      <c r="O12" s="19">
        <v>9.1998348630108404E-2</v>
      </c>
      <c r="P12" s="19">
        <v>5.3675265686165999E-2</v>
      </c>
      <c r="Q12" s="19"/>
      <c r="R12" s="19">
        <v>3.2559907640239097E-2</v>
      </c>
      <c r="S12" s="19">
        <v>5.3554791745589102E-2</v>
      </c>
      <c r="T12" s="19">
        <v>2.50532826035176E-2</v>
      </c>
      <c r="U12" s="19">
        <v>0.18788068603730801</v>
      </c>
      <c r="V12" s="19"/>
      <c r="W12" s="19">
        <v>2.8228932988842E-2</v>
      </c>
      <c r="X12" s="19">
        <v>1.6760388141865801E-2</v>
      </c>
      <c r="Y12" s="19">
        <v>4.3485792487044102E-2</v>
      </c>
      <c r="Z12" s="19">
        <v>3.0825342640771601E-2</v>
      </c>
      <c r="AA12" s="19">
        <v>1.97572957201805E-2</v>
      </c>
      <c r="AB12" s="19">
        <v>0.42741372013558498</v>
      </c>
      <c r="AC12" s="19">
        <v>6.4171327601076503E-3</v>
      </c>
      <c r="AD12" s="19">
        <v>4.32347633327328E-4</v>
      </c>
      <c r="AE12" s="19">
        <v>1.2956338476326301E-2</v>
      </c>
      <c r="AF12" s="19">
        <v>0.19541423379565601</v>
      </c>
      <c r="AG12" s="19"/>
      <c r="AH12" s="19">
        <v>7.6622440899385802E-4</v>
      </c>
      <c r="AI12" s="19">
        <v>0</v>
      </c>
      <c r="AJ12" s="19">
        <v>1.39645010678619E-4</v>
      </c>
      <c r="AK12" s="19">
        <v>3.5220306294754103E-2</v>
      </c>
      <c r="AL12" s="19">
        <v>0.101316114082598</v>
      </c>
      <c r="AM12" s="19">
        <v>8.5297282475268202E-2</v>
      </c>
      <c r="AN12" s="19">
        <v>4.5196872406656399E-3</v>
      </c>
      <c r="AO12" s="19"/>
      <c r="AP12" s="19">
        <v>6.86733473885855E-3</v>
      </c>
      <c r="AQ12" s="19">
        <v>4.5917838489865297E-2</v>
      </c>
      <c r="AR12" s="19"/>
      <c r="AS12" s="19">
        <v>3.7441780112994101E-3</v>
      </c>
      <c r="AT12" s="19">
        <v>5.1864551914418502E-5</v>
      </c>
      <c r="AU12" s="19">
        <v>3.10265976044045E-3</v>
      </c>
      <c r="AV12" s="19"/>
      <c r="AW12" s="19">
        <v>1.3624471215449799E-4</v>
      </c>
      <c r="AX12" s="19">
        <v>3.4417326867801003E-2</v>
      </c>
      <c r="AY12" s="19"/>
      <c r="AZ12" s="19">
        <v>2.1076316923372501E-2</v>
      </c>
      <c r="BA12" s="19">
        <v>4.6748651813141098E-2</v>
      </c>
      <c r="BB12" s="19"/>
      <c r="BC12" s="19">
        <v>3.32976010602943E-2</v>
      </c>
      <c r="BD12" s="19">
        <v>0.18788068603730801</v>
      </c>
      <c r="BE12" s="19"/>
      <c r="BF12" s="19">
        <v>3.5029658838525997E-2</v>
      </c>
      <c r="BG12" s="19">
        <v>3.2976203439562798E-2</v>
      </c>
      <c r="BH12" s="19"/>
      <c r="BI12" s="19">
        <v>5.5009469846128499E-2</v>
      </c>
      <c r="BJ12" s="19">
        <v>3.2350127809691901E-3</v>
      </c>
      <c r="BK12" s="19">
        <v>3.7283429211852702E-2</v>
      </c>
      <c r="BL12" s="19">
        <v>5.9060784000734898E-5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0.26977843210457297</v>
      </c>
      <c r="D9" s="17">
        <v>0.23359001844328101</v>
      </c>
      <c r="E9" s="17">
        <v>0.36491455246522703</v>
      </c>
      <c r="F9" s="17">
        <v>0.162520486231127</v>
      </c>
      <c r="G9" s="17">
        <v>0.33553684084399699</v>
      </c>
      <c r="H9" s="17">
        <v>0.243777382984281</v>
      </c>
      <c r="I9" s="17">
        <v>0.34095389026398998</v>
      </c>
      <c r="J9" s="17">
        <v>0.19976478144472701</v>
      </c>
      <c r="K9" s="17">
        <v>0.395296669123677</v>
      </c>
      <c r="L9" s="17">
        <v>0.18242537052701899</v>
      </c>
      <c r="M9" s="17">
        <v>0.215869555024267</v>
      </c>
      <c r="N9" s="17">
        <v>0.33025724913405902</v>
      </c>
      <c r="O9" s="17">
        <v>0.31066582741688198</v>
      </c>
      <c r="P9" s="17">
        <v>0.89264946862766803</v>
      </c>
      <c r="Q9" s="17"/>
      <c r="R9" s="17">
        <v>0.26779716070680298</v>
      </c>
      <c r="S9" s="17">
        <v>0.28178768556122402</v>
      </c>
      <c r="T9" s="17">
        <v>0.520806980860407</v>
      </c>
      <c r="U9" s="17">
        <v>0.137543266621028</v>
      </c>
      <c r="V9" s="17"/>
      <c r="W9" s="17">
        <v>0.23450138781301799</v>
      </c>
      <c r="X9" s="17">
        <v>0.21091134941914899</v>
      </c>
      <c r="Y9" s="17">
        <v>0.36744383963546601</v>
      </c>
      <c r="Z9" s="17">
        <v>0.34814779993145401</v>
      </c>
      <c r="AA9" s="17">
        <v>0.239337825742093</v>
      </c>
      <c r="AB9" s="17">
        <v>0.51064499519793005</v>
      </c>
      <c r="AC9" s="17">
        <v>0.177929895590452</v>
      </c>
      <c r="AD9" s="17">
        <v>0.11567581737593</v>
      </c>
      <c r="AE9" s="17">
        <v>0.40669635579897501</v>
      </c>
      <c r="AF9" s="17">
        <v>0.13379451621307001</v>
      </c>
      <c r="AG9" s="17"/>
      <c r="AH9" s="17">
        <v>0.26568108252265699</v>
      </c>
      <c r="AI9" s="17">
        <v>0.41063395453253998</v>
      </c>
      <c r="AJ9" s="17">
        <v>0.265965780198752</v>
      </c>
      <c r="AK9" s="17">
        <v>0.25754177977285803</v>
      </c>
      <c r="AL9" s="17">
        <v>0.284745884747097</v>
      </c>
      <c r="AM9" s="17">
        <v>0.364385412534592</v>
      </c>
      <c r="AN9" s="17">
        <v>0.165662185380307</v>
      </c>
      <c r="AO9" s="17"/>
      <c r="AP9" s="17">
        <v>0.228046436709476</v>
      </c>
      <c r="AQ9" s="17">
        <v>0.28933558597215903</v>
      </c>
      <c r="AR9" s="17"/>
      <c r="AS9" s="17">
        <v>0.22742148102082599</v>
      </c>
      <c r="AT9" s="17">
        <v>0.23556378095740599</v>
      </c>
      <c r="AU9" s="17">
        <v>0.23811842788391999</v>
      </c>
      <c r="AV9" s="17"/>
      <c r="AW9" s="17">
        <v>1.20656652399977E-2</v>
      </c>
      <c r="AX9" s="17">
        <v>0.27720621683275798</v>
      </c>
      <c r="AY9" s="17"/>
      <c r="AZ9" s="17">
        <v>0.220537302081627</v>
      </c>
      <c r="BA9" s="17">
        <v>0.32264305596051301</v>
      </c>
      <c r="BB9" s="17"/>
      <c r="BC9" s="17">
        <v>0.26991489239993199</v>
      </c>
      <c r="BD9" s="17">
        <v>0.137543266621028</v>
      </c>
      <c r="BE9" s="17"/>
      <c r="BF9" s="17">
        <v>0.24104719804557601</v>
      </c>
      <c r="BG9" s="17">
        <v>0.27856122436002201</v>
      </c>
      <c r="BH9" s="17"/>
      <c r="BI9" s="17">
        <v>0.23730747933228499</v>
      </c>
      <c r="BJ9" s="17">
        <v>0.33941849402785901</v>
      </c>
      <c r="BK9" s="17">
        <v>0.25227411601800098</v>
      </c>
      <c r="BL9" s="17">
        <v>0.15442254071977399</v>
      </c>
    </row>
    <row r="10" spans="2:64" ht="29" x14ac:dyDescent="0.35">
      <c r="B10" s="18" t="s">
        <v>335</v>
      </c>
      <c r="C10" s="17">
        <v>0.29095153421091602</v>
      </c>
      <c r="D10" s="17">
        <v>0.40397598034221299</v>
      </c>
      <c r="E10" s="17">
        <v>0.131473694409634</v>
      </c>
      <c r="F10" s="17">
        <v>0.25534060881512</v>
      </c>
      <c r="G10" s="17">
        <v>0.118155196491287</v>
      </c>
      <c r="H10" s="17">
        <v>0.394830952035154</v>
      </c>
      <c r="I10" s="17">
        <v>0.219736928113</v>
      </c>
      <c r="J10" s="17">
        <v>0.426313806483618</v>
      </c>
      <c r="K10" s="17">
        <v>0.315660668240068</v>
      </c>
      <c r="L10" s="17">
        <v>0.215519972087548</v>
      </c>
      <c r="M10" s="17">
        <v>0.19154491082914299</v>
      </c>
      <c r="N10" s="17">
        <v>0.29387914382744401</v>
      </c>
      <c r="O10" s="17">
        <v>0.22555774641356699</v>
      </c>
      <c r="P10" s="17">
        <v>5.3675265686165999E-2</v>
      </c>
      <c r="Q10" s="17"/>
      <c r="R10" s="17">
        <v>0.28437156622300602</v>
      </c>
      <c r="S10" s="17">
        <v>0.44205509461971898</v>
      </c>
      <c r="T10" s="17">
        <v>0.34022810252931801</v>
      </c>
      <c r="U10" s="17">
        <v>0.61276283862081005</v>
      </c>
      <c r="V10" s="17"/>
      <c r="W10" s="17">
        <v>0.28277873706008799</v>
      </c>
      <c r="X10" s="17">
        <v>0.34168436283979098</v>
      </c>
      <c r="Y10" s="17">
        <v>0.22019216513599199</v>
      </c>
      <c r="Z10" s="17">
        <v>0.410665305480788</v>
      </c>
      <c r="AA10" s="17">
        <v>0.32015767762790398</v>
      </c>
      <c r="AB10" s="17">
        <v>0.292274183469245</v>
      </c>
      <c r="AC10" s="17">
        <v>0.61795257231331402</v>
      </c>
      <c r="AD10" s="17">
        <v>0.620875141922405</v>
      </c>
      <c r="AE10" s="17">
        <v>0.41729499815437598</v>
      </c>
      <c r="AF10" s="17">
        <v>0.64519655720797497</v>
      </c>
      <c r="AG10" s="17"/>
      <c r="AH10" s="17">
        <v>0.30967422270362399</v>
      </c>
      <c r="AI10" s="17">
        <v>0.50158999555391104</v>
      </c>
      <c r="AJ10" s="17">
        <v>0.29067788911603898</v>
      </c>
      <c r="AK10" s="17">
        <v>0.27062240715932101</v>
      </c>
      <c r="AL10" s="17">
        <v>0.16159452779428901</v>
      </c>
      <c r="AM10" s="17">
        <v>0.45923437859759197</v>
      </c>
      <c r="AN10" s="17">
        <v>0.306191864026718</v>
      </c>
      <c r="AO10" s="17"/>
      <c r="AP10" s="17">
        <v>0.563358436754823</v>
      </c>
      <c r="AQ10" s="17">
        <v>0.16329160189266301</v>
      </c>
      <c r="AR10" s="17"/>
      <c r="AS10" s="17">
        <v>0.58165461756585302</v>
      </c>
      <c r="AT10" s="17">
        <v>0.68235930936544997</v>
      </c>
      <c r="AU10" s="17">
        <v>0.53867889104400801</v>
      </c>
      <c r="AV10" s="17"/>
      <c r="AW10" s="17">
        <v>0.98316978270410804</v>
      </c>
      <c r="AX10" s="17">
        <v>0.271000453799636</v>
      </c>
      <c r="AY10" s="17"/>
      <c r="AZ10" s="17">
        <v>0.28542385278777699</v>
      </c>
      <c r="BA10" s="17">
        <v>0.29688597964491598</v>
      </c>
      <c r="BB10" s="17"/>
      <c r="BC10" s="17">
        <v>0.29061944050884198</v>
      </c>
      <c r="BD10" s="17">
        <v>0.61276283862081005</v>
      </c>
      <c r="BE10" s="17"/>
      <c r="BF10" s="17">
        <v>0.48808645114663901</v>
      </c>
      <c r="BG10" s="17">
        <v>0.230689764104335</v>
      </c>
      <c r="BH10" s="17"/>
      <c r="BI10" s="17">
        <v>0.12160804863482901</v>
      </c>
      <c r="BJ10" s="17">
        <v>0.28131863228346699</v>
      </c>
      <c r="BK10" s="17">
        <v>0.63349777673831698</v>
      </c>
      <c r="BL10" s="17">
        <v>0.72682594411860302</v>
      </c>
    </row>
    <row r="11" spans="2:64" x14ac:dyDescent="0.35">
      <c r="B11" s="18" t="s">
        <v>336</v>
      </c>
      <c r="C11" s="17">
        <v>0.41416666556253401</v>
      </c>
      <c r="D11" s="17">
        <v>0.35778649282529401</v>
      </c>
      <c r="E11" s="17">
        <v>0.381932526612353</v>
      </c>
      <c r="F11" s="17">
        <v>0.49010067034037902</v>
      </c>
      <c r="G11" s="17">
        <v>0.54625279874340305</v>
      </c>
      <c r="H11" s="17">
        <v>0.36111491056518702</v>
      </c>
      <c r="I11" s="17">
        <v>0.43881969696451401</v>
      </c>
      <c r="J11" s="17">
        <v>0.367473967716406</v>
      </c>
      <c r="K11" s="17">
        <v>0.288624902441179</v>
      </c>
      <c r="L11" s="17">
        <v>0.56678766519629598</v>
      </c>
      <c r="M11" s="17">
        <v>0.52385713261219402</v>
      </c>
      <c r="N11" s="17">
        <v>0.37242710387538802</v>
      </c>
      <c r="O11" s="17">
        <v>0.40239089710848502</v>
      </c>
      <c r="P11" s="17">
        <v>0</v>
      </c>
      <c r="Q11" s="17"/>
      <c r="R11" s="17">
        <v>0.42427233579866402</v>
      </c>
      <c r="S11" s="17">
        <v>0.21696167885880699</v>
      </c>
      <c r="T11" s="17">
        <v>0.111087006301078</v>
      </c>
      <c r="U11" s="17">
        <v>4.5563519423019998E-2</v>
      </c>
      <c r="V11" s="17"/>
      <c r="W11" s="17">
        <v>0.46272006122791398</v>
      </c>
      <c r="X11" s="17">
        <v>0.41307065213852601</v>
      </c>
      <c r="Y11" s="17">
        <v>0.36888882320357003</v>
      </c>
      <c r="Z11" s="17">
        <v>0.21067877031768001</v>
      </c>
      <c r="AA11" s="17">
        <v>0.42026183639389297</v>
      </c>
      <c r="AB11" s="17">
        <v>0.195288406922803</v>
      </c>
      <c r="AC11" s="17">
        <v>0.197213676572286</v>
      </c>
      <c r="AD11" s="17">
        <v>0.26219032430251799</v>
      </c>
      <c r="AE11" s="17">
        <v>3.3332186526533303E-2</v>
      </c>
      <c r="AF11" s="17">
        <v>1.73819862765647E-2</v>
      </c>
      <c r="AG11" s="17"/>
      <c r="AH11" s="17">
        <v>0.40101290799228501</v>
      </c>
      <c r="AI11" s="17">
        <v>8.7776049913549106E-2</v>
      </c>
      <c r="AJ11" s="17">
        <v>0.44327609096416698</v>
      </c>
      <c r="AK11" s="17">
        <v>0.42655037449057998</v>
      </c>
      <c r="AL11" s="17">
        <v>0.55303364060128002</v>
      </c>
      <c r="AM11" s="17">
        <v>0.173819320490156</v>
      </c>
      <c r="AN11" s="17">
        <v>0.52354580008844898</v>
      </c>
      <c r="AO11" s="17"/>
      <c r="AP11" s="17">
        <v>0.19160831373974799</v>
      </c>
      <c r="AQ11" s="17">
        <v>0.51846572650861</v>
      </c>
      <c r="AR11" s="17"/>
      <c r="AS11" s="17">
        <v>0.18650138620705201</v>
      </c>
      <c r="AT11" s="17">
        <v>8.1973359848465793E-2</v>
      </c>
      <c r="AU11" s="17">
        <v>0.219972546332038</v>
      </c>
      <c r="AV11" s="17"/>
      <c r="AW11" s="17">
        <v>3.5655964411058301E-3</v>
      </c>
      <c r="AX11" s="17">
        <v>0.42600098944063303</v>
      </c>
      <c r="AY11" s="17"/>
      <c r="AZ11" s="17">
        <v>0.46044527441785399</v>
      </c>
      <c r="BA11" s="17">
        <v>0.36448256512510102</v>
      </c>
      <c r="BB11" s="17"/>
      <c r="BC11" s="17">
        <v>0.41454704618223198</v>
      </c>
      <c r="BD11" s="17">
        <v>4.5563519423019998E-2</v>
      </c>
      <c r="BE11" s="17"/>
      <c r="BF11" s="17">
        <v>0.26709596598552199</v>
      </c>
      <c r="BG11" s="17">
        <v>0.45912440732176601</v>
      </c>
      <c r="BH11" s="17"/>
      <c r="BI11" s="17">
        <v>0.60239003136205405</v>
      </c>
      <c r="BJ11" s="17">
        <v>0.355404797815282</v>
      </c>
      <c r="BK11" s="17">
        <v>0.11397854808300301</v>
      </c>
      <c r="BL11" s="17">
        <v>0.118677016822618</v>
      </c>
    </row>
    <row r="12" spans="2:64" x14ac:dyDescent="0.35">
      <c r="B12" s="18" t="s">
        <v>80</v>
      </c>
      <c r="C12" s="19">
        <v>2.5103368121977599E-2</v>
      </c>
      <c r="D12" s="19">
        <v>4.6475083892112299E-3</v>
      </c>
      <c r="E12" s="19">
        <v>0.121679226512786</v>
      </c>
      <c r="F12" s="19">
        <v>9.2038234613373807E-2</v>
      </c>
      <c r="G12" s="19">
        <v>5.5163921313416102E-5</v>
      </c>
      <c r="H12" s="19">
        <v>2.7675441537848198E-4</v>
      </c>
      <c r="I12" s="19">
        <v>4.89484658495656E-4</v>
      </c>
      <c r="J12" s="19">
        <v>6.4474443552485E-3</v>
      </c>
      <c r="K12" s="19">
        <v>4.1776019507578E-4</v>
      </c>
      <c r="L12" s="19">
        <v>3.5266992189137002E-2</v>
      </c>
      <c r="M12" s="19">
        <v>6.8728401534395495E-2</v>
      </c>
      <c r="N12" s="19">
        <v>3.4365031631082201E-3</v>
      </c>
      <c r="O12" s="19">
        <v>6.1385529061065598E-2</v>
      </c>
      <c r="P12" s="19">
        <v>5.3675265686165999E-2</v>
      </c>
      <c r="Q12" s="19"/>
      <c r="R12" s="19">
        <v>2.3558937271527001E-2</v>
      </c>
      <c r="S12" s="19">
        <v>5.9195540960250599E-2</v>
      </c>
      <c r="T12" s="19">
        <v>2.7877910309197999E-2</v>
      </c>
      <c r="U12" s="19">
        <v>0.204130375335142</v>
      </c>
      <c r="V12" s="19"/>
      <c r="W12" s="19">
        <v>1.99998138989801E-2</v>
      </c>
      <c r="X12" s="19">
        <v>3.4333635602534801E-2</v>
      </c>
      <c r="Y12" s="19">
        <v>4.34751720249721E-2</v>
      </c>
      <c r="Z12" s="19">
        <v>3.0508124270078801E-2</v>
      </c>
      <c r="AA12" s="19">
        <v>2.0242660236110401E-2</v>
      </c>
      <c r="AB12" s="19">
        <v>1.7924144100211999E-3</v>
      </c>
      <c r="AC12" s="19">
        <v>6.9038555239469704E-3</v>
      </c>
      <c r="AD12" s="19">
        <v>1.25871639914725E-3</v>
      </c>
      <c r="AE12" s="19">
        <v>0.14267645952011601</v>
      </c>
      <c r="AF12" s="19">
        <v>0.20362694030239101</v>
      </c>
      <c r="AG12" s="19"/>
      <c r="AH12" s="19">
        <v>2.3631786781433701E-2</v>
      </c>
      <c r="AI12" s="19">
        <v>0</v>
      </c>
      <c r="AJ12" s="19">
        <v>8.0239721042578606E-5</v>
      </c>
      <c r="AK12" s="19">
        <v>4.5285438577240503E-2</v>
      </c>
      <c r="AL12" s="19">
        <v>6.25946857333712E-4</v>
      </c>
      <c r="AM12" s="19">
        <v>2.5608883776601999E-3</v>
      </c>
      <c r="AN12" s="19">
        <v>4.6001505045260398E-3</v>
      </c>
      <c r="AO12" s="19"/>
      <c r="AP12" s="19">
        <v>1.69868127959538E-2</v>
      </c>
      <c r="AQ12" s="19">
        <v>2.8907085626568099E-2</v>
      </c>
      <c r="AR12" s="19"/>
      <c r="AS12" s="19">
        <v>4.4225152062698997E-3</v>
      </c>
      <c r="AT12" s="19">
        <v>1.03549828678121E-4</v>
      </c>
      <c r="AU12" s="19">
        <v>3.2301347400340401E-3</v>
      </c>
      <c r="AV12" s="19"/>
      <c r="AW12" s="19">
        <v>1.1989556147882199E-3</v>
      </c>
      <c r="AX12" s="19">
        <v>2.5792339926973301E-2</v>
      </c>
      <c r="AY12" s="19"/>
      <c r="AZ12" s="19">
        <v>3.3593570712741001E-2</v>
      </c>
      <c r="BA12" s="19">
        <v>1.5988399269469902E-2</v>
      </c>
      <c r="BB12" s="19"/>
      <c r="BC12" s="19">
        <v>2.49186209089934E-2</v>
      </c>
      <c r="BD12" s="19">
        <v>0.204130375335142</v>
      </c>
      <c r="BE12" s="19"/>
      <c r="BF12" s="19">
        <v>3.7703848222628701E-3</v>
      </c>
      <c r="BG12" s="19">
        <v>3.16246042138775E-2</v>
      </c>
      <c r="BH12" s="19"/>
      <c r="BI12" s="19">
        <v>3.8694440670832803E-2</v>
      </c>
      <c r="BJ12" s="19">
        <v>2.3858075873392299E-2</v>
      </c>
      <c r="BK12" s="19">
        <v>2.4955916068000001E-4</v>
      </c>
      <c r="BL12" s="19">
        <v>7.4498339005411298E-5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0.23828285196059201</v>
      </c>
      <c r="D9" s="17">
        <v>0.29050122348527502</v>
      </c>
      <c r="E9" s="17">
        <v>0.37407397539250298</v>
      </c>
      <c r="F9" s="17">
        <v>0.16781940932608999</v>
      </c>
      <c r="G9" s="17">
        <v>0.218923246073956</v>
      </c>
      <c r="H9" s="17">
        <v>0.31405369012664902</v>
      </c>
      <c r="I9" s="17">
        <v>0.22362920337773601</v>
      </c>
      <c r="J9" s="17">
        <v>0.101520396746661</v>
      </c>
      <c r="K9" s="17">
        <v>0.495824287030247</v>
      </c>
      <c r="L9" s="17">
        <v>0.147470184523183</v>
      </c>
      <c r="M9" s="17">
        <v>0.17932806498957399</v>
      </c>
      <c r="N9" s="17">
        <v>0.19101974355385801</v>
      </c>
      <c r="O9" s="17">
        <v>0.216719874396062</v>
      </c>
      <c r="P9" s="17">
        <v>0</v>
      </c>
      <c r="Q9" s="17"/>
      <c r="R9" s="17">
        <v>0.23995451536106899</v>
      </c>
      <c r="S9" s="17">
        <v>0.214788088053011</v>
      </c>
      <c r="T9" s="17">
        <v>0.13654531289979599</v>
      </c>
      <c r="U9" s="17">
        <v>0.16179118851802399</v>
      </c>
      <c r="V9" s="17"/>
      <c r="W9" s="17">
        <v>0.20400785484989301</v>
      </c>
      <c r="X9" s="17">
        <v>0.237804969589065</v>
      </c>
      <c r="Y9" s="17">
        <v>0.27106592762360199</v>
      </c>
      <c r="Z9" s="17">
        <v>0.330943303376039</v>
      </c>
      <c r="AA9" s="17">
        <v>0.156320005780194</v>
      </c>
      <c r="AB9" s="17">
        <v>0.43312546584822398</v>
      </c>
      <c r="AC9" s="17">
        <v>0.143110181712028</v>
      </c>
      <c r="AD9" s="17">
        <v>0.158532718894935</v>
      </c>
      <c r="AE9" s="17">
        <v>0.29809232894468901</v>
      </c>
      <c r="AF9" s="17">
        <v>0.12011736352076199</v>
      </c>
      <c r="AG9" s="17"/>
      <c r="AH9" s="17">
        <v>0.23148428638431301</v>
      </c>
      <c r="AI9" s="17">
        <v>0.67825276010601099</v>
      </c>
      <c r="AJ9" s="17">
        <v>0.20507047850281701</v>
      </c>
      <c r="AK9" s="17">
        <v>0.195430088891384</v>
      </c>
      <c r="AL9" s="17">
        <v>0.216831202798379</v>
      </c>
      <c r="AM9" s="17">
        <v>0.37373009278075597</v>
      </c>
      <c r="AN9" s="17">
        <v>0.11333120931424</v>
      </c>
      <c r="AO9" s="17"/>
      <c r="AP9" s="17">
        <v>0.18241968305234599</v>
      </c>
      <c r="AQ9" s="17">
        <v>0.26446239548651401</v>
      </c>
      <c r="AR9" s="17"/>
      <c r="AS9" s="17">
        <v>0.32343663161654401</v>
      </c>
      <c r="AT9" s="17">
        <v>7.3477653902024501E-2</v>
      </c>
      <c r="AU9" s="17">
        <v>0.17890762159349999</v>
      </c>
      <c r="AV9" s="17"/>
      <c r="AW9" s="17">
        <v>0.10040336068571699</v>
      </c>
      <c r="AX9" s="17">
        <v>0.24225680789642501</v>
      </c>
      <c r="AY9" s="17"/>
      <c r="AZ9" s="17">
        <v>0.221841965521969</v>
      </c>
      <c r="BA9" s="17">
        <v>0.255933569501619</v>
      </c>
      <c r="BB9" s="17"/>
      <c r="BC9" s="17">
        <v>0.23836178765782301</v>
      </c>
      <c r="BD9" s="17">
        <v>0.16179118851802399</v>
      </c>
      <c r="BE9" s="17"/>
      <c r="BF9" s="17">
        <v>0.25987634909641399</v>
      </c>
      <c r="BG9" s="17">
        <v>0.23168197992623599</v>
      </c>
      <c r="BH9" s="17"/>
      <c r="BI9" s="17">
        <v>0.22273776500955</v>
      </c>
      <c r="BJ9" s="17">
        <v>0.27436797895691201</v>
      </c>
      <c r="BK9" s="17">
        <v>0.23084240172503501</v>
      </c>
      <c r="BL9" s="17">
        <v>0.15514433014673801</v>
      </c>
    </row>
    <row r="10" spans="2:64" ht="29" x14ac:dyDescent="0.35">
      <c r="B10" s="18" t="s">
        <v>335</v>
      </c>
      <c r="C10" s="17">
        <v>0.228516429261447</v>
      </c>
      <c r="D10" s="17">
        <v>0.34858120538908399</v>
      </c>
      <c r="E10" s="17">
        <v>0.13020360447049101</v>
      </c>
      <c r="F10" s="17">
        <v>0.249660959524695</v>
      </c>
      <c r="G10" s="17">
        <v>0.226589085047434</v>
      </c>
      <c r="H10" s="17">
        <v>0.20264835450719401</v>
      </c>
      <c r="I10" s="17">
        <v>0.232846403237225</v>
      </c>
      <c r="J10" s="17">
        <v>0.239637160323908</v>
      </c>
      <c r="K10" s="17">
        <v>0.11414028175657299</v>
      </c>
      <c r="L10" s="17">
        <v>0.178080589269802</v>
      </c>
      <c r="M10" s="17">
        <v>0.22277944911162301</v>
      </c>
      <c r="N10" s="17">
        <v>0.19155401043426001</v>
      </c>
      <c r="O10" s="17">
        <v>0.13137440195734201</v>
      </c>
      <c r="P10" s="17">
        <v>5.3675265686165999E-2</v>
      </c>
      <c r="Q10" s="17"/>
      <c r="R10" s="17">
        <v>0.22060610198407199</v>
      </c>
      <c r="S10" s="17">
        <v>0.42030674525466399</v>
      </c>
      <c r="T10" s="17">
        <v>0.24608796594861601</v>
      </c>
      <c r="U10" s="17">
        <v>0.50261908993391902</v>
      </c>
      <c r="V10" s="17"/>
      <c r="W10" s="17">
        <v>0.23184746740453799</v>
      </c>
      <c r="X10" s="17">
        <v>0.22604129235744899</v>
      </c>
      <c r="Y10" s="17">
        <v>0.13889099457817899</v>
      </c>
      <c r="Z10" s="17">
        <v>0.38189054905825298</v>
      </c>
      <c r="AA10" s="17">
        <v>0.158891566588232</v>
      </c>
      <c r="AB10" s="17">
        <v>0.18255510046012099</v>
      </c>
      <c r="AC10" s="17">
        <v>0.63577072309308202</v>
      </c>
      <c r="AD10" s="17">
        <v>0.46972734658760501</v>
      </c>
      <c r="AE10" s="17">
        <v>0.36720829562558899</v>
      </c>
      <c r="AF10" s="17">
        <v>0.56427710645066698</v>
      </c>
      <c r="AG10" s="17"/>
      <c r="AH10" s="17">
        <v>0.22110959987862</v>
      </c>
      <c r="AI10" s="17">
        <v>0.15990010133188801</v>
      </c>
      <c r="AJ10" s="17">
        <v>0.16936017970689299</v>
      </c>
      <c r="AK10" s="17">
        <v>0.28344008070196403</v>
      </c>
      <c r="AL10" s="17">
        <v>0.15658229604182</v>
      </c>
      <c r="AM10" s="17">
        <v>0.299858880463723</v>
      </c>
      <c r="AN10" s="17">
        <v>0.24006335393004899</v>
      </c>
      <c r="AO10" s="17"/>
      <c r="AP10" s="17">
        <v>0.44378752601674698</v>
      </c>
      <c r="AQ10" s="17">
        <v>0.12763244509945201</v>
      </c>
      <c r="AR10" s="17"/>
      <c r="AS10" s="17">
        <v>0.29341939348148599</v>
      </c>
      <c r="AT10" s="17">
        <v>0.67024446089617096</v>
      </c>
      <c r="AU10" s="17">
        <v>0.44536147617829802</v>
      </c>
      <c r="AV10" s="17"/>
      <c r="AW10" s="17">
        <v>0.54077818987328297</v>
      </c>
      <c r="AX10" s="17">
        <v>0.21951643611059399</v>
      </c>
      <c r="AY10" s="17"/>
      <c r="AZ10" s="17">
        <v>0.22739250283811799</v>
      </c>
      <c r="BA10" s="17">
        <v>0.22972306175715501</v>
      </c>
      <c r="BB10" s="17"/>
      <c r="BC10" s="17">
        <v>0.22823356857233101</v>
      </c>
      <c r="BD10" s="17">
        <v>0.50261908993391902</v>
      </c>
      <c r="BE10" s="17"/>
      <c r="BF10" s="17">
        <v>0.38242554881816998</v>
      </c>
      <c r="BG10" s="17">
        <v>0.18146826486620901</v>
      </c>
      <c r="BH10" s="17"/>
      <c r="BI10" s="17">
        <v>5.6824244278024898E-2</v>
      </c>
      <c r="BJ10" s="17">
        <v>0.23225394646185701</v>
      </c>
      <c r="BK10" s="17">
        <v>0.54873251659671496</v>
      </c>
      <c r="BL10" s="17">
        <v>0.70959139478442501</v>
      </c>
    </row>
    <row r="11" spans="2:64" x14ac:dyDescent="0.35">
      <c r="B11" s="18" t="s">
        <v>336</v>
      </c>
      <c r="C11" s="17">
        <v>0.49607959141895602</v>
      </c>
      <c r="D11" s="17">
        <v>0.35621401941096997</v>
      </c>
      <c r="E11" s="17">
        <v>0.373981630087655</v>
      </c>
      <c r="F11" s="17">
        <v>0.49014154149976902</v>
      </c>
      <c r="G11" s="17">
        <v>0.55437734103598302</v>
      </c>
      <c r="H11" s="17">
        <v>0.47474913637444499</v>
      </c>
      <c r="I11" s="17">
        <v>0.54257169728714205</v>
      </c>
      <c r="J11" s="17">
        <v>0.60648490843144698</v>
      </c>
      <c r="K11" s="17">
        <v>0.389570280542825</v>
      </c>
      <c r="L11" s="17">
        <v>0.63928508044013199</v>
      </c>
      <c r="M11" s="17">
        <v>0.55623168973370096</v>
      </c>
      <c r="N11" s="17">
        <v>0.56817977068509196</v>
      </c>
      <c r="O11" s="17">
        <v>0.55987637441151705</v>
      </c>
      <c r="P11" s="17">
        <v>0</v>
      </c>
      <c r="Q11" s="17"/>
      <c r="R11" s="17">
        <v>0.50742010241692503</v>
      </c>
      <c r="S11" s="17">
        <v>0.27326482179065098</v>
      </c>
      <c r="T11" s="17">
        <v>0.162299002052119</v>
      </c>
      <c r="U11" s="17">
        <v>9.8566269598117498E-2</v>
      </c>
      <c r="V11" s="17"/>
      <c r="W11" s="17">
        <v>0.55039378616797097</v>
      </c>
      <c r="X11" s="17">
        <v>0.50028399334763596</v>
      </c>
      <c r="Y11" s="17">
        <v>0.42627187219094198</v>
      </c>
      <c r="Z11" s="17">
        <v>0.248689984587284</v>
      </c>
      <c r="AA11" s="17">
        <v>0.55031622881989395</v>
      </c>
      <c r="AB11" s="17">
        <v>0.381621796101415</v>
      </c>
      <c r="AC11" s="17">
        <v>0.21994856484272199</v>
      </c>
      <c r="AD11" s="17">
        <v>0.36425799103704298</v>
      </c>
      <c r="AE11" s="17">
        <v>0.190016800362518</v>
      </c>
      <c r="AF11" s="17">
        <v>9.4887194835992603E-2</v>
      </c>
      <c r="AG11" s="17"/>
      <c r="AH11" s="17">
        <v>0.52217933582487797</v>
      </c>
      <c r="AI11" s="17">
        <v>0.16151519573765599</v>
      </c>
      <c r="AJ11" s="17">
        <v>0.50613255944156899</v>
      </c>
      <c r="AK11" s="17">
        <v>0.48526708216805597</v>
      </c>
      <c r="AL11" s="17">
        <v>0.62618390245114897</v>
      </c>
      <c r="AM11" s="17">
        <v>0.29408043856064298</v>
      </c>
      <c r="AN11" s="17">
        <v>0.581747716571128</v>
      </c>
      <c r="AO11" s="17"/>
      <c r="AP11" s="17">
        <v>0.34749283075732301</v>
      </c>
      <c r="AQ11" s="17">
        <v>0.56571283357365898</v>
      </c>
      <c r="AR11" s="17"/>
      <c r="AS11" s="17">
        <v>0.32161545707949202</v>
      </c>
      <c r="AT11" s="17">
        <v>0.25570700085537201</v>
      </c>
      <c r="AU11" s="17">
        <v>0.36925134920535602</v>
      </c>
      <c r="AV11" s="17"/>
      <c r="AW11" s="17">
        <v>0.35745213453284003</v>
      </c>
      <c r="AX11" s="17">
        <v>0.50007510518295595</v>
      </c>
      <c r="AY11" s="17"/>
      <c r="AZ11" s="17">
        <v>0.50785535609315402</v>
      </c>
      <c r="BA11" s="17">
        <v>0.48343728670686997</v>
      </c>
      <c r="BB11" s="17"/>
      <c r="BC11" s="17">
        <v>0.49648980594174602</v>
      </c>
      <c r="BD11" s="17">
        <v>9.8566269598117498E-2</v>
      </c>
      <c r="BE11" s="17"/>
      <c r="BF11" s="17">
        <v>0.34114182677525601</v>
      </c>
      <c r="BG11" s="17">
        <v>0.54344220022980705</v>
      </c>
      <c r="BH11" s="17"/>
      <c r="BI11" s="17">
        <v>0.68097357485533905</v>
      </c>
      <c r="BJ11" s="17">
        <v>0.44969213327816998</v>
      </c>
      <c r="BK11" s="17">
        <v>0.19464226920299699</v>
      </c>
      <c r="BL11" s="17">
        <v>0.126417963202612</v>
      </c>
    </row>
    <row r="12" spans="2:64" x14ac:dyDescent="0.35">
      <c r="B12" s="18" t="s">
        <v>80</v>
      </c>
      <c r="C12" s="19">
        <v>3.7121127359004899E-2</v>
      </c>
      <c r="D12" s="19">
        <v>4.7035517146703596E-3</v>
      </c>
      <c r="E12" s="19">
        <v>0.121740790049351</v>
      </c>
      <c r="F12" s="19">
        <v>9.2378089649445702E-2</v>
      </c>
      <c r="G12" s="19">
        <v>1.10327842626832E-4</v>
      </c>
      <c r="H12" s="19">
        <v>8.5488189917117697E-3</v>
      </c>
      <c r="I12" s="19">
        <v>9.5269609789725503E-4</v>
      </c>
      <c r="J12" s="19">
        <v>5.23575344979842E-2</v>
      </c>
      <c r="K12" s="19">
        <v>4.6515067035497802E-4</v>
      </c>
      <c r="L12" s="19">
        <v>3.5164145766882503E-2</v>
      </c>
      <c r="M12" s="19">
        <v>4.1660796165102099E-2</v>
      </c>
      <c r="N12" s="19">
        <v>4.9246475326790003E-2</v>
      </c>
      <c r="O12" s="19">
        <v>9.2029349235078106E-2</v>
      </c>
      <c r="P12" s="19">
        <v>0.94632473431383402</v>
      </c>
      <c r="Q12" s="19"/>
      <c r="R12" s="19">
        <v>3.20192802379341E-2</v>
      </c>
      <c r="S12" s="19">
        <v>9.1640344901674706E-2</v>
      </c>
      <c r="T12" s="19">
        <v>0.45506771909946903</v>
      </c>
      <c r="U12" s="19">
        <v>0.23702345194994001</v>
      </c>
      <c r="V12" s="19"/>
      <c r="W12" s="19">
        <v>1.3750891577597801E-2</v>
      </c>
      <c r="X12" s="19">
        <v>3.5869744705849797E-2</v>
      </c>
      <c r="Y12" s="19">
        <v>0.16377120560727701</v>
      </c>
      <c r="Z12" s="19">
        <v>3.8476162978423302E-2</v>
      </c>
      <c r="AA12" s="19">
        <v>0.13447219881167999</v>
      </c>
      <c r="AB12" s="19">
        <v>2.69763759024027E-3</v>
      </c>
      <c r="AC12" s="19">
        <v>1.1705303521682799E-3</v>
      </c>
      <c r="AD12" s="19">
        <v>7.4819434804173704E-3</v>
      </c>
      <c r="AE12" s="19">
        <v>0.144682575067204</v>
      </c>
      <c r="AF12" s="19">
        <v>0.220718335192578</v>
      </c>
      <c r="AG12" s="19"/>
      <c r="AH12" s="19">
        <v>2.5226777912189299E-2</v>
      </c>
      <c r="AI12" s="19">
        <v>3.3194282444514502E-4</v>
      </c>
      <c r="AJ12" s="19">
        <v>0.119436782348721</v>
      </c>
      <c r="AK12" s="19">
        <v>3.5862748238596802E-2</v>
      </c>
      <c r="AL12" s="19">
        <v>4.0259870865189102E-4</v>
      </c>
      <c r="AM12" s="19">
        <v>3.23305881948786E-2</v>
      </c>
      <c r="AN12" s="19">
        <v>6.4857720184583204E-2</v>
      </c>
      <c r="AO12" s="19"/>
      <c r="AP12" s="19">
        <v>2.6299960173582999E-2</v>
      </c>
      <c r="AQ12" s="19">
        <v>4.2192325840375203E-2</v>
      </c>
      <c r="AR12" s="19"/>
      <c r="AS12" s="19">
        <v>6.1528517822478201E-2</v>
      </c>
      <c r="AT12" s="19">
        <v>5.7088434643151197E-4</v>
      </c>
      <c r="AU12" s="19">
        <v>6.4795530228456098E-3</v>
      </c>
      <c r="AV12" s="19"/>
      <c r="AW12" s="19">
        <v>1.36631490816098E-3</v>
      </c>
      <c r="AX12" s="19">
        <v>3.8151650810026E-2</v>
      </c>
      <c r="AY12" s="19"/>
      <c r="AZ12" s="19">
        <v>4.2910175546758501E-2</v>
      </c>
      <c r="BA12" s="19">
        <v>3.0906082034356599E-2</v>
      </c>
      <c r="BB12" s="19"/>
      <c r="BC12" s="19">
        <v>3.69148378281004E-2</v>
      </c>
      <c r="BD12" s="19">
        <v>0.23702345194994001</v>
      </c>
      <c r="BE12" s="19"/>
      <c r="BF12" s="19">
        <v>1.6556275310159699E-2</v>
      </c>
      <c r="BG12" s="19">
        <v>4.3407554977747898E-2</v>
      </c>
      <c r="BH12" s="19"/>
      <c r="BI12" s="19">
        <v>3.94644158570856E-2</v>
      </c>
      <c r="BJ12" s="19">
        <v>4.3685941303061498E-2</v>
      </c>
      <c r="BK12" s="19">
        <v>2.5782812475252999E-2</v>
      </c>
      <c r="BL12" s="19">
        <v>8.8463118662253908E-3</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0.33665061509650401</v>
      </c>
      <c r="D9" s="17">
        <v>0.38762288056468203</v>
      </c>
      <c r="E9" s="17">
        <v>0.61673581991193804</v>
      </c>
      <c r="F9" s="17">
        <v>0.168159264362162</v>
      </c>
      <c r="G9" s="17">
        <v>0.12516925842106599</v>
      </c>
      <c r="H9" s="17">
        <v>0.360724805268958</v>
      </c>
      <c r="I9" s="17">
        <v>0.349261233959478</v>
      </c>
      <c r="J9" s="17">
        <v>0.19335219700345899</v>
      </c>
      <c r="K9" s="17">
        <v>0.589096647001499</v>
      </c>
      <c r="L9" s="17">
        <v>0.25489625743565802</v>
      </c>
      <c r="M9" s="17">
        <v>0.25043281148020802</v>
      </c>
      <c r="N9" s="17">
        <v>0.37581012902515198</v>
      </c>
      <c r="O9" s="17">
        <v>0.31500481846414502</v>
      </c>
      <c r="P9" s="17">
        <v>0</v>
      </c>
      <c r="Q9" s="17"/>
      <c r="R9" s="17">
        <v>0.33943891053905401</v>
      </c>
      <c r="S9" s="17">
        <v>0.306092789255618</v>
      </c>
      <c r="T9" s="17">
        <v>0.11983598591903601</v>
      </c>
      <c r="U9" s="17">
        <v>0.18412113904495001</v>
      </c>
      <c r="V9" s="17"/>
      <c r="W9" s="17">
        <v>0.296694130923771</v>
      </c>
      <c r="X9" s="17">
        <v>0.32078563207559102</v>
      </c>
      <c r="Y9" s="17">
        <v>0.43671664293843898</v>
      </c>
      <c r="Z9" s="17">
        <v>0.38435131900563002</v>
      </c>
      <c r="AA9" s="17">
        <v>0.51204689820775795</v>
      </c>
      <c r="AB9" s="17">
        <v>0.48447908939747197</v>
      </c>
      <c r="AC9" s="17">
        <v>0.208847815915746</v>
      </c>
      <c r="AD9" s="17">
        <v>0.137087114221006</v>
      </c>
      <c r="AE9" s="17">
        <v>0.39367554155766799</v>
      </c>
      <c r="AF9" s="17">
        <v>0.140267324337084</v>
      </c>
      <c r="AG9" s="17"/>
      <c r="AH9" s="17">
        <v>0.393210516823497</v>
      </c>
      <c r="AI9" s="17">
        <v>0.58223381620370196</v>
      </c>
      <c r="AJ9" s="17">
        <v>0.34827605029092001</v>
      </c>
      <c r="AK9" s="17">
        <v>0.28103249490217502</v>
      </c>
      <c r="AL9" s="17">
        <v>0.25972955940034498</v>
      </c>
      <c r="AM9" s="17">
        <v>0.34223065732969299</v>
      </c>
      <c r="AN9" s="17">
        <v>0.27895416948853002</v>
      </c>
      <c r="AO9" s="17"/>
      <c r="AP9" s="17">
        <v>0.26977698296501001</v>
      </c>
      <c r="AQ9" s="17">
        <v>0.36799006821629499</v>
      </c>
      <c r="AR9" s="17"/>
      <c r="AS9" s="17">
        <v>0.317367350288697</v>
      </c>
      <c r="AT9" s="17">
        <v>0.11796866839504699</v>
      </c>
      <c r="AU9" s="17">
        <v>0.29780647703520102</v>
      </c>
      <c r="AV9" s="17"/>
      <c r="AW9" s="17">
        <v>1.96082499044429E-2</v>
      </c>
      <c r="AX9" s="17">
        <v>0.34578839459812499</v>
      </c>
      <c r="AY9" s="17"/>
      <c r="AZ9" s="17">
        <v>0.29796220956689401</v>
      </c>
      <c r="BA9" s="17">
        <v>0.37818597395109999</v>
      </c>
      <c r="BB9" s="17"/>
      <c r="BC9" s="17">
        <v>0.33680801813885503</v>
      </c>
      <c r="BD9" s="17">
        <v>0.18412113904495001</v>
      </c>
      <c r="BE9" s="17"/>
      <c r="BF9" s="17">
        <v>0.33132601094423098</v>
      </c>
      <c r="BG9" s="17">
        <v>0.33827828246421499</v>
      </c>
      <c r="BH9" s="17"/>
      <c r="BI9" s="17">
        <v>0.30254613277806702</v>
      </c>
      <c r="BJ9" s="17">
        <v>0.43861098460682202</v>
      </c>
      <c r="BK9" s="17">
        <v>0.28151116346120603</v>
      </c>
      <c r="BL9" s="17">
        <v>0.156622270860927</v>
      </c>
    </row>
    <row r="10" spans="2:64" ht="29" x14ac:dyDescent="0.35">
      <c r="B10" s="18" t="s">
        <v>335</v>
      </c>
      <c r="C10" s="17">
        <v>0.31259452335197602</v>
      </c>
      <c r="D10" s="17">
        <v>0.31790004012051398</v>
      </c>
      <c r="E10" s="17">
        <v>0.131504476177916</v>
      </c>
      <c r="F10" s="17">
        <v>0.33044207345569299</v>
      </c>
      <c r="G10" s="17">
        <v>0.32852277891421799</v>
      </c>
      <c r="H10" s="17">
        <v>0.44620840254319699</v>
      </c>
      <c r="I10" s="17">
        <v>0.220042500237838</v>
      </c>
      <c r="J10" s="17">
        <v>0.61636675149582998</v>
      </c>
      <c r="K10" s="17">
        <v>0.12269621075239801</v>
      </c>
      <c r="L10" s="17">
        <v>0.24826739634917899</v>
      </c>
      <c r="M10" s="17">
        <v>0.32834655669319901</v>
      </c>
      <c r="N10" s="17">
        <v>0.33341540350065002</v>
      </c>
      <c r="O10" s="17">
        <v>0.25611631492391301</v>
      </c>
      <c r="P10" s="17">
        <v>0.94632473431383402</v>
      </c>
      <c r="Q10" s="17"/>
      <c r="R10" s="17">
        <v>0.30413178774766497</v>
      </c>
      <c r="S10" s="17">
        <v>0.44177908743423699</v>
      </c>
      <c r="T10" s="17">
        <v>0.78770373291294304</v>
      </c>
      <c r="U10" s="17">
        <v>0.57258606996959904</v>
      </c>
      <c r="V10" s="17"/>
      <c r="W10" s="17">
        <v>0.31803748060437398</v>
      </c>
      <c r="X10" s="17">
        <v>0.35668466978577401</v>
      </c>
      <c r="Y10" s="17">
        <v>0.26146321871546702</v>
      </c>
      <c r="Z10" s="17">
        <v>0.29786644439793097</v>
      </c>
      <c r="AA10" s="17">
        <v>0.30860795316251799</v>
      </c>
      <c r="AB10" s="17">
        <v>0.30211485408697603</v>
      </c>
      <c r="AC10" s="17">
        <v>0.59161731555326302</v>
      </c>
      <c r="AD10" s="17">
        <v>0.62350751750235101</v>
      </c>
      <c r="AE10" s="17">
        <v>0.43186348636890698</v>
      </c>
      <c r="AF10" s="17">
        <v>0.64117136129295105</v>
      </c>
      <c r="AG10" s="17"/>
      <c r="AH10" s="17">
        <v>0.281052080700605</v>
      </c>
      <c r="AI10" s="17">
        <v>0.236995450363403</v>
      </c>
      <c r="AJ10" s="17">
        <v>0.33735723340749002</v>
      </c>
      <c r="AK10" s="17">
        <v>0.36900188190607303</v>
      </c>
      <c r="AL10" s="17">
        <v>0.234379579496034</v>
      </c>
      <c r="AM10" s="17">
        <v>0.35619065481543799</v>
      </c>
      <c r="AN10" s="17">
        <v>0.33797088336602599</v>
      </c>
      <c r="AO10" s="17"/>
      <c r="AP10" s="17">
        <v>0.49999406360166598</v>
      </c>
      <c r="AQ10" s="17">
        <v>0.22477217963992099</v>
      </c>
      <c r="AR10" s="17"/>
      <c r="AS10" s="17">
        <v>0.49468023614947798</v>
      </c>
      <c r="AT10" s="17">
        <v>0.677490005958438</v>
      </c>
      <c r="AU10" s="17">
        <v>0.47863078244458901</v>
      </c>
      <c r="AV10" s="17"/>
      <c r="AW10" s="17">
        <v>0.97903991337136997</v>
      </c>
      <c r="AX10" s="17">
        <v>0.29338626700371201</v>
      </c>
      <c r="AY10" s="17"/>
      <c r="AZ10" s="17">
        <v>0.35379738072727002</v>
      </c>
      <c r="BA10" s="17">
        <v>0.26835968235787599</v>
      </c>
      <c r="BB10" s="17"/>
      <c r="BC10" s="17">
        <v>0.31232622465009502</v>
      </c>
      <c r="BD10" s="17">
        <v>0.57258606996959904</v>
      </c>
      <c r="BE10" s="17"/>
      <c r="BF10" s="17">
        <v>0.458169641813992</v>
      </c>
      <c r="BG10" s="17">
        <v>0.26809396272903702</v>
      </c>
      <c r="BH10" s="17"/>
      <c r="BI10" s="17">
        <v>0.143712345572723</v>
      </c>
      <c r="BJ10" s="17">
        <v>0.36682537910626001</v>
      </c>
      <c r="BK10" s="17">
        <v>0.55761513444820099</v>
      </c>
      <c r="BL10" s="17">
        <v>0.72513720904954404</v>
      </c>
    </row>
    <row r="11" spans="2:64" x14ac:dyDescent="0.35">
      <c r="B11" s="18" t="s">
        <v>336</v>
      </c>
      <c r="C11" s="17">
        <v>0.334731188655776</v>
      </c>
      <c r="D11" s="17">
        <v>0.29218787404975</v>
      </c>
      <c r="E11" s="17">
        <v>0.13014204093392501</v>
      </c>
      <c r="F11" s="17">
        <v>0.32862018479716298</v>
      </c>
      <c r="G11" s="17">
        <v>0.54625279874340305</v>
      </c>
      <c r="H11" s="17">
        <v>0.188661432917687</v>
      </c>
      <c r="I11" s="17">
        <v>0.42976984292388098</v>
      </c>
      <c r="J11" s="17">
        <v>0.18365198054227</v>
      </c>
      <c r="K11" s="17">
        <v>0.28818344700846299</v>
      </c>
      <c r="L11" s="17">
        <v>0.49663622923051698</v>
      </c>
      <c r="M11" s="17">
        <v>0.41879223671627103</v>
      </c>
      <c r="N11" s="17">
        <v>0.28417436905917998</v>
      </c>
      <c r="O11" s="17">
        <v>0.39810615711991998</v>
      </c>
      <c r="P11" s="17">
        <v>0</v>
      </c>
      <c r="Q11" s="17"/>
      <c r="R11" s="17">
        <v>0.34273722727426897</v>
      </c>
      <c r="S11" s="17">
        <v>0.18258818632149901</v>
      </c>
      <c r="T11" s="17">
        <v>7.0126150641695903E-2</v>
      </c>
      <c r="U11" s="17">
        <v>4.4156517174326899E-2</v>
      </c>
      <c r="V11" s="17"/>
      <c r="W11" s="17">
        <v>0.377802341925353</v>
      </c>
      <c r="X11" s="17">
        <v>0.28727450512888503</v>
      </c>
      <c r="Y11" s="17">
        <v>0.25833434585905002</v>
      </c>
      <c r="Z11" s="17">
        <v>0.31745692201300402</v>
      </c>
      <c r="AA11" s="17">
        <v>0.13763605839839299</v>
      </c>
      <c r="AB11" s="17">
        <v>0.212729688689588</v>
      </c>
      <c r="AC11" s="17">
        <v>0.19953486853099101</v>
      </c>
      <c r="AD11" s="17">
        <v>0.23265363746826501</v>
      </c>
      <c r="AE11" s="17">
        <v>4.7279544821385099E-2</v>
      </c>
      <c r="AF11" s="17">
        <v>1.48961599210591E-2</v>
      </c>
      <c r="AG11" s="17"/>
      <c r="AH11" s="17">
        <v>0.324171823476262</v>
      </c>
      <c r="AI11" s="17">
        <v>0.18072923774640001</v>
      </c>
      <c r="AJ11" s="17">
        <v>0.25144135518746502</v>
      </c>
      <c r="AK11" s="17">
        <v>0.32435993629903098</v>
      </c>
      <c r="AL11" s="17">
        <v>0.50004321448714095</v>
      </c>
      <c r="AM11" s="17">
        <v>0.29900919537211701</v>
      </c>
      <c r="AN11" s="17">
        <v>0.37851590501578802</v>
      </c>
      <c r="AO11" s="17"/>
      <c r="AP11" s="17">
        <v>0.214853795117669</v>
      </c>
      <c r="AQ11" s="17">
        <v>0.390910161371406</v>
      </c>
      <c r="AR11" s="17"/>
      <c r="AS11" s="17">
        <v>0.18416707577439101</v>
      </c>
      <c r="AT11" s="17">
        <v>0.20441648886404101</v>
      </c>
      <c r="AU11" s="17">
        <v>0.20594848874528901</v>
      </c>
      <c r="AV11" s="17"/>
      <c r="AW11" s="17">
        <v>1.1803732117918299E-3</v>
      </c>
      <c r="AX11" s="17">
        <v>0.34434477390097401</v>
      </c>
      <c r="AY11" s="17"/>
      <c r="AZ11" s="17">
        <v>0.33315275967351299</v>
      </c>
      <c r="BA11" s="17">
        <v>0.33642576906836602</v>
      </c>
      <c r="BB11" s="17"/>
      <c r="BC11" s="17">
        <v>0.33503104766339498</v>
      </c>
      <c r="BD11" s="17">
        <v>4.4156517174326899E-2</v>
      </c>
      <c r="BE11" s="17"/>
      <c r="BF11" s="17">
        <v>0.206922422524803</v>
      </c>
      <c r="BG11" s="17">
        <v>0.37380078932272298</v>
      </c>
      <c r="BH11" s="17"/>
      <c r="BI11" s="17">
        <v>0.52910617515839897</v>
      </c>
      <c r="BJ11" s="17">
        <v>0.18123099554003699</v>
      </c>
      <c r="BK11" s="17">
        <v>0.15761319914477601</v>
      </c>
      <c r="BL11" s="17">
        <v>0.118166021750523</v>
      </c>
    </row>
    <row r="12" spans="2:64" x14ac:dyDescent="0.35">
      <c r="B12" s="18" t="s">
        <v>80</v>
      </c>
      <c r="C12" s="19">
        <v>1.6023672895743999E-2</v>
      </c>
      <c r="D12" s="19">
        <v>2.2892052650545299E-3</v>
      </c>
      <c r="E12" s="19">
        <v>0.12161766297622099</v>
      </c>
      <c r="F12" s="19">
        <v>0.172778477384982</v>
      </c>
      <c r="G12" s="19">
        <v>5.5163921313416102E-5</v>
      </c>
      <c r="H12" s="19">
        <v>4.4053592701574999E-3</v>
      </c>
      <c r="I12" s="19">
        <v>9.2642287880319795E-4</v>
      </c>
      <c r="J12" s="19">
        <v>6.6290709584417096E-3</v>
      </c>
      <c r="K12" s="19">
        <v>2.3695237639599299E-5</v>
      </c>
      <c r="L12" s="19">
        <v>2.00116984646635E-4</v>
      </c>
      <c r="M12" s="19">
        <v>2.4283951103222499E-3</v>
      </c>
      <c r="N12" s="19">
        <v>6.6000984150189398E-3</v>
      </c>
      <c r="O12" s="19">
        <v>3.07727094920229E-2</v>
      </c>
      <c r="P12" s="19">
        <v>5.3675265686165999E-2</v>
      </c>
      <c r="Q12" s="19"/>
      <c r="R12" s="19">
        <v>1.36920744390119E-2</v>
      </c>
      <c r="S12" s="19">
        <v>6.9539936988646397E-2</v>
      </c>
      <c r="T12" s="19">
        <v>2.2334130526325401E-2</v>
      </c>
      <c r="U12" s="19">
        <v>0.199136273811124</v>
      </c>
      <c r="V12" s="19"/>
      <c r="W12" s="19">
        <v>7.4660465465023803E-3</v>
      </c>
      <c r="X12" s="19">
        <v>3.5255193009749802E-2</v>
      </c>
      <c r="Y12" s="19">
        <v>4.3485792487044102E-2</v>
      </c>
      <c r="Z12" s="19">
        <v>3.2531458343415401E-4</v>
      </c>
      <c r="AA12" s="19">
        <v>4.1709090231330202E-2</v>
      </c>
      <c r="AB12" s="19">
        <v>6.7636782596381903E-4</v>
      </c>
      <c r="AC12" s="19">
        <v>0</v>
      </c>
      <c r="AD12" s="19">
        <v>6.7517308083773703E-3</v>
      </c>
      <c r="AE12" s="19">
        <v>0.12718142725204001</v>
      </c>
      <c r="AF12" s="19">
        <v>0.20366515444890501</v>
      </c>
      <c r="AG12" s="19"/>
      <c r="AH12" s="19">
        <v>1.5655789996354499E-3</v>
      </c>
      <c r="AI12" s="19">
        <v>4.1495686494740199E-5</v>
      </c>
      <c r="AJ12" s="19">
        <v>6.29253611141255E-2</v>
      </c>
      <c r="AK12" s="19">
        <v>2.56056868927204E-2</v>
      </c>
      <c r="AL12" s="19">
        <v>5.8476466164802702E-3</v>
      </c>
      <c r="AM12" s="19">
        <v>2.5694924827513498E-3</v>
      </c>
      <c r="AN12" s="19">
        <v>4.5590421296559701E-3</v>
      </c>
      <c r="AO12" s="19"/>
      <c r="AP12" s="19">
        <v>1.5375158315653699E-2</v>
      </c>
      <c r="AQ12" s="19">
        <v>1.6327590772378501E-2</v>
      </c>
      <c r="AR12" s="19"/>
      <c r="AS12" s="19">
        <v>3.7853377874342399E-3</v>
      </c>
      <c r="AT12" s="19">
        <v>1.2483678247398201E-4</v>
      </c>
      <c r="AU12" s="19">
        <v>1.76142517749216E-2</v>
      </c>
      <c r="AV12" s="19"/>
      <c r="AW12" s="19">
        <v>1.7146351239538701E-4</v>
      </c>
      <c r="AX12" s="19">
        <v>1.6480564497189199E-2</v>
      </c>
      <c r="AY12" s="19"/>
      <c r="AZ12" s="19">
        <v>1.5087650032323201E-2</v>
      </c>
      <c r="BA12" s="19">
        <v>1.7028574622658801E-2</v>
      </c>
      <c r="BB12" s="19"/>
      <c r="BC12" s="19">
        <v>1.5834709547654702E-2</v>
      </c>
      <c r="BD12" s="19">
        <v>0.199136273811124</v>
      </c>
      <c r="BE12" s="19"/>
      <c r="BF12" s="19">
        <v>3.5819247169745902E-3</v>
      </c>
      <c r="BG12" s="19">
        <v>1.9826965484024701E-2</v>
      </c>
      <c r="BH12" s="19"/>
      <c r="BI12" s="19">
        <v>2.4635346490809899E-2</v>
      </c>
      <c r="BJ12" s="19">
        <v>1.3332640746880601E-2</v>
      </c>
      <c r="BK12" s="19">
        <v>3.2605029458172498E-3</v>
      </c>
      <c r="BL12" s="19">
        <v>7.4498339005411298E-5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0.25101465124238498</v>
      </c>
      <c r="D9" s="17">
        <v>0.32451571228720699</v>
      </c>
      <c r="E9" s="17">
        <v>0.25188283098327602</v>
      </c>
      <c r="F9" s="17">
        <v>0.162860341267199</v>
      </c>
      <c r="G9" s="17">
        <v>0.218868082152643</v>
      </c>
      <c r="H9" s="17">
        <v>0.18494327627926399</v>
      </c>
      <c r="I9" s="17">
        <v>0.21599525687440199</v>
      </c>
      <c r="J9" s="17">
        <v>0.190111044868845</v>
      </c>
      <c r="K9" s="17">
        <v>0.39566703884347398</v>
      </c>
      <c r="L9" s="17">
        <v>0.11011922948943</v>
      </c>
      <c r="M9" s="17">
        <v>0.115286158105378</v>
      </c>
      <c r="N9" s="17">
        <v>0.37578703114116702</v>
      </c>
      <c r="O9" s="17">
        <v>0.25147304433317502</v>
      </c>
      <c r="P9" s="17">
        <v>0</v>
      </c>
      <c r="Q9" s="17"/>
      <c r="R9" s="17">
        <v>0.253853873229267</v>
      </c>
      <c r="S9" s="17">
        <v>0.202997360590355</v>
      </c>
      <c r="T9" s="17">
        <v>0.11691492295896901</v>
      </c>
      <c r="U9" s="17">
        <v>0.17871501100208001</v>
      </c>
      <c r="V9" s="17"/>
      <c r="W9" s="17">
        <v>0.202018291806947</v>
      </c>
      <c r="X9" s="17">
        <v>0.24423345677740499</v>
      </c>
      <c r="Y9" s="17">
        <v>0.35725895265491397</v>
      </c>
      <c r="Z9" s="17">
        <v>0.27141523692715702</v>
      </c>
      <c r="AA9" s="17">
        <v>0.38974198322133102</v>
      </c>
      <c r="AB9" s="17">
        <v>0.43325530191287898</v>
      </c>
      <c r="AC9" s="17">
        <v>0.241472586197823</v>
      </c>
      <c r="AD9" s="17">
        <v>0.119421643135929</v>
      </c>
      <c r="AE9" s="17">
        <v>0.27268196066504902</v>
      </c>
      <c r="AF9" s="17">
        <v>0.13959034487945801</v>
      </c>
      <c r="AG9" s="17"/>
      <c r="AH9" s="17">
        <v>0.28482347735220098</v>
      </c>
      <c r="AI9" s="17">
        <v>0.57490534793939896</v>
      </c>
      <c r="AJ9" s="17">
        <v>0.151657054801901</v>
      </c>
      <c r="AK9" s="17">
        <v>0.18547108004653901</v>
      </c>
      <c r="AL9" s="17">
        <v>0.28218172718968099</v>
      </c>
      <c r="AM9" s="17">
        <v>0.33072056265340399</v>
      </c>
      <c r="AN9" s="17">
        <v>0.198742645772016</v>
      </c>
      <c r="AO9" s="17"/>
      <c r="AP9" s="17">
        <v>0.23895173428057101</v>
      </c>
      <c r="AQ9" s="17">
        <v>0.25666777951676101</v>
      </c>
      <c r="AR9" s="17"/>
      <c r="AS9" s="17">
        <v>0.29209078450909698</v>
      </c>
      <c r="AT9" s="17">
        <v>0.22766328785661799</v>
      </c>
      <c r="AU9" s="17">
        <v>0.23918810859964601</v>
      </c>
      <c r="AV9" s="17"/>
      <c r="AW9" s="17">
        <v>0.29792678568054898</v>
      </c>
      <c r="AX9" s="17">
        <v>0.24966255200420701</v>
      </c>
      <c r="AY9" s="17"/>
      <c r="AZ9" s="17">
        <v>0.22753891911790999</v>
      </c>
      <c r="BA9" s="17">
        <v>0.276217885772643</v>
      </c>
      <c r="BB9" s="17"/>
      <c r="BC9" s="17">
        <v>0.25108926097441497</v>
      </c>
      <c r="BD9" s="17">
        <v>0.17871501100208001</v>
      </c>
      <c r="BE9" s="17"/>
      <c r="BF9" s="17">
        <v>0.26689643968756999</v>
      </c>
      <c r="BG9" s="17">
        <v>0.24615977977140599</v>
      </c>
      <c r="BH9" s="17"/>
      <c r="BI9" s="17">
        <v>0.19335566207596799</v>
      </c>
      <c r="BJ9" s="17">
        <v>0.33076692807529701</v>
      </c>
      <c r="BK9" s="17">
        <v>0.270564347997923</v>
      </c>
      <c r="BL9" s="17">
        <v>0.16025303899816201</v>
      </c>
    </row>
    <row r="10" spans="2:64" ht="29" x14ac:dyDescent="0.35">
      <c r="B10" s="18" t="s">
        <v>335</v>
      </c>
      <c r="C10" s="17">
        <v>0.20024563585281399</v>
      </c>
      <c r="D10" s="17">
        <v>0.28123693487854701</v>
      </c>
      <c r="E10" s="17">
        <v>9.2517682321242994E-3</v>
      </c>
      <c r="F10" s="17">
        <v>0.335401141514584</v>
      </c>
      <c r="G10" s="17">
        <v>0.22718569816982001</v>
      </c>
      <c r="H10" s="17">
        <v>0.32340306263094598</v>
      </c>
      <c r="I10" s="17">
        <v>0.23323079501934399</v>
      </c>
      <c r="J10" s="17">
        <v>0.24910927029659699</v>
      </c>
      <c r="K10" s="17">
        <v>0.21557450576621301</v>
      </c>
      <c r="L10" s="17">
        <v>0.113294513982597</v>
      </c>
      <c r="M10" s="17">
        <v>0.113114808822306</v>
      </c>
      <c r="N10" s="17">
        <v>0.150309835453213</v>
      </c>
      <c r="O10" s="17">
        <v>9.6765621640724706E-2</v>
      </c>
      <c r="P10" s="17">
        <v>5.3675265686165999E-2</v>
      </c>
      <c r="Q10" s="17"/>
      <c r="R10" s="17">
        <v>0.190634756292096</v>
      </c>
      <c r="S10" s="17">
        <v>0.42007231842805698</v>
      </c>
      <c r="T10" s="17">
        <v>0.29648214193495098</v>
      </c>
      <c r="U10" s="17">
        <v>0.55397208376575302</v>
      </c>
      <c r="V10" s="17"/>
      <c r="W10" s="17">
        <v>0.19777593427471299</v>
      </c>
      <c r="X10" s="17">
        <v>0.202605314430929</v>
      </c>
      <c r="Y10" s="17">
        <v>0.132757384844645</v>
      </c>
      <c r="Z10" s="17">
        <v>0.32844875590364597</v>
      </c>
      <c r="AA10" s="17">
        <v>0.116921676827955</v>
      </c>
      <c r="AB10" s="17">
        <v>0.29837081115339598</v>
      </c>
      <c r="AC10" s="17">
        <v>0.48647928206615099</v>
      </c>
      <c r="AD10" s="17">
        <v>0.54780858130210497</v>
      </c>
      <c r="AE10" s="17">
        <v>0.409035720267243</v>
      </c>
      <c r="AF10" s="17">
        <v>0.59657996186862305</v>
      </c>
      <c r="AG10" s="17"/>
      <c r="AH10" s="17">
        <v>0.16286606668905601</v>
      </c>
      <c r="AI10" s="17">
        <v>0.20343527306447501</v>
      </c>
      <c r="AJ10" s="17">
        <v>0.28644150721190698</v>
      </c>
      <c r="AK10" s="17">
        <v>0.28585654134739702</v>
      </c>
      <c r="AL10" s="17">
        <v>8.4359714615616893E-2</v>
      </c>
      <c r="AM10" s="17">
        <v>0.26366817707310802</v>
      </c>
      <c r="AN10" s="17">
        <v>0.114666464373935</v>
      </c>
      <c r="AO10" s="17"/>
      <c r="AP10" s="17">
        <v>0.43805558628587499</v>
      </c>
      <c r="AQ10" s="17">
        <v>8.8799112679641204E-2</v>
      </c>
      <c r="AR10" s="17"/>
      <c r="AS10" s="17">
        <v>0.443309740998028</v>
      </c>
      <c r="AT10" s="17">
        <v>0.60804200951034804</v>
      </c>
      <c r="AU10" s="17">
        <v>0.43014703098666002</v>
      </c>
      <c r="AV10" s="17"/>
      <c r="AW10" s="17">
        <v>0.61622946311553894</v>
      </c>
      <c r="AX10" s="17">
        <v>0.18825617038354001</v>
      </c>
      <c r="AY10" s="17"/>
      <c r="AZ10" s="17">
        <v>0.20042983475968101</v>
      </c>
      <c r="BA10" s="17">
        <v>0.20004788235037299</v>
      </c>
      <c r="BB10" s="17"/>
      <c r="BC10" s="17">
        <v>0.199880607266189</v>
      </c>
      <c r="BD10" s="17">
        <v>0.55397208376575302</v>
      </c>
      <c r="BE10" s="17"/>
      <c r="BF10" s="17">
        <v>0.35506192790545099</v>
      </c>
      <c r="BG10" s="17">
        <v>0.152920159750216</v>
      </c>
      <c r="BH10" s="17"/>
      <c r="BI10" s="17">
        <v>3.8144500702115301E-2</v>
      </c>
      <c r="BJ10" s="17">
        <v>0.23237483646255899</v>
      </c>
      <c r="BK10" s="17">
        <v>0.45176547704530101</v>
      </c>
      <c r="BL10" s="17">
        <v>0.700916948053255</v>
      </c>
    </row>
    <row r="11" spans="2:64" x14ac:dyDescent="0.35">
      <c r="B11" s="18" t="s">
        <v>336</v>
      </c>
      <c r="C11" s="17">
        <v>0.51610331859116099</v>
      </c>
      <c r="D11" s="17">
        <v>0.38724154132087901</v>
      </c>
      <c r="E11" s="17">
        <v>0.61715539250353102</v>
      </c>
      <c r="F11" s="17">
        <v>0.409360427568771</v>
      </c>
      <c r="G11" s="17">
        <v>0.553863473795568</v>
      </c>
      <c r="H11" s="17">
        <v>0.491317487207311</v>
      </c>
      <c r="I11" s="17">
        <v>0.54213475906683395</v>
      </c>
      <c r="J11" s="17">
        <v>0.55434386045063599</v>
      </c>
      <c r="K11" s="17">
        <v>0.388734760152673</v>
      </c>
      <c r="L11" s="17">
        <v>0.77627445034267195</v>
      </c>
      <c r="M11" s="17">
        <v>0.69555395104739803</v>
      </c>
      <c r="N11" s="17">
        <v>0.47026301598326697</v>
      </c>
      <c r="O11" s="17">
        <v>0.52698842045455996</v>
      </c>
      <c r="P11" s="17">
        <v>0</v>
      </c>
      <c r="Q11" s="17"/>
      <c r="R11" s="17">
        <v>0.52898446915069897</v>
      </c>
      <c r="S11" s="17">
        <v>0.26619538252832597</v>
      </c>
      <c r="T11" s="17">
        <v>0.120138012215062</v>
      </c>
      <c r="U11" s="17">
        <v>5.2329783175613903E-2</v>
      </c>
      <c r="V11" s="17"/>
      <c r="W11" s="17">
        <v>0.57388888827770101</v>
      </c>
      <c r="X11" s="17">
        <v>0.53640534795975503</v>
      </c>
      <c r="Y11" s="17">
        <v>0.43463613211414798</v>
      </c>
      <c r="Z11" s="17">
        <v>0.36400009775598002</v>
      </c>
      <c r="AA11" s="17">
        <v>0.36670086213217601</v>
      </c>
      <c r="AB11" s="17">
        <v>0.25397940638044503</v>
      </c>
      <c r="AC11" s="17">
        <v>0.26346693918324399</v>
      </c>
      <c r="AD11" s="17">
        <v>0.32549333125333302</v>
      </c>
      <c r="AE11" s="17">
        <v>0.18415112272253401</v>
      </c>
      <c r="AF11" s="17">
        <v>4.6019549379155797E-2</v>
      </c>
      <c r="AG11" s="17"/>
      <c r="AH11" s="17">
        <v>0.53842193073008904</v>
      </c>
      <c r="AI11" s="17">
        <v>0.221576387623137</v>
      </c>
      <c r="AJ11" s="17">
        <v>0.56188611380151599</v>
      </c>
      <c r="AK11" s="17">
        <v>0.47323002900152999</v>
      </c>
      <c r="AL11" s="17">
        <v>0.63217493378554801</v>
      </c>
      <c r="AM11" s="17">
        <v>0.37049491409560298</v>
      </c>
      <c r="AN11" s="17">
        <v>0.64981818045902995</v>
      </c>
      <c r="AO11" s="17"/>
      <c r="AP11" s="17">
        <v>0.30207936037201699</v>
      </c>
      <c r="AQ11" s="17">
        <v>0.61640284758836295</v>
      </c>
      <c r="AR11" s="17"/>
      <c r="AS11" s="17">
        <v>0.255663150118428</v>
      </c>
      <c r="AT11" s="17">
        <v>0.16306271802771799</v>
      </c>
      <c r="AU11" s="17">
        <v>0.32299991171711401</v>
      </c>
      <c r="AV11" s="17"/>
      <c r="AW11" s="17">
        <v>8.3477110377593894E-2</v>
      </c>
      <c r="AX11" s="17">
        <v>0.52857244994804897</v>
      </c>
      <c r="AY11" s="17"/>
      <c r="AZ11" s="17">
        <v>0.536820966817666</v>
      </c>
      <c r="BA11" s="17">
        <v>0.49386112633920698</v>
      </c>
      <c r="BB11" s="17"/>
      <c r="BC11" s="17">
        <v>0.51658191044977297</v>
      </c>
      <c r="BD11" s="17">
        <v>5.2329783175613903E-2</v>
      </c>
      <c r="BE11" s="17"/>
      <c r="BF11" s="17">
        <v>0.361058425693223</v>
      </c>
      <c r="BG11" s="17">
        <v>0.56349867521923902</v>
      </c>
      <c r="BH11" s="17"/>
      <c r="BI11" s="17">
        <v>0.71448666553692897</v>
      </c>
      <c r="BJ11" s="17">
        <v>0.42042714611500098</v>
      </c>
      <c r="BK11" s="17">
        <v>0.26284618373375501</v>
      </c>
      <c r="BL11" s="17">
        <v>0.13864966147385599</v>
      </c>
    </row>
    <row r="12" spans="2:64" x14ac:dyDescent="0.35">
      <c r="B12" s="18" t="s">
        <v>80</v>
      </c>
      <c r="C12" s="19">
        <v>3.2636394313639301E-2</v>
      </c>
      <c r="D12" s="19">
        <v>7.0058115133679296E-3</v>
      </c>
      <c r="E12" s="19">
        <v>0.121710008281069</v>
      </c>
      <c r="F12" s="19">
        <v>9.2378089649445702E-2</v>
      </c>
      <c r="G12" s="19">
        <v>8.2745881970124193E-5</v>
      </c>
      <c r="H12" s="19">
        <v>3.3617388247952001E-4</v>
      </c>
      <c r="I12" s="19">
        <v>8.6391890394193205E-3</v>
      </c>
      <c r="J12" s="19">
        <v>6.4358243839217396E-3</v>
      </c>
      <c r="K12" s="19">
        <v>2.3695237639599299E-5</v>
      </c>
      <c r="L12" s="19">
        <v>3.1180618530045697E-4</v>
      </c>
      <c r="M12" s="19">
        <v>7.6045082024917998E-2</v>
      </c>
      <c r="N12" s="19">
        <v>3.6401174223522599E-3</v>
      </c>
      <c r="O12" s="19">
        <v>0.12477291357154</v>
      </c>
      <c r="P12" s="19">
        <v>0.94632473431383402</v>
      </c>
      <c r="Q12" s="19"/>
      <c r="R12" s="19">
        <v>2.6526901327937401E-2</v>
      </c>
      <c r="S12" s="19">
        <v>0.110734938453262</v>
      </c>
      <c r="T12" s="19">
        <v>0.46646492289101799</v>
      </c>
      <c r="U12" s="19">
        <v>0.21498312205655301</v>
      </c>
      <c r="V12" s="19"/>
      <c r="W12" s="19">
        <v>2.63168856406387E-2</v>
      </c>
      <c r="X12" s="19">
        <v>1.6755880831911301E-2</v>
      </c>
      <c r="Y12" s="19">
        <v>7.5347530386293396E-2</v>
      </c>
      <c r="Z12" s="19">
        <v>3.6135909413217301E-2</v>
      </c>
      <c r="AA12" s="19">
        <v>0.12663547781853801</v>
      </c>
      <c r="AB12" s="19">
        <v>1.4394480553279699E-2</v>
      </c>
      <c r="AC12" s="19">
        <v>8.5811925527822103E-3</v>
      </c>
      <c r="AD12" s="19">
        <v>7.2764443086335397E-3</v>
      </c>
      <c r="AE12" s="19">
        <v>0.13413119634517501</v>
      </c>
      <c r="AF12" s="19">
        <v>0.21781014387276301</v>
      </c>
      <c r="AG12" s="19"/>
      <c r="AH12" s="19">
        <v>1.38885252286533E-2</v>
      </c>
      <c r="AI12" s="19">
        <v>8.2991372989480494E-5</v>
      </c>
      <c r="AJ12" s="19">
        <v>1.5324184676628801E-5</v>
      </c>
      <c r="AK12" s="19">
        <v>5.5442349604534098E-2</v>
      </c>
      <c r="AL12" s="19">
        <v>1.2836244091544899E-3</v>
      </c>
      <c r="AM12" s="19">
        <v>3.5116346177883798E-2</v>
      </c>
      <c r="AN12" s="19">
        <v>3.67727093950189E-2</v>
      </c>
      <c r="AO12" s="19"/>
      <c r="AP12" s="19">
        <v>2.0913319061536501E-2</v>
      </c>
      <c r="AQ12" s="19">
        <v>3.8130260215234801E-2</v>
      </c>
      <c r="AR12" s="19"/>
      <c r="AS12" s="19">
        <v>8.9363243744473696E-3</v>
      </c>
      <c r="AT12" s="19">
        <v>1.2319846053165399E-3</v>
      </c>
      <c r="AU12" s="19">
        <v>7.6649486965802904E-3</v>
      </c>
      <c r="AV12" s="19"/>
      <c r="AW12" s="19">
        <v>2.3666408263176199E-3</v>
      </c>
      <c r="AX12" s="19">
        <v>3.3508827664204301E-2</v>
      </c>
      <c r="AY12" s="19"/>
      <c r="AZ12" s="19">
        <v>3.5210279304743498E-2</v>
      </c>
      <c r="BA12" s="19">
        <v>2.9873105537777202E-2</v>
      </c>
      <c r="BB12" s="19"/>
      <c r="BC12" s="19">
        <v>3.2448221309623403E-2</v>
      </c>
      <c r="BD12" s="19">
        <v>0.21498312205655301</v>
      </c>
      <c r="BE12" s="19"/>
      <c r="BF12" s="19">
        <v>1.6983206713755999E-2</v>
      </c>
      <c r="BG12" s="19">
        <v>3.7421385259139399E-2</v>
      </c>
      <c r="BH12" s="19"/>
      <c r="BI12" s="19">
        <v>5.40131716849871E-2</v>
      </c>
      <c r="BJ12" s="19">
        <v>1.6431089347142699E-2</v>
      </c>
      <c r="BK12" s="19">
        <v>1.4823991223022101E-2</v>
      </c>
      <c r="BL12" s="19">
        <v>1.8035147472704501E-4</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0.26733592245427401</v>
      </c>
      <c r="D9" s="17">
        <v>0.22957117382193601</v>
      </c>
      <c r="E9" s="17">
        <v>0.37350049395949703</v>
      </c>
      <c r="F9" s="17">
        <v>0.248219797061627</v>
      </c>
      <c r="G9" s="17">
        <v>0.218895664113299</v>
      </c>
      <c r="H9" s="17">
        <v>0.25222221790856603</v>
      </c>
      <c r="I9" s="17">
        <v>0.113012040116013</v>
      </c>
      <c r="J9" s="17">
        <v>0.193340577032132</v>
      </c>
      <c r="K9" s="17">
        <v>0.58290510775029203</v>
      </c>
      <c r="L9" s="17">
        <v>0.18259895917646801</v>
      </c>
      <c r="M9" s="17">
        <v>0.25959213008176102</v>
      </c>
      <c r="N9" s="17">
        <v>0.42158545436285699</v>
      </c>
      <c r="O9" s="17">
        <v>0.25172307281795397</v>
      </c>
      <c r="P9" s="17">
        <v>0</v>
      </c>
      <c r="Q9" s="17"/>
      <c r="R9" s="17">
        <v>0.26894550947957202</v>
      </c>
      <c r="S9" s="17">
        <v>0.25123275913456899</v>
      </c>
      <c r="T9" s="17">
        <v>0.13627551986657699</v>
      </c>
      <c r="U9" s="17">
        <v>0.15964178217043001</v>
      </c>
      <c r="V9" s="17"/>
      <c r="W9" s="17">
        <v>0.26206447034005198</v>
      </c>
      <c r="X9" s="17">
        <v>0.173638287048065</v>
      </c>
      <c r="Y9" s="17">
        <v>0.36779280225775202</v>
      </c>
      <c r="Z9" s="17">
        <v>0.30010592955894499</v>
      </c>
      <c r="AA9" s="17">
        <v>0.43164282765023199</v>
      </c>
      <c r="AB9" s="17">
        <v>7.0401731172869506E-2</v>
      </c>
      <c r="AC9" s="17">
        <v>0.20968986890726801</v>
      </c>
      <c r="AD9" s="17">
        <v>0.12718531638679401</v>
      </c>
      <c r="AE9" s="17">
        <v>0.40890494930187898</v>
      </c>
      <c r="AF9" s="17">
        <v>0.40323672262714599</v>
      </c>
      <c r="AG9" s="17"/>
      <c r="AH9" s="17">
        <v>0.28585480658588602</v>
      </c>
      <c r="AI9" s="17">
        <v>0.41094897835619199</v>
      </c>
      <c r="AJ9" s="17">
        <v>0.31426766835324998</v>
      </c>
      <c r="AK9" s="17">
        <v>0.24132006227569799</v>
      </c>
      <c r="AL9" s="17">
        <v>0.28230303512351801</v>
      </c>
      <c r="AM9" s="17">
        <v>0.278013201803745</v>
      </c>
      <c r="AN9" s="17">
        <v>0.22745540543458601</v>
      </c>
      <c r="AO9" s="17"/>
      <c r="AP9" s="17">
        <v>0.21824971524818701</v>
      </c>
      <c r="AQ9" s="17">
        <v>0.29033953150811898</v>
      </c>
      <c r="AR9" s="17"/>
      <c r="AS9" s="17">
        <v>0.197178943339543</v>
      </c>
      <c r="AT9" s="17">
        <v>1.8673499507088898E-2</v>
      </c>
      <c r="AU9" s="17">
        <v>0.26646939677131298</v>
      </c>
      <c r="AV9" s="17"/>
      <c r="AW9" s="17">
        <v>2.0671790568733899E-2</v>
      </c>
      <c r="AX9" s="17">
        <v>0.27444526396692498</v>
      </c>
      <c r="AY9" s="17"/>
      <c r="AZ9" s="17">
        <v>0.21528712281611501</v>
      </c>
      <c r="BA9" s="17">
        <v>0.32321482315663902</v>
      </c>
      <c r="BB9" s="17"/>
      <c r="BC9" s="17">
        <v>0.26744705759852899</v>
      </c>
      <c r="BD9" s="17">
        <v>0.15964178217043001</v>
      </c>
      <c r="BE9" s="17"/>
      <c r="BF9" s="17">
        <v>0.22951868763512501</v>
      </c>
      <c r="BG9" s="17">
        <v>0.27889619572377899</v>
      </c>
      <c r="BH9" s="17"/>
      <c r="BI9" s="17">
        <v>0.23657382514651101</v>
      </c>
      <c r="BJ9" s="17">
        <v>0.36327677454117702</v>
      </c>
      <c r="BK9" s="17">
        <v>0.20423965044501199</v>
      </c>
      <c r="BL9" s="17">
        <v>0.15708821022330399</v>
      </c>
    </row>
    <row r="10" spans="2:64" ht="29" x14ac:dyDescent="0.35">
      <c r="B10" s="18" t="s">
        <v>335</v>
      </c>
      <c r="C10" s="17">
        <v>0.29689858475043901</v>
      </c>
      <c r="D10" s="17">
        <v>0.478310049987416</v>
      </c>
      <c r="E10" s="17">
        <v>9.2517682321242994E-3</v>
      </c>
      <c r="F10" s="17">
        <v>0.18021870859485201</v>
      </c>
      <c r="G10" s="17">
        <v>0.1182103604126</v>
      </c>
      <c r="H10" s="17">
        <v>0.38298379143479799</v>
      </c>
      <c r="I10" s="17">
        <v>0.240559169397841</v>
      </c>
      <c r="J10" s="17">
        <v>0.29520098704252601</v>
      </c>
      <c r="K10" s="17">
        <v>0.121561406355368</v>
      </c>
      <c r="L10" s="17">
        <v>0.248155707148525</v>
      </c>
      <c r="M10" s="17">
        <v>0.25501841076540799</v>
      </c>
      <c r="N10" s="17">
        <v>0.33009438975746402</v>
      </c>
      <c r="O10" s="17">
        <v>0.16202597228259699</v>
      </c>
      <c r="P10" s="17">
        <v>0.94632473431383402</v>
      </c>
      <c r="Q10" s="17"/>
      <c r="R10" s="17">
        <v>0.28633871860113302</v>
      </c>
      <c r="S10" s="17">
        <v>0.48220214155427499</v>
      </c>
      <c r="T10" s="17">
        <v>0.749379073558747</v>
      </c>
      <c r="U10" s="17">
        <v>0.60516329707968997</v>
      </c>
      <c r="V10" s="17"/>
      <c r="W10" s="17">
        <v>0.27154147104569798</v>
      </c>
      <c r="X10" s="17">
        <v>0.38762032755625803</v>
      </c>
      <c r="Y10" s="17">
        <v>0.14152563599731299</v>
      </c>
      <c r="Z10" s="17">
        <v>0.33815608351520299</v>
      </c>
      <c r="AA10" s="17">
        <v>0.48220337085427101</v>
      </c>
      <c r="AB10" s="17">
        <v>0.28836412487440699</v>
      </c>
      <c r="AC10" s="17">
        <v>0.59066479482216305</v>
      </c>
      <c r="AD10" s="17">
        <v>0.54276465098301596</v>
      </c>
      <c r="AE10" s="17">
        <v>0.43159573777403598</v>
      </c>
      <c r="AF10" s="17">
        <v>0.37674761061242301</v>
      </c>
      <c r="AG10" s="17"/>
      <c r="AH10" s="17">
        <v>0.27893835581745202</v>
      </c>
      <c r="AI10" s="17">
        <v>0.40374364782418698</v>
      </c>
      <c r="AJ10" s="17">
        <v>0.28946792783071401</v>
      </c>
      <c r="AK10" s="17">
        <v>0.30316311582197197</v>
      </c>
      <c r="AL10" s="17">
        <v>0.17522509645914799</v>
      </c>
      <c r="AM10" s="17">
        <v>0.43750255664267301</v>
      </c>
      <c r="AN10" s="17">
        <v>0.30475096197526602</v>
      </c>
      <c r="AO10" s="17"/>
      <c r="AP10" s="17">
        <v>0.602236873129395</v>
      </c>
      <c r="AQ10" s="17">
        <v>0.15380578913984999</v>
      </c>
      <c r="AR10" s="17"/>
      <c r="AS10" s="17">
        <v>0.63797709299678496</v>
      </c>
      <c r="AT10" s="17">
        <v>0.69158789077651694</v>
      </c>
      <c r="AU10" s="17">
        <v>0.59239449839217095</v>
      </c>
      <c r="AV10" s="17"/>
      <c r="AW10" s="17">
        <v>0.83775888665990195</v>
      </c>
      <c r="AX10" s="17">
        <v>0.28130993565291201</v>
      </c>
      <c r="AY10" s="17"/>
      <c r="AZ10" s="17">
        <v>0.32428031539233299</v>
      </c>
      <c r="BA10" s="17">
        <v>0.267501922037096</v>
      </c>
      <c r="BB10" s="17"/>
      <c r="BC10" s="17">
        <v>0.29658047047622499</v>
      </c>
      <c r="BD10" s="17">
        <v>0.60516329707968997</v>
      </c>
      <c r="BE10" s="17"/>
      <c r="BF10" s="17">
        <v>0.47290411109293701</v>
      </c>
      <c r="BG10" s="17">
        <v>0.24309581489715301</v>
      </c>
      <c r="BH10" s="17"/>
      <c r="BI10" s="17">
        <v>9.6341733564839396E-2</v>
      </c>
      <c r="BJ10" s="17">
        <v>0.34404188911497302</v>
      </c>
      <c r="BK10" s="17">
        <v>0.62154056696620996</v>
      </c>
      <c r="BL10" s="17">
        <v>0.72485085035276298</v>
      </c>
    </row>
    <row r="11" spans="2:64" x14ac:dyDescent="0.35">
      <c r="B11" s="18" t="s">
        <v>336</v>
      </c>
      <c r="C11" s="17">
        <v>0.40588667074297802</v>
      </c>
      <c r="D11" s="17">
        <v>0.28982957092559303</v>
      </c>
      <c r="E11" s="17">
        <v>0.49556851129559298</v>
      </c>
      <c r="F11" s="17">
        <v>0.48482218282511103</v>
      </c>
      <c r="G11" s="17">
        <v>0.66283881155278701</v>
      </c>
      <c r="H11" s="17">
        <v>0.305811335283866</v>
      </c>
      <c r="I11" s="17">
        <v>0.54213475906683395</v>
      </c>
      <c r="J11" s="17">
        <v>0.50501099157009299</v>
      </c>
      <c r="K11" s="17">
        <v>0.29553348589433998</v>
      </c>
      <c r="L11" s="17">
        <v>0.53412540180012102</v>
      </c>
      <c r="M11" s="17">
        <v>0.48538078412715002</v>
      </c>
      <c r="N11" s="17">
        <v>0.24151644320541599</v>
      </c>
      <c r="O11" s="17">
        <v>0.52486542583838303</v>
      </c>
      <c r="P11" s="17">
        <v>0</v>
      </c>
      <c r="Q11" s="17"/>
      <c r="R11" s="17">
        <v>0.41577490061525502</v>
      </c>
      <c r="S11" s="17">
        <v>0.21592665582404799</v>
      </c>
      <c r="T11" s="17">
        <v>9.2593774916692698E-2</v>
      </c>
      <c r="U11" s="17">
        <v>3.8657839414568802E-2</v>
      </c>
      <c r="V11" s="17"/>
      <c r="W11" s="17">
        <v>0.45418146960251299</v>
      </c>
      <c r="X11" s="17">
        <v>0.42198550456376599</v>
      </c>
      <c r="Y11" s="17">
        <v>0.44720638971996302</v>
      </c>
      <c r="Z11" s="17">
        <v>0.28543963681955498</v>
      </c>
      <c r="AA11" s="17">
        <v>5.2104515733288503E-2</v>
      </c>
      <c r="AB11" s="17">
        <v>0.213627200894213</v>
      </c>
      <c r="AC11" s="17">
        <v>0.19964533627056899</v>
      </c>
      <c r="AD11" s="17">
        <v>0.329819968245817</v>
      </c>
      <c r="AE11" s="17">
        <v>3.2526192269035498E-2</v>
      </c>
      <c r="AF11" s="17">
        <v>1.45178933522966E-2</v>
      </c>
      <c r="AG11" s="17"/>
      <c r="AH11" s="17">
        <v>0.42381553034330199</v>
      </c>
      <c r="AI11" s="17">
        <v>0.185265878133127</v>
      </c>
      <c r="AJ11" s="17">
        <v>0.39621274559560898</v>
      </c>
      <c r="AK11" s="17">
        <v>0.409576570954789</v>
      </c>
      <c r="AL11" s="17">
        <v>0.53662606395394297</v>
      </c>
      <c r="AM11" s="17">
        <v>0.19681283314947101</v>
      </c>
      <c r="AN11" s="17">
        <v>0.46303626685674498</v>
      </c>
      <c r="AO11" s="17"/>
      <c r="AP11" s="17">
        <v>0.165101753731455</v>
      </c>
      <c r="AQ11" s="17">
        <v>0.51872737309629902</v>
      </c>
      <c r="AR11" s="17"/>
      <c r="AS11" s="17">
        <v>0.16112680831875101</v>
      </c>
      <c r="AT11" s="17">
        <v>0.28923886374088598</v>
      </c>
      <c r="AU11" s="17">
        <v>0.12402426866923601</v>
      </c>
      <c r="AV11" s="17"/>
      <c r="AW11" s="17">
        <v>0.14143307805920999</v>
      </c>
      <c r="AX11" s="17">
        <v>0.41350873922234899</v>
      </c>
      <c r="AY11" s="17"/>
      <c r="AZ11" s="17">
        <v>0.43313088555062301</v>
      </c>
      <c r="BA11" s="17">
        <v>0.37663764320470899</v>
      </c>
      <c r="BB11" s="17"/>
      <c r="BC11" s="17">
        <v>0.40626563313625802</v>
      </c>
      <c r="BD11" s="17">
        <v>3.8657839414568802E-2</v>
      </c>
      <c r="BE11" s="17"/>
      <c r="BF11" s="17">
        <v>0.26165872331613999</v>
      </c>
      <c r="BG11" s="17">
        <v>0.44997541740379399</v>
      </c>
      <c r="BH11" s="17"/>
      <c r="BI11" s="17">
        <v>0.61219098909790104</v>
      </c>
      <c r="BJ11" s="17">
        <v>0.27811274703850802</v>
      </c>
      <c r="BK11" s="17">
        <v>0.172052370970003</v>
      </c>
      <c r="BL11" s="17">
        <v>0.118001878639932</v>
      </c>
    </row>
    <row r="12" spans="2:64" x14ac:dyDescent="0.35">
      <c r="B12" s="18" t="s">
        <v>80</v>
      </c>
      <c r="C12" s="19">
        <v>2.9878822052309399E-2</v>
      </c>
      <c r="D12" s="19">
        <v>2.2892052650545299E-3</v>
      </c>
      <c r="E12" s="19">
        <v>0.121679226512786</v>
      </c>
      <c r="F12" s="19">
        <v>8.6739311518410397E-2</v>
      </c>
      <c r="G12" s="19">
        <v>5.5163921313416102E-5</v>
      </c>
      <c r="H12" s="19">
        <v>5.8982655372769699E-2</v>
      </c>
      <c r="I12" s="19">
        <v>0.104294031419312</v>
      </c>
      <c r="J12" s="19">
        <v>6.4474443552485E-3</v>
      </c>
      <c r="K12" s="19">
        <v>0</v>
      </c>
      <c r="L12" s="19">
        <v>3.5119931874886101E-2</v>
      </c>
      <c r="M12" s="19">
        <v>8.6750256805414107E-6</v>
      </c>
      <c r="N12" s="19">
        <v>6.8037126742629796E-3</v>
      </c>
      <c r="O12" s="19">
        <v>6.1385529061065598E-2</v>
      </c>
      <c r="P12" s="19">
        <v>5.3675265686165999E-2</v>
      </c>
      <c r="Q12" s="19"/>
      <c r="R12" s="19">
        <v>2.8940871304039498E-2</v>
      </c>
      <c r="S12" s="19">
        <v>5.0638443487106798E-2</v>
      </c>
      <c r="T12" s="19">
        <v>2.17516316579839E-2</v>
      </c>
      <c r="U12" s="19">
        <v>0.196537081335312</v>
      </c>
      <c r="V12" s="19"/>
      <c r="W12" s="19">
        <v>1.2212589011736601E-2</v>
      </c>
      <c r="X12" s="19">
        <v>1.6755880831911301E-2</v>
      </c>
      <c r="Y12" s="19">
        <v>4.34751720249721E-2</v>
      </c>
      <c r="Z12" s="19">
        <v>7.6298350106297E-2</v>
      </c>
      <c r="AA12" s="19">
        <v>3.4049285762208503E-2</v>
      </c>
      <c r="AB12" s="19">
        <v>0.42760694305850999</v>
      </c>
      <c r="AC12" s="19">
        <v>0</v>
      </c>
      <c r="AD12" s="19">
        <v>2.3006438437238701E-4</v>
      </c>
      <c r="AE12" s="19">
        <v>0.12697312065504901</v>
      </c>
      <c r="AF12" s="19">
        <v>0.20549777340813399</v>
      </c>
      <c r="AG12" s="19"/>
      <c r="AH12" s="19">
        <v>1.1391307253359E-2</v>
      </c>
      <c r="AI12" s="19">
        <v>4.1495686494740199E-5</v>
      </c>
      <c r="AJ12" s="19">
        <v>5.1658220426672201E-5</v>
      </c>
      <c r="AK12" s="19">
        <v>4.5940250947540499E-2</v>
      </c>
      <c r="AL12" s="19">
        <v>5.8458044633902901E-3</v>
      </c>
      <c r="AM12" s="19">
        <v>8.7671408404111695E-2</v>
      </c>
      <c r="AN12" s="19">
        <v>4.7573657334036004E-3</v>
      </c>
      <c r="AO12" s="19"/>
      <c r="AP12" s="19">
        <v>1.4411657890963801E-2</v>
      </c>
      <c r="AQ12" s="19">
        <v>3.7127306255731601E-2</v>
      </c>
      <c r="AR12" s="19"/>
      <c r="AS12" s="19">
        <v>3.7171553449206001E-3</v>
      </c>
      <c r="AT12" s="19">
        <v>4.9974597550812903E-4</v>
      </c>
      <c r="AU12" s="19">
        <v>1.71118361672799E-2</v>
      </c>
      <c r="AV12" s="19"/>
      <c r="AW12" s="19">
        <v>1.3624471215449799E-4</v>
      </c>
      <c r="AX12" s="19">
        <v>3.0736061157813799E-2</v>
      </c>
      <c r="AY12" s="19"/>
      <c r="AZ12" s="19">
        <v>2.73016762409285E-2</v>
      </c>
      <c r="BA12" s="19">
        <v>3.2645611601555602E-2</v>
      </c>
      <c r="BB12" s="19"/>
      <c r="BC12" s="19">
        <v>2.9706838788987201E-2</v>
      </c>
      <c r="BD12" s="19">
        <v>0.196537081335312</v>
      </c>
      <c r="BE12" s="19"/>
      <c r="BF12" s="19">
        <v>3.5918477955797397E-2</v>
      </c>
      <c r="BG12" s="19">
        <v>2.8032571975274499E-2</v>
      </c>
      <c r="BH12" s="19"/>
      <c r="BI12" s="19">
        <v>5.4893452190748399E-2</v>
      </c>
      <c r="BJ12" s="19">
        <v>1.4568589305342E-2</v>
      </c>
      <c r="BK12" s="19">
        <v>2.1674116187753402E-3</v>
      </c>
      <c r="BL12" s="19">
        <v>5.9060784000734898E-5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0.31440164347586402</v>
      </c>
      <c r="D9" s="17">
        <v>0.32220544629915798</v>
      </c>
      <c r="E9" s="17">
        <v>0.36506846130664</v>
      </c>
      <c r="F9" s="17">
        <v>0.24328116458242999</v>
      </c>
      <c r="G9" s="17">
        <v>0.226965042484566</v>
      </c>
      <c r="H9" s="17">
        <v>0.244068992266435</v>
      </c>
      <c r="I9" s="17">
        <v>0.32699681191824498</v>
      </c>
      <c r="J9" s="17">
        <v>0.28519561723158399</v>
      </c>
      <c r="K9" s="17">
        <v>0.59521710053978805</v>
      </c>
      <c r="L9" s="17">
        <v>0.24999860603503399</v>
      </c>
      <c r="M9" s="17">
        <v>0.21831530018595099</v>
      </c>
      <c r="N9" s="17">
        <v>0.37578703114116702</v>
      </c>
      <c r="O9" s="17">
        <v>0.34131739774213699</v>
      </c>
      <c r="P9" s="17">
        <v>0</v>
      </c>
      <c r="Q9" s="17"/>
      <c r="R9" s="17">
        <v>0.31955809314997702</v>
      </c>
      <c r="S9" s="17">
        <v>0.21896960259829801</v>
      </c>
      <c r="T9" s="17">
        <v>0.11860909263924201</v>
      </c>
      <c r="U9" s="17">
        <v>0.18947895025794201</v>
      </c>
      <c r="V9" s="17"/>
      <c r="W9" s="17">
        <v>0.31093157618572997</v>
      </c>
      <c r="X9" s="17">
        <v>0.32558782754274801</v>
      </c>
      <c r="Y9" s="17">
        <v>0.420565080722484</v>
      </c>
      <c r="Z9" s="17">
        <v>0.12957150079327701</v>
      </c>
      <c r="AA9" s="17">
        <v>0.38457167755608102</v>
      </c>
      <c r="AB9" s="17">
        <v>0.49972667532968601</v>
      </c>
      <c r="AC9" s="17">
        <v>0.44728514304161598</v>
      </c>
      <c r="AD9" s="17">
        <v>0.13902977465334801</v>
      </c>
      <c r="AE9" s="17">
        <v>0.38930766586635801</v>
      </c>
      <c r="AF9" s="17">
        <v>0.148448084959938</v>
      </c>
      <c r="AG9" s="17"/>
      <c r="AH9" s="17">
        <v>0.31849929718397302</v>
      </c>
      <c r="AI9" s="17">
        <v>0.40511441075891103</v>
      </c>
      <c r="AJ9" s="17">
        <v>0.462086695529217</v>
      </c>
      <c r="AK9" s="17">
        <v>0.30678311787188201</v>
      </c>
      <c r="AL9" s="17">
        <v>0.21070967853119099</v>
      </c>
      <c r="AM9" s="17">
        <v>0.26160253575972098</v>
      </c>
      <c r="AN9" s="17">
        <v>0.29517254302255802</v>
      </c>
      <c r="AO9" s="17"/>
      <c r="AP9" s="17">
        <v>0.20448469184423401</v>
      </c>
      <c r="AQ9" s="17">
        <v>0.36591278535546801</v>
      </c>
      <c r="AR9" s="17"/>
      <c r="AS9" s="17">
        <v>7.3174483018555794E-2</v>
      </c>
      <c r="AT9" s="17">
        <v>0.18548739887169399</v>
      </c>
      <c r="AU9" s="17">
        <v>0.24364839252773199</v>
      </c>
      <c r="AV9" s="17"/>
      <c r="AW9" s="17">
        <v>6.2772086414207501E-3</v>
      </c>
      <c r="AX9" s="17">
        <v>0.32328239082605797</v>
      </c>
      <c r="AY9" s="17"/>
      <c r="AZ9" s="17">
        <v>0.27696009252106601</v>
      </c>
      <c r="BA9" s="17">
        <v>0.35459839580234398</v>
      </c>
      <c r="BB9" s="17"/>
      <c r="BC9" s="17">
        <v>0.31453055765350502</v>
      </c>
      <c r="BD9" s="17">
        <v>0.18947895025794201</v>
      </c>
      <c r="BE9" s="17"/>
      <c r="BF9" s="17">
        <v>0.260979283868016</v>
      </c>
      <c r="BG9" s="17">
        <v>0.33073221546828702</v>
      </c>
      <c r="BH9" s="17"/>
      <c r="BI9" s="17">
        <v>0.32608250658170002</v>
      </c>
      <c r="BJ9" s="17">
        <v>0.39746563247696398</v>
      </c>
      <c r="BK9" s="17">
        <v>0.185513767992732</v>
      </c>
      <c r="BL9" s="17">
        <v>1.7435957479326698E-2</v>
      </c>
    </row>
    <row r="10" spans="2:64" ht="29" x14ac:dyDescent="0.35">
      <c r="B10" s="18" t="s">
        <v>335</v>
      </c>
      <c r="C10" s="17">
        <v>0.432382114610597</v>
      </c>
      <c r="D10" s="17">
        <v>0.41755822698903799</v>
      </c>
      <c r="E10" s="17">
        <v>0.39166543097263601</v>
      </c>
      <c r="F10" s="17">
        <v>0.33606041600703301</v>
      </c>
      <c r="G10" s="17">
        <v>0.336161035927039</v>
      </c>
      <c r="H10" s="17">
        <v>0.688938187333066</v>
      </c>
      <c r="I10" s="17">
        <v>0.45672863230160998</v>
      </c>
      <c r="J10" s="17">
        <v>0.52453495123903104</v>
      </c>
      <c r="K10" s="17">
        <v>0.304231586316002</v>
      </c>
      <c r="L10" s="17">
        <v>0.50250467030063894</v>
      </c>
      <c r="M10" s="17">
        <v>0.53439296088549604</v>
      </c>
      <c r="N10" s="17">
        <v>0.30036375282254102</v>
      </c>
      <c r="O10" s="17">
        <v>0.38078358963116998</v>
      </c>
      <c r="P10" s="17">
        <v>0.94632473431383402</v>
      </c>
      <c r="Q10" s="17"/>
      <c r="R10" s="17">
        <v>0.42180059337799097</v>
      </c>
      <c r="S10" s="17">
        <v>0.636045127558301</v>
      </c>
      <c r="T10" s="17">
        <v>0.80623605635831797</v>
      </c>
      <c r="U10" s="17">
        <v>0.57571269616847398</v>
      </c>
      <c r="V10" s="17"/>
      <c r="W10" s="17">
        <v>0.39998126345588197</v>
      </c>
      <c r="X10" s="17">
        <v>0.49519444940645602</v>
      </c>
      <c r="Y10" s="17">
        <v>0.43721436364024502</v>
      </c>
      <c r="Z10" s="17">
        <v>0.55041998951788595</v>
      </c>
      <c r="AA10" s="17">
        <v>0.57993000067822598</v>
      </c>
      <c r="AB10" s="17">
        <v>0.33089565167165502</v>
      </c>
      <c r="AC10" s="17">
        <v>0.53771653164549404</v>
      </c>
      <c r="AD10" s="17">
        <v>0.81833052697858399</v>
      </c>
      <c r="AE10" s="17">
        <v>0.46106572828803499</v>
      </c>
      <c r="AF10" s="17">
        <v>0.63824630958025597</v>
      </c>
      <c r="AG10" s="17"/>
      <c r="AH10" s="17">
        <v>0.45396750304598898</v>
      </c>
      <c r="AI10" s="17">
        <v>0.361848622744668</v>
      </c>
      <c r="AJ10" s="17">
        <v>0.34086649318725198</v>
      </c>
      <c r="AK10" s="17">
        <v>0.42229009553665597</v>
      </c>
      <c r="AL10" s="17">
        <v>0.49895306082464602</v>
      </c>
      <c r="AM10" s="17">
        <v>0.45248347411798001</v>
      </c>
      <c r="AN10" s="17">
        <v>0.55231740820534203</v>
      </c>
      <c r="AO10" s="17"/>
      <c r="AP10" s="17">
        <v>0.66543084254392304</v>
      </c>
      <c r="AQ10" s="17">
        <v>0.32316687609428202</v>
      </c>
      <c r="AR10" s="17"/>
      <c r="AS10" s="17">
        <v>0.53445371644797901</v>
      </c>
      <c r="AT10" s="17">
        <v>0.81440923057477899</v>
      </c>
      <c r="AU10" s="17">
        <v>0.65873682302353997</v>
      </c>
      <c r="AV10" s="17"/>
      <c r="AW10" s="17">
        <v>0.99232375059127897</v>
      </c>
      <c r="AX10" s="17">
        <v>0.41624350423822898</v>
      </c>
      <c r="AY10" s="17"/>
      <c r="AZ10" s="17">
        <v>0.470085465975146</v>
      </c>
      <c r="BA10" s="17">
        <v>0.39190429683780398</v>
      </c>
      <c r="BB10" s="17"/>
      <c r="BC10" s="17">
        <v>0.43223420438246801</v>
      </c>
      <c r="BD10" s="17">
        <v>0.57571269616847398</v>
      </c>
      <c r="BE10" s="17"/>
      <c r="BF10" s="17">
        <v>0.56050562626626099</v>
      </c>
      <c r="BG10" s="17">
        <v>0.39321630002708002</v>
      </c>
      <c r="BH10" s="17"/>
      <c r="BI10" s="17">
        <v>0.26265965025621602</v>
      </c>
      <c r="BJ10" s="17">
        <v>0.44254515134447397</v>
      </c>
      <c r="BK10" s="17">
        <v>0.74753565399747501</v>
      </c>
      <c r="BL10" s="17">
        <v>0.86450202106027296</v>
      </c>
    </row>
    <row r="11" spans="2:64" x14ac:dyDescent="0.35">
      <c r="B11" s="18" t="s">
        <v>336</v>
      </c>
      <c r="C11" s="17">
        <v>0.23063397194111401</v>
      </c>
      <c r="D11" s="17">
        <v>0.25353684089301798</v>
      </c>
      <c r="E11" s="17">
        <v>0.121648444744503</v>
      </c>
      <c r="F11" s="17">
        <v>0.32862018479716298</v>
      </c>
      <c r="G11" s="17">
        <v>0.436818757667082</v>
      </c>
      <c r="H11" s="17">
        <v>6.2819650945395003E-2</v>
      </c>
      <c r="I11" s="17">
        <v>0.21532185968224801</v>
      </c>
      <c r="J11" s="17">
        <v>0.18364036057094299</v>
      </c>
      <c r="K11" s="17">
        <v>0.10055131314420999</v>
      </c>
      <c r="L11" s="17">
        <v>0.247479038107528</v>
      </c>
      <c r="M11" s="17">
        <v>0.24488936889527199</v>
      </c>
      <c r="N11" s="17">
        <v>0.27459119176750901</v>
      </c>
      <c r="O11" s="17">
        <v>0.216505733414385</v>
      </c>
      <c r="P11" s="17">
        <v>0</v>
      </c>
      <c r="Q11" s="17"/>
      <c r="R11" s="17">
        <v>0.238740652721048</v>
      </c>
      <c r="S11" s="17">
        <v>5.8455311585718303E-2</v>
      </c>
      <c r="T11" s="17">
        <v>5.3544870775175703E-2</v>
      </c>
      <c r="U11" s="17">
        <v>3.8237800616826099E-2</v>
      </c>
      <c r="V11" s="17"/>
      <c r="W11" s="17">
        <v>0.28155840115948</v>
      </c>
      <c r="X11" s="17">
        <v>0.16092122580561399</v>
      </c>
      <c r="Y11" s="17">
        <v>9.8734763150226904E-2</v>
      </c>
      <c r="Z11" s="17">
        <v>0.22307074942323199</v>
      </c>
      <c r="AA11" s="17">
        <v>8.0730849801628497E-3</v>
      </c>
      <c r="AB11" s="17">
        <v>0.16874398629472301</v>
      </c>
      <c r="AC11" s="17">
        <v>8.0944697889429006E-3</v>
      </c>
      <c r="AD11" s="17">
        <v>4.2409633983696099E-2</v>
      </c>
      <c r="AE11" s="17">
        <v>2.9944160762609199E-2</v>
      </c>
      <c r="AF11" s="17">
        <v>1.23299362338805E-2</v>
      </c>
      <c r="AG11" s="17"/>
      <c r="AH11" s="17">
        <v>0.225963634624059</v>
      </c>
      <c r="AI11" s="17">
        <v>0.233036966496421</v>
      </c>
      <c r="AJ11" s="17">
        <v>0.19179362001825501</v>
      </c>
      <c r="AK11" s="17">
        <v>0.235654262161409</v>
      </c>
      <c r="AL11" s="17">
        <v>0.29010712917441001</v>
      </c>
      <c r="AM11" s="17">
        <v>0.21625209696947301</v>
      </c>
      <c r="AN11" s="17">
        <v>0.14795100664244401</v>
      </c>
      <c r="AO11" s="17"/>
      <c r="AP11" s="17">
        <v>0.12087748549510401</v>
      </c>
      <c r="AQ11" s="17">
        <v>0.28206991391005298</v>
      </c>
      <c r="AR11" s="17"/>
      <c r="AS11" s="17">
        <v>0.37777071226673598</v>
      </c>
      <c r="AT11" s="17">
        <v>5.1685276763702699E-5</v>
      </c>
      <c r="AU11" s="17">
        <v>9.1145693775238706E-2</v>
      </c>
      <c r="AV11" s="17"/>
      <c r="AW11" s="17">
        <v>1.29558167118639E-3</v>
      </c>
      <c r="AX11" s="17">
        <v>0.23724395177858401</v>
      </c>
      <c r="AY11" s="17"/>
      <c r="AZ11" s="17">
        <v>0.23864098987814</v>
      </c>
      <c r="BA11" s="17">
        <v>0.22203774372191201</v>
      </c>
      <c r="BB11" s="17"/>
      <c r="BC11" s="17">
        <v>0.23083251548487499</v>
      </c>
      <c r="BD11" s="17">
        <v>3.8237800616826099E-2</v>
      </c>
      <c r="BE11" s="17"/>
      <c r="BF11" s="17">
        <v>0.17258767652102999</v>
      </c>
      <c r="BG11" s="17">
        <v>0.24837802542751</v>
      </c>
      <c r="BH11" s="17"/>
      <c r="BI11" s="17">
        <v>0.36578558672462003</v>
      </c>
      <c r="BJ11" s="17">
        <v>0.15433558017804699</v>
      </c>
      <c r="BK11" s="17">
        <v>6.5841783928338199E-2</v>
      </c>
      <c r="BL11" s="17">
        <v>0.1180029606764</v>
      </c>
    </row>
    <row r="12" spans="2:64" x14ac:dyDescent="0.35">
      <c r="B12" s="18" t="s">
        <v>80</v>
      </c>
      <c r="C12" s="19">
        <v>2.2582269972425299E-2</v>
      </c>
      <c r="D12" s="19">
        <v>6.6994858187861698E-3</v>
      </c>
      <c r="E12" s="19">
        <v>0.12161766297622099</v>
      </c>
      <c r="F12" s="19">
        <v>9.2038234613373807E-2</v>
      </c>
      <c r="G12" s="19">
        <v>5.5163921313416102E-5</v>
      </c>
      <c r="H12" s="19">
        <v>4.1731694551047898E-3</v>
      </c>
      <c r="I12" s="19">
        <v>9.5269609789725503E-4</v>
      </c>
      <c r="J12" s="19">
        <v>6.6290709584417096E-3</v>
      </c>
      <c r="K12" s="19">
        <v>0</v>
      </c>
      <c r="L12" s="19">
        <v>1.76855567985626E-5</v>
      </c>
      <c r="M12" s="19">
        <v>2.40237003328062E-3</v>
      </c>
      <c r="N12" s="19">
        <v>4.9258024268782202E-2</v>
      </c>
      <c r="O12" s="19">
        <v>6.1393279212308E-2</v>
      </c>
      <c r="P12" s="19">
        <v>5.3675265686165999E-2</v>
      </c>
      <c r="Q12" s="19"/>
      <c r="R12" s="19">
        <v>1.9900660750983599E-2</v>
      </c>
      <c r="S12" s="19">
        <v>8.6529958257682393E-2</v>
      </c>
      <c r="T12" s="19">
        <v>2.1609980227264201E-2</v>
      </c>
      <c r="U12" s="19">
        <v>0.19657055295675799</v>
      </c>
      <c r="V12" s="19"/>
      <c r="W12" s="19">
        <v>7.5287591989083996E-3</v>
      </c>
      <c r="X12" s="19">
        <v>1.8296497245180801E-2</v>
      </c>
      <c r="Y12" s="19">
        <v>4.3485792487044102E-2</v>
      </c>
      <c r="Z12" s="19">
        <v>9.6937760265605397E-2</v>
      </c>
      <c r="AA12" s="19">
        <v>2.7425236785529598E-2</v>
      </c>
      <c r="AB12" s="19">
        <v>6.3368670393587905E-4</v>
      </c>
      <c r="AC12" s="19">
        <v>6.9038555239469704E-3</v>
      </c>
      <c r="AD12" s="19">
        <v>2.3006438437238701E-4</v>
      </c>
      <c r="AE12" s="19">
        <v>0.119682445082997</v>
      </c>
      <c r="AF12" s="19">
        <v>0.200975669225925</v>
      </c>
      <c r="AG12" s="19"/>
      <c r="AH12" s="19">
        <v>1.56956514597913E-3</v>
      </c>
      <c r="AI12" s="19">
        <v>0</v>
      </c>
      <c r="AJ12" s="19">
        <v>5.2531912652754803E-3</v>
      </c>
      <c r="AK12" s="19">
        <v>3.5272524430053201E-2</v>
      </c>
      <c r="AL12" s="19">
        <v>2.3013146975269801E-4</v>
      </c>
      <c r="AM12" s="19">
        <v>6.9661893152826199E-2</v>
      </c>
      <c r="AN12" s="19">
        <v>4.5590421296559701E-3</v>
      </c>
      <c r="AO12" s="19"/>
      <c r="AP12" s="19">
        <v>9.2069801167391496E-3</v>
      </c>
      <c r="AQ12" s="19">
        <v>2.8850424640197402E-2</v>
      </c>
      <c r="AR12" s="19"/>
      <c r="AS12" s="19">
        <v>1.4601088266728599E-2</v>
      </c>
      <c r="AT12" s="19">
        <v>5.1685276763702699E-5</v>
      </c>
      <c r="AU12" s="19">
        <v>6.4690906734887997E-3</v>
      </c>
      <c r="AV12" s="19"/>
      <c r="AW12" s="19">
        <v>1.03459096113971E-4</v>
      </c>
      <c r="AX12" s="19">
        <v>2.3230153157128199E-2</v>
      </c>
      <c r="AY12" s="19"/>
      <c r="AZ12" s="19">
        <v>1.43134516256474E-2</v>
      </c>
      <c r="BA12" s="19">
        <v>3.1459563637940502E-2</v>
      </c>
      <c r="BB12" s="19"/>
      <c r="BC12" s="19">
        <v>2.2402722479152499E-2</v>
      </c>
      <c r="BD12" s="19">
        <v>0.19657055295675799</v>
      </c>
      <c r="BE12" s="19"/>
      <c r="BF12" s="19">
        <v>5.9274133446924598E-3</v>
      </c>
      <c r="BG12" s="19">
        <v>2.7673459077122299E-2</v>
      </c>
      <c r="BH12" s="19"/>
      <c r="BI12" s="19">
        <v>4.5472256437463499E-2</v>
      </c>
      <c r="BJ12" s="19">
        <v>5.6536360005147602E-3</v>
      </c>
      <c r="BK12" s="19">
        <v>1.10879408145467E-3</v>
      </c>
      <c r="BL12" s="19">
        <v>5.9060784000734898E-5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0.34797645404857502</v>
      </c>
      <c r="D9" s="17">
        <v>0.41714998476442799</v>
      </c>
      <c r="E9" s="17">
        <v>0.25233318534315202</v>
      </c>
      <c r="F9" s="17">
        <v>0.40442179508957499</v>
      </c>
      <c r="G9" s="17">
        <v>0.11040661163583899</v>
      </c>
      <c r="H9" s="17">
        <v>0.24383680245138201</v>
      </c>
      <c r="I9" s="17">
        <v>0.24586735219987499</v>
      </c>
      <c r="J9" s="17">
        <v>0.37380950529642099</v>
      </c>
      <c r="K9" s="17">
        <v>0.58295249822557105</v>
      </c>
      <c r="L9" s="17">
        <v>0.25779510685712198</v>
      </c>
      <c r="M9" s="17">
        <v>0.22070032016787</v>
      </c>
      <c r="N9" s="17">
        <v>0.51320539869021997</v>
      </c>
      <c r="O9" s="17">
        <v>0.30855833310318997</v>
      </c>
      <c r="P9" s="17">
        <v>0</v>
      </c>
      <c r="Q9" s="17"/>
      <c r="R9" s="17">
        <v>0.35296439171706001</v>
      </c>
      <c r="S9" s="17">
        <v>0.25772585777892798</v>
      </c>
      <c r="T9" s="17">
        <v>0.150809230374292</v>
      </c>
      <c r="U9" s="17">
        <v>0.199872008235363</v>
      </c>
      <c r="V9" s="17"/>
      <c r="W9" s="17">
        <v>0.36327815028025201</v>
      </c>
      <c r="X9" s="17">
        <v>0.30786781715530198</v>
      </c>
      <c r="Y9" s="17">
        <v>0.38085757654595298</v>
      </c>
      <c r="Z9" s="17">
        <v>0.299527121758494</v>
      </c>
      <c r="AA9" s="17">
        <v>0.404330034522628</v>
      </c>
      <c r="AB9" s="17">
        <v>0.52559328355877699</v>
      </c>
      <c r="AC9" s="17">
        <v>0.348041184788974</v>
      </c>
      <c r="AD9" s="17">
        <v>0.158112304119783</v>
      </c>
      <c r="AE9" s="17">
        <v>0.39270317980089198</v>
      </c>
      <c r="AF9" s="17">
        <v>0.151611280593172</v>
      </c>
      <c r="AG9" s="17"/>
      <c r="AH9" s="17">
        <v>0.39145652953999099</v>
      </c>
      <c r="AI9" s="17">
        <v>0.72603850371092005</v>
      </c>
      <c r="AJ9" s="17">
        <v>0.41062581575811702</v>
      </c>
      <c r="AK9" s="17">
        <v>0.27540693503645403</v>
      </c>
      <c r="AL9" s="17">
        <v>0.170301143632761</v>
      </c>
      <c r="AM9" s="17">
        <v>0.48485688797246002</v>
      </c>
      <c r="AN9" s="17">
        <v>0.27327519772105302</v>
      </c>
      <c r="AO9" s="17"/>
      <c r="AP9" s="17">
        <v>0.27708747857617</v>
      </c>
      <c r="AQ9" s="17">
        <v>0.38119764531210798</v>
      </c>
      <c r="AR9" s="17"/>
      <c r="AS9" s="17">
        <v>0.40912625411909598</v>
      </c>
      <c r="AT9" s="17">
        <v>0.17817554763021701</v>
      </c>
      <c r="AU9" s="17">
        <v>0.27613175214295799</v>
      </c>
      <c r="AV9" s="17"/>
      <c r="AW9" s="17">
        <v>1.3246348871348901E-2</v>
      </c>
      <c r="AX9" s="17">
        <v>0.357624028724631</v>
      </c>
      <c r="AY9" s="17"/>
      <c r="AZ9" s="17">
        <v>0.32166214484927602</v>
      </c>
      <c r="BA9" s="17">
        <v>0.37622714726381201</v>
      </c>
      <c r="BB9" s="17"/>
      <c r="BC9" s="17">
        <v>0.34812929067373299</v>
      </c>
      <c r="BD9" s="17">
        <v>0.199872008235363</v>
      </c>
      <c r="BE9" s="17"/>
      <c r="BF9" s="17">
        <v>0.38802333071587802</v>
      </c>
      <c r="BG9" s="17">
        <v>0.33573460611659001</v>
      </c>
      <c r="BH9" s="17"/>
      <c r="BI9" s="17">
        <v>0.35302369596494099</v>
      </c>
      <c r="BJ9" s="17">
        <v>0.42300192123307101</v>
      </c>
      <c r="BK9" s="17">
        <v>0.26573825487536201</v>
      </c>
      <c r="BL9" s="17">
        <v>2.47698413387024E-2</v>
      </c>
    </row>
    <row r="10" spans="2:64" ht="29" x14ac:dyDescent="0.35">
      <c r="B10" s="18" t="s">
        <v>335</v>
      </c>
      <c r="C10" s="17">
        <v>0.41284880640320698</v>
      </c>
      <c r="D10" s="17">
        <v>0.383692897939722</v>
      </c>
      <c r="E10" s="17">
        <v>0.49584554721013702</v>
      </c>
      <c r="F10" s="17">
        <v>0.26695802011326297</v>
      </c>
      <c r="G10" s="17">
        <v>0.45271946677576602</v>
      </c>
      <c r="H10" s="17">
        <v>0.62180230631816502</v>
      </c>
      <c r="I10" s="17">
        <v>0.441687491762497</v>
      </c>
      <c r="J10" s="17">
        <v>0.48180791337427598</v>
      </c>
      <c r="K10" s="17">
        <v>0.129234424485762</v>
      </c>
      <c r="L10" s="17">
        <v>0.425006757233924</v>
      </c>
      <c r="M10" s="17">
        <v>0.53171939991677097</v>
      </c>
      <c r="N10" s="17">
        <v>0.34228806423327401</v>
      </c>
      <c r="O10" s="17">
        <v>0.38292208454983101</v>
      </c>
      <c r="P10" s="17">
        <v>0.94632473431383402</v>
      </c>
      <c r="Q10" s="17"/>
      <c r="R10" s="17">
        <v>0.40396881216049901</v>
      </c>
      <c r="S10" s="17">
        <v>0.57518481413448896</v>
      </c>
      <c r="T10" s="17">
        <v>0.77169253716081299</v>
      </c>
      <c r="U10" s="17">
        <v>0.56843745017628</v>
      </c>
      <c r="V10" s="17"/>
      <c r="W10" s="17">
        <v>0.422776508094522</v>
      </c>
      <c r="X10" s="17">
        <v>0.45292218620569502</v>
      </c>
      <c r="Y10" s="17">
        <v>0.28547116767077602</v>
      </c>
      <c r="Z10" s="17">
        <v>0.41384053486559902</v>
      </c>
      <c r="AA10" s="17">
        <v>0.51625134656522698</v>
      </c>
      <c r="AB10" s="17">
        <v>0.43584246101416402</v>
      </c>
      <c r="AC10" s="17">
        <v>0.569421400788794</v>
      </c>
      <c r="AD10" s="17">
        <v>0.83869496174350699</v>
      </c>
      <c r="AE10" s="17">
        <v>0.56756292213758897</v>
      </c>
      <c r="AF10" s="17">
        <v>0.64209708838844604</v>
      </c>
      <c r="AG10" s="17"/>
      <c r="AH10" s="17">
        <v>0.43604197823246899</v>
      </c>
      <c r="AI10" s="17">
        <v>0.25621877749709199</v>
      </c>
      <c r="AJ10" s="17">
        <v>0.40282009962045701</v>
      </c>
      <c r="AK10" s="17">
        <v>0.42745360815468197</v>
      </c>
      <c r="AL10" s="17">
        <v>0.32259872328049899</v>
      </c>
      <c r="AM10" s="17">
        <v>0.47246584616729598</v>
      </c>
      <c r="AN10" s="17">
        <v>0.53921288865494099</v>
      </c>
      <c r="AO10" s="17"/>
      <c r="AP10" s="17">
        <v>0.61272911602673996</v>
      </c>
      <c r="AQ10" s="17">
        <v>0.31917751334858702</v>
      </c>
      <c r="AR10" s="17"/>
      <c r="AS10" s="17">
        <v>0.38898622546191702</v>
      </c>
      <c r="AT10" s="17">
        <v>0.82078271585844298</v>
      </c>
      <c r="AU10" s="17">
        <v>0.61359656811806995</v>
      </c>
      <c r="AV10" s="17"/>
      <c r="AW10" s="17">
        <v>0.98305285342898896</v>
      </c>
      <c r="AX10" s="17">
        <v>0.396414413322973</v>
      </c>
      <c r="AY10" s="17"/>
      <c r="AZ10" s="17">
        <v>0.47645617546409902</v>
      </c>
      <c r="BA10" s="17">
        <v>0.34456077892895898</v>
      </c>
      <c r="BB10" s="17"/>
      <c r="BC10" s="17">
        <v>0.41268824644772101</v>
      </c>
      <c r="BD10" s="17">
        <v>0.56843745017628</v>
      </c>
      <c r="BE10" s="17"/>
      <c r="BF10" s="17">
        <v>0.45393619023078002</v>
      </c>
      <c r="BG10" s="17">
        <v>0.40028888796265399</v>
      </c>
      <c r="BH10" s="17"/>
      <c r="BI10" s="17">
        <v>0.26730795641824501</v>
      </c>
      <c r="BJ10" s="17">
        <v>0.418500138710305</v>
      </c>
      <c r="BK10" s="17">
        <v>0.68024263712628497</v>
      </c>
      <c r="BL10" s="17">
        <v>0.84890962465373099</v>
      </c>
    </row>
    <row r="11" spans="2:64" x14ac:dyDescent="0.35">
      <c r="B11" s="18" t="s">
        <v>336</v>
      </c>
      <c r="C11" s="17">
        <v>0.22979589544691301</v>
      </c>
      <c r="D11" s="17">
        <v>0.19675077703558499</v>
      </c>
      <c r="E11" s="17">
        <v>0.13017282270220801</v>
      </c>
      <c r="F11" s="17">
        <v>0.32298140666612801</v>
      </c>
      <c r="G11" s="17">
        <v>0.436818757667082</v>
      </c>
      <c r="H11" s="17">
        <v>0.130217431508899</v>
      </c>
      <c r="I11" s="17">
        <v>0.31190312494094402</v>
      </c>
      <c r="J11" s="17">
        <v>0.13795837691670701</v>
      </c>
      <c r="K11" s="17">
        <v>0.287789382051027</v>
      </c>
      <c r="L11" s="17">
        <v>0.31703339003790498</v>
      </c>
      <c r="M11" s="17">
        <v>0.24517790988207799</v>
      </c>
      <c r="N11" s="17">
        <v>0.14070900116287799</v>
      </c>
      <c r="O11" s="17">
        <v>0.27775462300619802</v>
      </c>
      <c r="P11" s="17">
        <v>0</v>
      </c>
      <c r="Q11" s="17"/>
      <c r="R11" s="17">
        <v>0.23569059263994299</v>
      </c>
      <c r="S11" s="17">
        <v>0.11434746506467</v>
      </c>
      <c r="T11" s="17">
        <v>5.1365500655889698E-2</v>
      </c>
      <c r="U11" s="17">
        <v>3.9947990364666799E-2</v>
      </c>
      <c r="V11" s="17"/>
      <c r="W11" s="17">
        <v>0.21346703234244099</v>
      </c>
      <c r="X11" s="17">
        <v>0.22091349939382199</v>
      </c>
      <c r="Y11" s="17">
        <v>0.29019608375829897</v>
      </c>
      <c r="Z11" s="17">
        <v>0.28125347340761803</v>
      </c>
      <c r="AA11" s="17">
        <v>5.1134110819737601E-2</v>
      </c>
      <c r="AB11" s="17">
        <v>3.84134220789858E-2</v>
      </c>
      <c r="AC11" s="17">
        <v>6.8025811873181699E-2</v>
      </c>
      <c r="AD11" s="17">
        <v>3.1927341367097499E-3</v>
      </c>
      <c r="AE11" s="17">
        <v>2.9725432933654101E-2</v>
      </c>
      <c r="AF11" s="17">
        <v>7.3368223609188597E-3</v>
      </c>
      <c r="AG11" s="17"/>
      <c r="AH11" s="17">
        <v>0.17093881018076601</v>
      </c>
      <c r="AI11" s="17">
        <v>1.77427187919879E-2</v>
      </c>
      <c r="AJ11" s="17">
        <v>0.18126435712370301</v>
      </c>
      <c r="AK11" s="17">
        <v>0.27304050906959898</v>
      </c>
      <c r="AL11" s="17">
        <v>0.50685162532358197</v>
      </c>
      <c r="AM11" s="17">
        <v>4.2133491160718399E-2</v>
      </c>
      <c r="AN11" s="17">
        <v>0.18301274498544401</v>
      </c>
      <c r="AO11" s="17"/>
      <c r="AP11" s="17">
        <v>0.104182499432477</v>
      </c>
      <c r="AQ11" s="17">
        <v>0.288662970707182</v>
      </c>
      <c r="AR11" s="17"/>
      <c r="AS11" s="17">
        <v>0.198196875629503</v>
      </c>
      <c r="AT11" s="17">
        <v>1.30317111411689E-4</v>
      </c>
      <c r="AU11" s="17">
        <v>0.106173995260471</v>
      </c>
      <c r="AV11" s="17"/>
      <c r="AW11" s="17">
        <v>2.3981471091681001E-3</v>
      </c>
      <c r="AX11" s="17">
        <v>0.23634994219778399</v>
      </c>
      <c r="AY11" s="17"/>
      <c r="AZ11" s="17">
        <v>0.19443337354523099</v>
      </c>
      <c r="BA11" s="17">
        <v>0.26776062976675302</v>
      </c>
      <c r="BB11" s="17"/>
      <c r="BC11" s="17">
        <v>0.22999180930315599</v>
      </c>
      <c r="BD11" s="17">
        <v>3.9947990364666799E-2</v>
      </c>
      <c r="BE11" s="17"/>
      <c r="BF11" s="17">
        <v>0.15501745355916499</v>
      </c>
      <c r="BG11" s="17">
        <v>0.25265476461130898</v>
      </c>
      <c r="BH11" s="17"/>
      <c r="BI11" s="17">
        <v>0.36066976044038501</v>
      </c>
      <c r="BJ11" s="17">
        <v>0.156955236294334</v>
      </c>
      <c r="BK11" s="17">
        <v>5.2559209345160701E-2</v>
      </c>
      <c r="BL11" s="17">
        <v>0.12624603566856099</v>
      </c>
    </row>
    <row r="12" spans="2:64" x14ac:dyDescent="0.35">
      <c r="B12" s="18" t="s">
        <v>80</v>
      </c>
      <c r="C12" s="19">
        <v>9.3788441013045402E-3</v>
      </c>
      <c r="D12" s="19">
        <v>2.4063402602645298E-3</v>
      </c>
      <c r="E12" s="19">
        <v>0.121648444744503</v>
      </c>
      <c r="F12" s="19">
        <v>5.6387781310352804E-3</v>
      </c>
      <c r="G12" s="19">
        <v>5.5163921313416102E-5</v>
      </c>
      <c r="H12" s="19">
        <v>4.1434597215542698E-3</v>
      </c>
      <c r="I12" s="19">
        <v>5.4203109668376896E-4</v>
      </c>
      <c r="J12" s="19">
        <v>6.4242044125949801E-3</v>
      </c>
      <c r="K12" s="19">
        <v>2.3695237639599299E-5</v>
      </c>
      <c r="L12" s="19">
        <v>1.6474587104951E-4</v>
      </c>
      <c r="M12" s="19">
        <v>2.40237003328062E-3</v>
      </c>
      <c r="N12" s="19">
        <v>3.79753591362732E-3</v>
      </c>
      <c r="O12" s="19">
        <v>3.0764959340780499E-2</v>
      </c>
      <c r="P12" s="19">
        <v>5.3675265686165999E-2</v>
      </c>
      <c r="Q12" s="19"/>
      <c r="R12" s="19">
        <v>7.3762034824982397E-3</v>
      </c>
      <c r="S12" s="19">
        <v>5.2741863021913499E-2</v>
      </c>
      <c r="T12" s="19">
        <v>2.61327318090059E-2</v>
      </c>
      <c r="U12" s="19">
        <v>0.19174255122368999</v>
      </c>
      <c r="V12" s="19"/>
      <c r="W12" s="19">
        <v>4.7830928278412099E-4</v>
      </c>
      <c r="X12" s="19">
        <v>1.8296497245180801E-2</v>
      </c>
      <c r="Y12" s="19">
        <v>4.34751720249721E-2</v>
      </c>
      <c r="Z12" s="19">
        <v>5.3788699682898698E-3</v>
      </c>
      <c r="AA12" s="19">
        <v>2.8284508092407699E-2</v>
      </c>
      <c r="AB12" s="19">
        <v>1.50833348073163E-4</v>
      </c>
      <c r="AC12" s="19">
        <v>1.45116025490505E-2</v>
      </c>
      <c r="AD12" s="19">
        <v>0</v>
      </c>
      <c r="AE12" s="19">
        <v>1.0008465127865501E-2</v>
      </c>
      <c r="AF12" s="19">
        <v>0.19895480865746301</v>
      </c>
      <c r="AG12" s="19"/>
      <c r="AH12" s="19">
        <v>1.5626820467740099E-3</v>
      </c>
      <c r="AI12" s="19">
        <v>0</v>
      </c>
      <c r="AJ12" s="19">
        <v>5.2897274977234104E-3</v>
      </c>
      <c r="AK12" s="19">
        <v>2.4098947739264898E-2</v>
      </c>
      <c r="AL12" s="19">
        <v>2.4850776315867902E-4</v>
      </c>
      <c r="AM12" s="19">
        <v>5.43774699525609E-4</v>
      </c>
      <c r="AN12" s="19">
        <v>4.4991686385627803E-3</v>
      </c>
      <c r="AO12" s="19"/>
      <c r="AP12" s="19">
        <v>6.0009059646136398E-3</v>
      </c>
      <c r="AQ12" s="19">
        <v>1.09618706321235E-2</v>
      </c>
      <c r="AR12" s="19"/>
      <c r="AS12" s="19">
        <v>3.6906447894845002E-3</v>
      </c>
      <c r="AT12" s="19">
        <v>9.1141939992859904E-4</v>
      </c>
      <c r="AU12" s="19">
        <v>4.0976844785003304E-3</v>
      </c>
      <c r="AV12" s="19"/>
      <c r="AW12" s="19">
        <v>1.30265059049385E-3</v>
      </c>
      <c r="AX12" s="19">
        <v>9.6116157546118405E-3</v>
      </c>
      <c r="AY12" s="19"/>
      <c r="AZ12" s="19">
        <v>7.4483061413942496E-3</v>
      </c>
      <c r="BA12" s="19">
        <v>1.14514440404756E-2</v>
      </c>
      <c r="BB12" s="19"/>
      <c r="BC12" s="19">
        <v>9.19065357539018E-3</v>
      </c>
      <c r="BD12" s="19">
        <v>0.19174255122368999</v>
      </c>
      <c r="BE12" s="19"/>
      <c r="BF12" s="19">
        <v>3.0230254941767802E-3</v>
      </c>
      <c r="BG12" s="19">
        <v>1.1321741309447301E-2</v>
      </c>
      <c r="BH12" s="19"/>
      <c r="BI12" s="19">
        <v>1.89985871764295E-2</v>
      </c>
      <c r="BJ12" s="19">
        <v>1.54270376228979E-3</v>
      </c>
      <c r="BK12" s="19">
        <v>1.45989865319229E-3</v>
      </c>
      <c r="BL12" s="19">
        <v>7.4498339005411298E-5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0.259477837764367</v>
      </c>
      <c r="D9" s="17">
        <v>0.26355363786646302</v>
      </c>
      <c r="E9" s="17">
        <v>0.25191361275155899</v>
      </c>
      <c r="F9" s="17">
        <v>0.32466024626679202</v>
      </c>
      <c r="G9" s="17">
        <v>0.12608666505926999</v>
      </c>
      <c r="H9" s="17">
        <v>0.185827470939149</v>
      </c>
      <c r="I9" s="17">
        <v>0.23804949316288301</v>
      </c>
      <c r="J9" s="17">
        <v>0.24564001167348301</v>
      </c>
      <c r="K9" s="17">
        <v>0.490097898449395</v>
      </c>
      <c r="L9" s="17">
        <v>0.217750995246414</v>
      </c>
      <c r="M9" s="17">
        <v>0.14762601512416301</v>
      </c>
      <c r="N9" s="17">
        <v>0.37271156072857797</v>
      </c>
      <c r="O9" s="17">
        <v>0.24957682774805001</v>
      </c>
      <c r="P9" s="17">
        <v>0</v>
      </c>
      <c r="Q9" s="17"/>
      <c r="R9" s="17">
        <v>0.25966062747020202</v>
      </c>
      <c r="S9" s="17">
        <v>0.27277396780499003</v>
      </c>
      <c r="T9" s="17">
        <v>0.17205233054479799</v>
      </c>
      <c r="U9" s="17">
        <v>0.14228200704212199</v>
      </c>
      <c r="V9" s="17"/>
      <c r="W9" s="17">
        <v>0.23042139406485199</v>
      </c>
      <c r="X9" s="17">
        <v>0.15542825573156399</v>
      </c>
      <c r="Y9" s="17">
        <v>0.307771154152223</v>
      </c>
      <c r="Z9" s="17">
        <v>0.377341686577716</v>
      </c>
      <c r="AA9" s="17">
        <v>0.53417364610895601</v>
      </c>
      <c r="AB9" s="17">
        <v>0.59467121456132299</v>
      </c>
      <c r="AC9" s="17">
        <v>0.26295381311212901</v>
      </c>
      <c r="AD9" s="17">
        <v>0.13523435284461699</v>
      </c>
      <c r="AE9" s="17">
        <v>0.42334962883192301</v>
      </c>
      <c r="AF9" s="17">
        <v>0.12989229128940599</v>
      </c>
      <c r="AG9" s="17"/>
      <c r="AH9" s="17">
        <v>0.28474769439660103</v>
      </c>
      <c r="AI9" s="17">
        <v>0.34150610909837997</v>
      </c>
      <c r="AJ9" s="17">
        <v>0.257423519609422</v>
      </c>
      <c r="AK9" s="17">
        <v>0.193542677770835</v>
      </c>
      <c r="AL9" s="17">
        <v>0.222887703960712</v>
      </c>
      <c r="AM9" s="17">
        <v>0.42604565900212599</v>
      </c>
      <c r="AN9" s="17">
        <v>0.16619101733007899</v>
      </c>
      <c r="AO9" s="17"/>
      <c r="AP9" s="17">
        <v>0.17181251798215599</v>
      </c>
      <c r="AQ9" s="17">
        <v>0.30056104338633599</v>
      </c>
      <c r="AR9" s="17"/>
      <c r="AS9" s="17">
        <v>0.213284142276847</v>
      </c>
      <c r="AT9" s="17">
        <v>9.5777396568082804E-2</v>
      </c>
      <c r="AU9" s="17">
        <v>0.168041465870193</v>
      </c>
      <c r="AV9" s="17"/>
      <c r="AW9" s="17">
        <v>5.2375284535611001E-3</v>
      </c>
      <c r="AX9" s="17">
        <v>0.26680553949122798</v>
      </c>
      <c r="AY9" s="17"/>
      <c r="AZ9" s="17">
        <v>0.231960014292659</v>
      </c>
      <c r="BA9" s="17">
        <v>0.289020607934103</v>
      </c>
      <c r="BB9" s="17"/>
      <c r="BC9" s="17">
        <v>0.25959877819361499</v>
      </c>
      <c r="BD9" s="17">
        <v>0.14228200704212199</v>
      </c>
      <c r="BE9" s="17"/>
      <c r="BF9" s="17">
        <v>0.250310629045292</v>
      </c>
      <c r="BG9" s="17">
        <v>0.26228014307351699</v>
      </c>
      <c r="BH9" s="17"/>
      <c r="BI9" s="17">
        <v>0.30483283273948297</v>
      </c>
      <c r="BJ9" s="17">
        <v>0.26048265796207898</v>
      </c>
      <c r="BK9" s="17">
        <v>0.159134730358966</v>
      </c>
      <c r="BL9" s="17">
        <v>0.27115701307520801</v>
      </c>
    </row>
    <row r="10" spans="2:64" ht="29" x14ac:dyDescent="0.35">
      <c r="B10" s="18" t="s">
        <v>335</v>
      </c>
      <c r="C10" s="17">
        <v>0.32789587469522702</v>
      </c>
      <c r="D10" s="17">
        <v>0.444359610700295</v>
      </c>
      <c r="E10" s="17">
        <v>0.25302979384928898</v>
      </c>
      <c r="F10" s="17">
        <v>0.42148117854054601</v>
      </c>
      <c r="G10" s="17">
        <v>0.327605372276014</v>
      </c>
      <c r="H10" s="17">
        <v>0.386400971977644</v>
      </c>
      <c r="I10" s="17">
        <v>0.434700669232223</v>
      </c>
      <c r="J10" s="17">
        <v>0.38062020285805598</v>
      </c>
      <c r="K10" s="17">
        <v>0.12807592485109301</v>
      </c>
      <c r="L10" s="17">
        <v>0.250354626112331</v>
      </c>
      <c r="M10" s="17">
        <v>0.36516791268901699</v>
      </c>
      <c r="N10" s="17">
        <v>0.15699077646217799</v>
      </c>
      <c r="O10" s="17">
        <v>0.22755185171173301</v>
      </c>
      <c r="P10" s="17">
        <v>0.94632473431383402</v>
      </c>
      <c r="Q10" s="17"/>
      <c r="R10" s="17">
        <v>0.31792771282722898</v>
      </c>
      <c r="S10" s="17">
        <v>0.50631968169413299</v>
      </c>
      <c r="T10" s="17">
        <v>0.73103076160824798</v>
      </c>
      <c r="U10" s="17">
        <v>0.63847740435108002</v>
      </c>
      <c r="V10" s="17"/>
      <c r="W10" s="17">
        <v>0.32089708624014401</v>
      </c>
      <c r="X10" s="17">
        <v>0.41084219053954002</v>
      </c>
      <c r="Y10" s="17">
        <v>0.19751813239513499</v>
      </c>
      <c r="Z10" s="17">
        <v>0.40282663581033201</v>
      </c>
      <c r="AA10" s="17">
        <v>0.40487460103589501</v>
      </c>
      <c r="AB10" s="17">
        <v>0.152630524297973</v>
      </c>
      <c r="AC10" s="17">
        <v>0.52551534220178697</v>
      </c>
      <c r="AD10" s="17">
        <v>0.86312313220022097</v>
      </c>
      <c r="AE10" s="17">
        <v>0.53541212775915004</v>
      </c>
      <c r="AF10" s="17">
        <v>0.66892367238951</v>
      </c>
      <c r="AG10" s="17"/>
      <c r="AH10" s="17">
        <v>0.331007121977692</v>
      </c>
      <c r="AI10" s="17">
        <v>0.40899576677760002</v>
      </c>
      <c r="AJ10" s="17">
        <v>0.28339473756872002</v>
      </c>
      <c r="AK10" s="17">
        <v>0.38697336440964902</v>
      </c>
      <c r="AL10" s="17">
        <v>0.24397134277955901</v>
      </c>
      <c r="AM10" s="17">
        <v>0.27479599554242501</v>
      </c>
      <c r="AN10" s="17">
        <v>0.38970081096781201</v>
      </c>
      <c r="AO10" s="17"/>
      <c r="AP10" s="17">
        <v>0.61669632838815402</v>
      </c>
      <c r="AQ10" s="17">
        <v>0.19255331902713901</v>
      </c>
      <c r="AR10" s="17"/>
      <c r="AS10" s="17">
        <v>0.59957142945298902</v>
      </c>
      <c r="AT10" s="17">
        <v>0.56635250840794304</v>
      </c>
      <c r="AU10" s="17">
        <v>0.64271804520374598</v>
      </c>
      <c r="AV10" s="17"/>
      <c r="AW10" s="17">
        <v>0.99136961795091805</v>
      </c>
      <c r="AX10" s="17">
        <v>0.308773267004255</v>
      </c>
      <c r="AY10" s="17"/>
      <c r="AZ10" s="17">
        <v>0.31732879539265502</v>
      </c>
      <c r="BA10" s="17">
        <v>0.33924055082930399</v>
      </c>
      <c r="BB10" s="17"/>
      <c r="BC10" s="17">
        <v>0.32757536957758299</v>
      </c>
      <c r="BD10" s="17">
        <v>0.63847740435108002</v>
      </c>
      <c r="BE10" s="17"/>
      <c r="BF10" s="17">
        <v>0.54758930481083401</v>
      </c>
      <c r="BG10" s="17">
        <v>0.26073823877084301</v>
      </c>
      <c r="BH10" s="17"/>
      <c r="BI10" s="17">
        <v>8.41470022519272E-2</v>
      </c>
      <c r="BJ10" s="17">
        <v>0.41724663863502698</v>
      </c>
      <c r="BK10" s="17">
        <v>0.68702668183706805</v>
      </c>
      <c r="BL10" s="17">
        <v>0.728731637533506</v>
      </c>
    </row>
    <row r="11" spans="2:64" x14ac:dyDescent="0.35">
      <c r="B11" s="18" t="s">
        <v>336</v>
      </c>
      <c r="C11" s="17">
        <v>0.38945739859453299</v>
      </c>
      <c r="D11" s="17">
        <v>0.28762042755405198</v>
      </c>
      <c r="E11" s="17">
        <v>0.373408148654649</v>
      </c>
      <c r="F11" s="17">
        <v>0.24787994202555499</v>
      </c>
      <c r="G11" s="17">
        <v>0.54625279874340305</v>
      </c>
      <c r="H11" s="17">
        <v>0.36495190613781198</v>
      </c>
      <c r="I11" s="17">
        <v>0.32681289938458602</v>
      </c>
      <c r="J11" s="17">
        <v>0.367303961084539</v>
      </c>
      <c r="K11" s="17">
        <v>0.38180248146187201</v>
      </c>
      <c r="L11" s="17">
        <v>0.53171194721340598</v>
      </c>
      <c r="M11" s="17">
        <v>0.48479502712785799</v>
      </c>
      <c r="N11" s="17">
        <v>0.417660880087315</v>
      </c>
      <c r="O11" s="17">
        <v>0.46147804132790898</v>
      </c>
      <c r="P11" s="17">
        <v>0</v>
      </c>
      <c r="Q11" s="17"/>
      <c r="R11" s="17">
        <v>0.40156112423985202</v>
      </c>
      <c r="S11" s="17">
        <v>0.14293348971633901</v>
      </c>
      <c r="T11" s="17">
        <v>7.3799439857636304E-2</v>
      </c>
      <c r="U11" s="17">
        <v>3.3035225319249198E-2</v>
      </c>
      <c r="V11" s="17"/>
      <c r="W11" s="17">
        <v>0.44612938267847602</v>
      </c>
      <c r="X11" s="17">
        <v>0.41543305648371598</v>
      </c>
      <c r="Y11" s="17">
        <v>0.35555701427238401</v>
      </c>
      <c r="Z11" s="17">
        <v>0.17967733313161299</v>
      </c>
      <c r="AA11" s="17">
        <v>3.3525289993329599E-2</v>
      </c>
      <c r="AB11" s="17">
        <v>0.22907891671428801</v>
      </c>
      <c r="AC11" s="17">
        <v>0.20462698916213701</v>
      </c>
      <c r="AD11" s="17">
        <v>1.2101673218345699E-3</v>
      </c>
      <c r="AE11" s="17">
        <v>1.6027614107109799E-2</v>
      </c>
      <c r="AF11" s="17">
        <v>6.2478189393434603E-3</v>
      </c>
      <c r="AG11" s="17"/>
      <c r="AH11" s="17">
        <v>0.38267190042920002</v>
      </c>
      <c r="AI11" s="17">
        <v>0.24949812412402</v>
      </c>
      <c r="AJ11" s="17">
        <v>0.339811239524557</v>
      </c>
      <c r="AK11" s="17">
        <v>0.37965611900080398</v>
      </c>
      <c r="AL11" s="17">
        <v>0.53292174272466797</v>
      </c>
      <c r="AM11" s="17">
        <v>0.29897158300663201</v>
      </c>
      <c r="AN11" s="17">
        <v>0.40258846308156399</v>
      </c>
      <c r="AO11" s="17"/>
      <c r="AP11" s="17">
        <v>0.20391474781334001</v>
      </c>
      <c r="AQ11" s="17">
        <v>0.47640953534172398</v>
      </c>
      <c r="AR11" s="17"/>
      <c r="AS11" s="17">
        <v>0.18349361700047701</v>
      </c>
      <c r="AT11" s="17">
        <v>0.33752558415390699</v>
      </c>
      <c r="AU11" s="17">
        <v>0.18279249101930101</v>
      </c>
      <c r="AV11" s="17"/>
      <c r="AW11" s="17">
        <v>3.3928535955203998E-3</v>
      </c>
      <c r="AX11" s="17">
        <v>0.40058453197766197</v>
      </c>
      <c r="AY11" s="17"/>
      <c r="AZ11" s="17">
        <v>0.422140624082048</v>
      </c>
      <c r="BA11" s="17">
        <v>0.354369121355746</v>
      </c>
      <c r="BB11" s="17"/>
      <c r="BC11" s="17">
        <v>0.38982520903935602</v>
      </c>
      <c r="BD11" s="17">
        <v>3.3035225319249198E-2</v>
      </c>
      <c r="BE11" s="17"/>
      <c r="BF11" s="17">
        <v>0.18653532166654099</v>
      </c>
      <c r="BG11" s="17">
        <v>0.45148823381877601</v>
      </c>
      <c r="BH11" s="17"/>
      <c r="BI11" s="17">
        <v>0.58567520412763296</v>
      </c>
      <c r="BJ11" s="17">
        <v>0.28769589163824899</v>
      </c>
      <c r="BK11" s="17">
        <v>0.15006908036191099</v>
      </c>
      <c r="BL11" s="17">
        <v>5.2288607286047599E-5</v>
      </c>
    </row>
    <row r="12" spans="2:64" x14ac:dyDescent="0.35">
      <c r="B12" s="18" t="s">
        <v>80</v>
      </c>
      <c r="C12" s="19">
        <v>2.3168888945872799E-2</v>
      </c>
      <c r="D12" s="19">
        <v>4.4663238791907804E-3</v>
      </c>
      <c r="E12" s="19">
        <v>0.121648444744503</v>
      </c>
      <c r="F12" s="19">
        <v>5.9786331671071898E-3</v>
      </c>
      <c r="G12" s="19">
        <v>5.5163921313416102E-5</v>
      </c>
      <c r="H12" s="19">
        <v>6.2819650945395003E-2</v>
      </c>
      <c r="I12" s="19">
        <v>4.3693822030754298E-4</v>
      </c>
      <c r="J12" s="19">
        <v>6.4358243839217396E-3</v>
      </c>
      <c r="K12" s="19">
        <v>2.3695237639599299E-5</v>
      </c>
      <c r="L12" s="19">
        <v>1.8243142784807201E-4</v>
      </c>
      <c r="M12" s="19">
        <v>2.4110450589611599E-3</v>
      </c>
      <c r="N12" s="19">
        <v>5.2636782721929197E-2</v>
      </c>
      <c r="O12" s="19">
        <v>6.1393279212308E-2</v>
      </c>
      <c r="P12" s="19">
        <v>5.3675265686165999E-2</v>
      </c>
      <c r="Q12" s="19"/>
      <c r="R12" s="19">
        <v>2.0850535462716101E-2</v>
      </c>
      <c r="S12" s="19">
        <v>7.7972860784538606E-2</v>
      </c>
      <c r="T12" s="19">
        <v>2.3117467989318199E-2</v>
      </c>
      <c r="U12" s="19">
        <v>0.186205363287549</v>
      </c>
      <c r="V12" s="19"/>
      <c r="W12" s="19">
        <v>2.55213701652793E-3</v>
      </c>
      <c r="X12" s="19">
        <v>1.8296497245180801E-2</v>
      </c>
      <c r="Y12" s="19">
        <v>0.13915369918025799</v>
      </c>
      <c r="Z12" s="19">
        <v>4.0154344480338403E-2</v>
      </c>
      <c r="AA12" s="19">
        <v>2.74264628618195E-2</v>
      </c>
      <c r="AB12" s="19">
        <v>2.3619344426416802E-2</v>
      </c>
      <c r="AC12" s="19">
        <v>6.9038555239469704E-3</v>
      </c>
      <c r="AD12" s="19">
        <v>4.32347633327328E-4</v>
      </c>
      <c r="AE12" s="19">
        <v>2.52106293018169E-2</v>
      </c>
      <c r="AF12" s="19">
        <v>0.19493621738174</v>
      </c>
      <c r="AG12" s="19"/>
      <c r="AH12" s="19">
        <v>1.5732831965067601E-3</v>
      </c>
      <c r="AI12" s="19">
        <v>0</v>
      </c>
      <c r="AJ12" s="19">
        <v>0.11937050329730101</v>
      </c>
      <c r="AK12" s="19">
        <v>3.98278388187117E-2</v>
      </c>
      <c r="AL12" s="19">
        <v>2.1921053506067099E-4</v>
      </c>
      <c r="AM12" s="19">
        <v>1.8676244881675599E-4</v>
      </c>
      <c r="AN12" s="19">
        <v>4.1519708620545097E-2</v>
      </c>
      <c r="AO12" s="19"/>
      <c r="AP12" s="19">
        <v>7.5764058163503602E-3</v>
      </c>
      <c r="AQ12" s="19">
        <v>3.0476102244799699E-2</v>
      </c>
      <c r="AR12" s="19"/>
      <c r="AS12" s="19">
        <v>3.6508112696866501E-3</v>
      </c>
      <c r="AT12" s="19">
        <v>3.4451087006630499E-4</v>
      </c>
      <c r="AU12" s="19">
        <v>6.4479979067607104E-3</v>
      </c>
      <c r="AV12" s="19"/>
      <c r="AW12" s="19">
        <v>0</v>
      </c>
      <c r="AX12" s="19">
        <v>2.3836661526854801E-2</v>
      </c>
      <c r="AY12" s="19"/>
      <c r="AZ12" s="19">
        <v>2.8570566232636999E-2</v>
      </c>
      <c r="BA12" s="19">
        <v>1.7369719880847401E-2</v>
      </c>
      <c r="BB12" s="19"/>
      <c r="BC12" s="19">
        <v>2.3000643189446099E-2</v>
      </c>
      <c r="BD12" s="19">
        <v>0.186205363287549</v>
      </c>
      <c r="BE12" s="19"/>
      <c r="BF12" s="19">
        <v>1.5564744477332601E-2</v>
      </c>
      <c r="BG12" s="19">
        <v>2.5493384336863399E-2</v>
      </c>
      <c r="BH12" s="19"/>
      <c r="BI12" s="19">
        <v>2.53449608809568E-2</v>
      </c>
      <c r="BJ12" s="19">
        <v>3.4574811764644699E-2</v>
      </c>
      <c r="BK12" s="19">
        <v>3.7695074420538198E-3</v>
      </c>
      <c r="BL12" s="19">
        <v>5.9060784000734898E-5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0.23663860383448801</v>
      </c>
      <c r="D9" s="17">
        <v>0.30167208152754399</v>
      </c>
      <c r="E9" s="17">
        <v>0.25191361275155899</v>
      </c>
      <c r="F9" s="17">
        <v>0.248260668221017</v>
      </c>
      <c r="G9" s="17">
        <v>0.21895082803461299</v>
      </c>
      <c r="H9" s="17">
        <v>0.31502701398718602</v>
      </c>
      <c r="I9" s="17">
        <v>0.32748629657674</v>
      </c>
      <c r="J9" s="17">
        <v>5.5610306603925297E-2</v>
      </c>
      <c r="K9" s="17">
        <v>0.201544081721135</v>
      </c>
      <c r="L9" s="17">
        <v>0.109910269726384</v>
      </c>
      <c r="M9" s="17">
        <v>0.110677738686303</v>
      </c>
      <c r="N9" s="17">
        <v>0.28207504087145802</v>
      </c>
      <c r="O9" s="17">
        <v>0.218979508481492</v>
      </c>
      <c r="P9" s="17">
        <v>0.89264946862766803</v>
      </c>
      <c r="Q9" s="17"/>
      <c r="R9" s="17">
        <v>0.23335425828314901</v>
      </c>
      <c r="S9" s="17">
        <v>0.26870545347660701</v>
      </c>
      <c r="T9" s="17">
        <v>0.55646344365558198</v>
      </c>
      <c r="U9" s="17">
        <v>0.16504937497342101</v>
      </c>
      <c r="V9" s="17"/>
      <c r="W9" s="17">
        <v>0.198409423066015</v>
      </c>
      <c r="X9" s="17">
        <v>0.24114813000222099</v>
      </c>
      <c r="Y9" s="17">
        <v>0.24492756144088501</v>
      </c>
      <c r="Z9" s="17">
        <v>0.23265903612831301</v>
      </c>
      <c r="AA9" s="17">
        <v>0.51360274834602304</v>
      </c>
      <c r="AB9" s="17">
        <v>0.57411547679724295</v>
      </c>
      <c r="AC9" s="17">
        <v>0.100037131068602</v>
      </c>
      <c r="AD9" s="17">
        <v>0.14287761103472801</v>
      </c>
      <c r="AE9" s="17">
        <v>4.9677400841158903E-2</v>
      </c>
      <c r="AF9" s="17">
        <v>0.11992135721739999</v>
      </c>
      <c r="AG9" s="17"/>
      <c r="AH9" s="17">
        <v>0.21299743342380401</v>
      </c>
      <c r="AI9" s="17">
        <v>0.57554110884606402</v>
      </c>
      <c r="AJ9" s="17">
        <v>0.201666318390535</v>
      </c>
      <c r="AK9" s="17">
        <v>0.196114443749972</v>
      </c>
      <c r="AL9" s="17">
        <v>0.18820389626581299</v>
      </c>
      <c r="AM9" s="17">
        <v>0.42740227119270302</v>
      </c>
      <c r="AN9" s="17">
        <v>0.176539906848727</v>
      </c>
      <c r="AO9" s="17"/>
      <c r="AP9" s="17">
        <v>0.22820320876356801</v>
      </c>
      <c r="AQ9" s="17">
        <v>0.24059174141571399</v>
      </c>
      <c r="AR9" s="17"/>
      <c r="AS9" s="17">
        <v>0.256357450055129</v>
      </c>
      <c r="AT9" s="17">
        <v>4.0506857956408703E-2</v>
      </c>
      <c r="AU9" s="17">
        <v>0.26432763274968601</v>
      </c>
      <c r="AV9" s="17"/>
      <c r="AW9" s="17">
        <v>3.0615474330024699E-2</v>
      </c>
      <c r="AX9" s="17">
        <v>0.24257659236956999</v>
      </c>
      <c r="AY9" s="17"/>
      <c r="AZ9" s="17">
        <v>0.203408837765369</v>
      </c>
      <c r="BA9" s="17">
        <v>0.27231363979012702</v>
      </c>
      <c r="BB9" s="17"/>
      <c r="BC9" s="17">
        <v>0.236712480456332</v>
      </c>
      <c r="BD9" s="17">
        <v>0.16504937497342101</v>
      </c>
      <c r="BE9" s="17"/>
      <c r="BF9" s="17">
        <v>0.25997155595270999</v>
      </c>
      <c r="BG9" s="17">
        <v>0.22950600135943</v>
      </c>
      <c r="BH9" s="17"/>
      <c r="BI9" s="17">
        <v>0.20353861684160901</v>
      </c>
      <c r="BJ9" s="17">
        <v>0.24849230089405899</v>
      </c>
      <c r="BK9" s="17">
        <v>0.28368305578514402</v>
      </c>
      <c r="BL9" s="17">
        <v>0.33212032325048702</v>
      </c>
    </row>
    <row r="10" spans="2:64" ht="29" x14ac:dyDescent="0.35">
      <c r="B10" s="18" t="s">
        <v>335</v>
      </c>
      <c r="C10" s="17">
        <v>0.11153522795054401</v>
      </c>
      <c r="D10" s="17">
        <v>0.13267873838865801</v>
      </c>
      <c r="E10" s="17">
        <v>6.0426320128892299E-4</v>
      </c>
      <c r="F10" s="17">
        <v>7.0595050144082599E-3</v>
      </c>
      <c r="G10" s="17">
        <v>0.109489204997635</v>
      </c>
      <c r="H10" s="17">
        <v>0.193200485988822</v>
      </c>
      <c r="I10" s="17">
        <v>1.6667233829164099E-2</v>
      </c>
      <c r="J10" s="17">
        <v>0.19008780492619101</v>
      </c>
      <c r="K10" s="17">
        <v>0.201544081721135</v>
      </c>
      <c r="L10" s="17">
        <v>7.2809221429136997E-2</v>
      </c>
      <c r="M10" s="17">
        <v>4.4172736589063302E-2</v>
      </c>
      <c r="N10" s="17">
        <v>0.19062406397736201</v>
      </c>
      <c r="O10" s="17">
        <v>6.5618881244044802E-2</v>
      </c>
      <c r="P10" s="17">
        <v>5.3675265686165999E-2</v>
      </c>
      <c r="Q10" s="17"/>
      <c r="R10" s="17">
        <v>0.108446934201149</v>
      </c>
      <c r="S10" s="17">
        <v>0.17917093956894001</v>
      </c>
      <c r="T10" s="17">
        <v>0.14073189797612101</v>
      </c>
      <c r="U10" s="17">
        <v>0.34451454766435802</v>
      </c>
      <c r="V10" s="17"/>
      <c r="W10" s="17">
        <v>0.141018393026072</v>
      </c>
      <c r="X10" s="17">
        <v>4.2180161554682398E-2</v>
      </c>
      <c r="Y10" s="17">
        <v>9.9430934904906496E-2</v>
      </c>
      <c r="Z10" s="17">
        <v>0.16920695978815101</v>
      </c>
      <c r="AA10" s="17">
        <v>6.7151526057771499E-2</v>
      </c>
      <c r="AB10" s="17">
        <v>0.15378738063078801</v>
      </c>
      <c r="AC10" s="17">
        <v>0.19436599096072901</v>
      </c>
      <c r="AD10" s="17">
        <v>0.121899396449118</v>
      </c>
      <c r="AE10" s="17">
        <v>1.5796061143028301E-2</v>
      </c>
      <c r="AF10" s="17">
        <v>0.35702844900994501</v>
      </c>
      <c r="AG10" s="17"/>
      <c r="AH10" s="17">
        <v>0.109092734332379</v>
      </c>
      <c r="AI10" s="17">
        <v>0.19251227246592001</v>
      </c>
      <c r="AJ10" s="17">
        <v>0.27472829505091101</v>
      </c>
      <c r="AK10" s="17">
        <v>9.0896526619575299E-2</v>
      </c>
      <c r="AL10" s="17">
        <v>5.76377919066723E-2</v>
      </c>
      <c r="AM10" s="17">
        <v>0.20481174092827301</v>
      </c>
      <c r="AN10" s="17">
        <v>7.0074239593736598E-2</v>
      </c>
      <c r="AO10" s="17"/>
      <c r="AP10" s="17">
        <v>0.247314772145585</v>
      </c>
      <c r="AQ10" s="17">
        <v>4.7903920299122299E-2</v>
      </c>
      <c r="AR10" s="17"/>
      <c r="AS10" s="17">
        <v>0.12468447320098799</v>
      </c>
      <c r="AT10" s="17">
        <v>0.54172435921740603</v>
      </c>
      <c r="AU10" s="17">
        <v>0.23719470187282499</v>
      </c>
      <c r="AV10" s="17"/>
      <c r="AW10" s="17">
        <v>0.28330440819535302</v>
      </c>
      <c r="AX10" s="17">
        <v>0.10658450506118999</v>
      </c>
      <c r="AY10" s="17"/>
      <c r="AZ10" s="17">
        <v>0.105183927825621</v>
      </c>
      <c r="BA10" s="17">
        <v>0.11835389949491699</v>
      </c>
      <c r="BB10" s="17"/>
      <c r="BC10" s="17">
        <v>0.11129480456040799</v>
      </c>
      <c r="BD10" s="17">
        <v>0.34451454766435802</v>
      </c>
      <c r="BE10" s="17"/>
      <c r="BF10" s="17">
        <v>0.18568943831009399</v>
      </c>
      <c r="BG10" s="17">
        <v>8.8867178846999101E-2</v>
      </c>
      <c r="BH10" s="17"/>
      <c r="BI10" s="17">
        <v>5.90196759437768E-5</v>
      </c>
      <c r="BJ10" s="17">
        <v>0.15620325761912099</v>
      </c>
      <c r="BK10" s="17">
        <v>0.24376762880212699</v>
      </c>
      <c r="BL10" s="17">
        <v>0.49535645785723798</v>
      </c>
    </row>
    <row r="11" spans="2:64" x14ac:dyDescent="0.35">
      <c r="B11" s="18" t="s">
        <v>336</v>
      </c>
      <c r="C11" s="17">
        <v>0.63164280877021795</v>
      </c>
      <c r="D11" s="17">
        <v>0.53171179533031998</v>
      </c>
      <c r="E11" s="17">
        <v>0.62583367930264899</v>
      </c>
      <c r="F11" s="17">
        <v>0.73902061305384403</v>
      </c>
      <c r="G11" s="17">
        <v>0.671504803046439</v>
      </c>
      <c r="H11" s="17">
        <v>0.48761418543566298</v>
      </c>
      <c r="I11" s="17">
        <v>0.65533071171650603</v>
      </c>
      <c r="J11" s="17">
        <v>0.74465977186532795</v>
      </c>
      <c r="K11" s="17">
        <v>0.59649407636265495</v>
      </c>
      <c r="L11" s="17">
        <v>0.81708039185983194</v>
      </c>
      <c r="M11" s="17">
        <v>0.84272980463999203</v>
      </c>
      <c r="N11" s="17">
        <v>0.52405645730532402</v>
      </c>
      <c r="O11" s="17">
        <v>0.65186983614349403</v>
      </c>
      <c r="P11" s="17">
        <v>0</v>
      </c>
      <c r="Q11" s="17"/>
      <c r="R11" s="17">
        <v>0.63982338430127805</v>
      </c>
      <c r="S11" s="17">
        <v>0.489503768517979</v>
      </c>
      <c r="T11" s="17">
        <v>0.29077978531911802</v>
      </c>
      <c r="U11" s="17">
        <v>0.28259868959537199</v>
      </c>
      <c r="V11" s="17"/>
      <c r="W11" s="17">
        <v>0.64363163774322496</v>
      </c>
      <c r="X11" s="17">
        <v>0.69991582761118598</v>
      </c>
      <c r="Y11" s="17">
        <v>0.61216633162923695</v>
      </c>
      <c r="Z11" s="17">
        <v>0.56763397602619803</v>
      </c>
      <c r="AA11" s="17">
        <v>0.39191964104537402</v>
      </c>
      <c r="AB11" s="17">
        <v>0.26021201210063599</v>
      </c>
      <c r="AC11" s="17">
        <v>0.66387883863969699</v>
      </c>
      <c r="AD11" s="17">
        <v>0.73449277984411299</v>
      </c>
      <c r="AE11" s="17">
        <v>0.92151394168990097</v>
      </c>
      <c r="AF11" s="17">
        <v>0.306371428375041</v>
      </c>
      <c r="AG11" s="17"/>
      <c r="AH11" s="17">
        <v>0.67576623052537799</v>
      </c>
      <c r="AI11" s="17">
        <v>0.231905123001521</v>
      </c>
      <c r="AJ11" s="17">
        <v>0.52343778202956104</v>
      </c>
      <c r="AK11" s="17">
        <v>0.67784966805705504</v>
      </c>
      <c r="AL11" s="17">
        <v>0.65282060284931398</v>
      </c>
      <c r="AM11" s="17">
        <v>0.365141890812273</v>
      </c>
      <c r="AN11" s="17">
        <v>0.74588535750354301</v>
      </c>
      <c r="AO11" s="17"/>
      <c r="AP11" s="17">
        <v>0.51787665607634703</v>
      </c>
      <c r="AQ11" s="17">
        <v>0.68495782838748598</v>
      </c>
      <c r="AR11" s="17"/>
      <c r="AS11" s="17">
        <v>0.61518749382742899</v>
      </c>
      <c r="AT11" s="17">
        <v>0.417582036903414</v>
      </c>
      <c r="AU11" s="17">
        <v>0.49343690267690898</v>
      </c>
      <c r="AV11" s="17"/>
      <c r="AW11" s="17">
        <v>0.68578706355673702</v>
      </c>
      <c r="AX11" s="17">
        <v>0.63008226571402703</v>
      </c>
      <c r="AY11" s="17"/>
      <c r="AZ11" s="17">
        <v>0.68295844076105705</v>
      </c>
      <c r="BA11" s="17">
        <v>0.57655102712626705</v>
      </c>
      <c r="BB11" s="17"/>
      <c r="BC11" s="17">
        <v>0.63200300542004095</v>
      </c>
      <c r="BD11" s="17">
        <v>0.28259868959537199</v>
      </c>
      <c r="BE11" s="17"/>
      <c r="BF11" s="17">
        <v>0.55172286091467404</v>
      </c>
      <c r="BG11" s="17">
        <v>0.65607337439229396</v>
      </c>
      <c r="BH11" s="17"/>
      <c r="BI11" s="17">
        <v>0.77258244644749396</v>
      </c>
      <c r="BJ11" s="17">
        <v>0.59080677557032901</v>
      </c>
      <c r="BK11" s="17">
        <v>0.43312667848957698</v>
      </c>
      <c r="BL11" s="17">
        <v>0.172434656157157</v>
      </c>
    </row>
    <row r="12" spans="2:64" x14ac:dyDescent="0.35">
      <c r="B12" s="18" t="s">
        <v>80</v>
      </c>
      <c r="C12" s="19">
        <v>2.0183359444749801E-2</v>
      </c>
      <c r="D12" s="19">
        <v>3.3937384753478003E-2</v>
      </c>
      <c r="E12" s="19">
        <v>0.121648444744503</v>
      </c>
      <c r="F12" s="19">
        <v>5.6592137107303901E-3</v>
      </c>
      <c r="G12" s="19">
        <v>5.5163921313416102E-5</v>
      </c>
      <c r="H12" s="19">
        <v>4.1583145883295298E-3</v>
      </c>
      <c r="I12" s="19">
        <v>5.1575787758971199E-4</v>
      </c>
      <c r="J12" s="19">
        <v>9.6421166045558403E-3</v>
      </c>
      <c r="K12" s="19">
        <v>4.1776019507578E-4</v>
      </c>
      <c r="L12" s="19">
        <v>2.00116984646635E-4</v>
      </c>
      <c r="M12" s="19">
        <v>2.4197200846417001E-3</v>
      </c>
      <c r="N12" s="19">
        <v>3.2444378458564298E-3</v>
      </c>
      <c r="O12" s="19">
        <v>6.3531774130969595E-2</v>
      </c>
      <c r="P12" s="19">
        <v>5.3675265686165999E-2</v>
      </c>
      <c r="Q12" s="19"/>
      <c r="R12" s="19">
        <v>1.8375423214425E-2</v>
      </c>
      <c r="S12" s="19">
        <v>6.2619838436474506E-2</v>
      </c>
      <c r="T12" s="19">
        <v>1.20248730491791E-2</v>
      </c>
      <c r="U12" s="19">
        <v>0.20783738776684901</v>
      </c>
      <c r="V12" s="19"/>
      <c r="W12" s="19">
        <v>1.69405461646879E-2</v>
      </c>
      <c r="X12" s="19">
        <v>1.6755880831911301E-2</v>
      </c>
      <c r="Y12" s="19">
        <v>4.34751720249721E-2</v>
      </c>
      <c r="Z12" s="19">
        <v>3.0500028057337501E-2</v>
      </c>
      <c r="AA12" s="19">
        <v>2.7326084550831201E-2</v>
      </c>
      <c r="AB12" s="19">
        <v>1.1885130471333201E-2</v>
      </c>
      <c r="AC12" s="19">
        <v>4.1718039330972102E-2</v>
      </c>
      <c r="AD12" s="19">
        <v>7.3021267204000301E-4</v>
      </c>
      <c r="AE12" s="19">
        <v>1.30125963259117E-2</v>
      </c>
      <c r="AF12" s="19">
        <v>0.21667876539761499</v>
      </c>
      <c r="AG12" s="19"/>
      <c r="AH12" s="19">
        <v>2.1436017184380601E-3</v>
      </c>
      <c r="AI12" s="19">
        <v>4.1495686494740199E-5</v>
      </c>
      <c r="AJ12" s="19">
        <v>1.67604528993477E-4</v>
      </c>
      <c r="AK12" s="19">
        <v>3.51393615733979E-2</v>
      </c>
      <c r="AL12" s="19">
        <v>0.101337708978201</v>
      </c>
      <c r="AM12" s="19">
        <v>2.64409706675148E-3</v>
      </c>
      <c r="AN12" s="19">
        <v>7.5004960539932896E-3</v>
      </c>
      <c r="AO12" s="19"/>
      <c r="AP12" s="19">
        <v>6.6053630144996597E-3</v>
      </c>
      <c r="AQ12" s="19">
        <v>2.6546509897678702E-2</v>
      </c>
      <c r="AR12" s="19"/>
      <c r="AS12" s="19">
        <v>3.7705829164536302E-3</v>
      </c>
      <c r="AT12" s="19">
        <v>1.8674592277154799E-4</v>
      </c>
      <c r="AU12" s="19">
        <v>5.0407627005789098E-3</v>
      </c>
      <c r="AV12" s="19"/>
      <c r="AW12" s="19">
        <v>2.93053917885597E-4</v>
      </c>
      <c r="AX12" s="19">
        <v>2.0756636855212798E-2</v>
      </c>
      <c r="AY12" s="19"/>
      <c r="AZ12" s="19">
        <v>8.4487936479531196E-3</v>
      </c>
      <c r="BA12" s="19">
        <v>3.27814335886892E-2</v>
      </c>
      <c r="BB12" s="19"/>
      <c r="BC12" s="19">
        <v>1.99897095632183E-2</v>
      </c>
      <c r="BD12" s="19">
        <v>0.20783738776684901</v>
      </c>
      <c r="BE12" s="19"/>
      <c r="BF12" s="19">
        <v>2.6161448225211102E-3</v>
      </c>
      <c r="BG12" s="19">
        <v>2.5553445401277099E-2</v>
      </c>
      <c r="BH12" s="19"/>
      <c r="BI12" s="19">
        <v>2.3819917034953501E-2</v>
      </c>
      <c r="BJ12" s="19">
        <v>4.4976659164908802E-3</v>
      </c>
      <c r="BK12" s="19">
        <v>3.9422636923151899E-2</v>
      </c>
      <c r="BL12" s="19">
        <v>8.8562735118509505E-5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0.23058084990418801</v>
      </c>
      <c r="D9" s="17">
        <v>0.33528417036267799</v>
      </c>
      <c r="E9" s="17">
        <v>0.24335845302557199</v>
      </c>
      <c r="F9" s="17">
        <v>8.0801549510693405E-2</v>
      </c>
      <c r="G9" s="17">
        <v>0.22647875720480701</v>
      </c>
      <c r="H9" s="17">
        <v>0.239431443181225</v>
      </c>
      <c r="I9" s="17">
        <v>0.320079102540961</v>
      </c>
      <c r="J9" s="17">
        <v>5.2369154469311001E-2</v>
      </c>
      <c r="K9" s="17">
        <v>0.39490260416624101</v>
      </c>
      <c r="L9" s="17">
        <v>0.112488470184148</v>
      </c>
      <c r="M9" s="17">
        <v>0.147193203643955</v>
      </c>
      <c r="N9" s="17">
        <v>0.190362705008157</v>
      </c>
      <c r="O9" s="17">
        <v>0.219085147345775</v>
      </c>
      <c r="P9" s="17">
        <v>0</v>
      </c>
      <c r="Q9" s="17"/>
      <c r="R9" s="17">
        <v>0.23069082698729501</v>
      </c>
      <c r="S9" s="17">
        <v>0.25023242675367802</v>
      </c>
      <c r="T9" s="17">
        <v>0.117036924585461</v>
      </c>
      <c r="U9" s="17">
        <v>0.11010329906282</v>
      </c>
      <c r="V9" s="17"/>
      <c r="W9" s="17">
        <v>0.21818626090482601</v>
      </c>
      <c r="X9" s="17">
        <v>0.18026622978228199</v>
      </c>
      <c r="Y9" s="17">
        <v>0.100102646558817</v>
      </c>
      <c r="Z9" s="17">
        <v>0.28492955992887797</v>
      </c>
      <c r="AA9" s="17">
        <v>0.52273834048093604</v>
      </c>
      <c r="AB9" s="17">
        <v>0.51075267528106005</v>
      </c>
      <c r="AC9" s="17">
        <v>9.77552614223543E-2</v>
      </c>
      <c r="AD9" s="17">
        <v>0.119405253708133</v>
      </c>
      <c r="AE9" s="17">
        <v>4.8250934117521301E-2</v>
      </c>
      <c r="AF9" s="17">
        <v>0.29364974658818499</v>
      </c>
      <c r="AG9" s="17"/>
      <c r="AH9" s="17">
        <v>0.23242936639279699</v>
      </c>
      <c r="AI9" s="17">
        <v>0.42290918583359899</v>
      </c>
      <c r="AJ9" s="17">
        <v>0.143000700406475</v>
      </c>
      <c r="AK9" s="17">
        <v>0.188156064572777</v>
      </c>
      <c r="AL9" s="17">
        <v>0.18238251031503599</v>
      </c>
      <c r="AM9" s="17">
        <v>0.413473834570108</v>
      </c>
      <c r="AN9" s="17">
        <v>0.19535870703147101</v>
      </c>
      <c r="AO9" s="17"/>
      <c r="AP9" s="17">
        <v>0.194442573256701</v>
      </c>
      <c r="AQ9" s="17">
        <v>0.24751658063580101</v>
      </c>
      <c r="AR9" s="17"/>
      <c r="AS9" s="17">
        <v>3.4577503736778301E-2</v>
      </c>
      <c r="AT9" s="17">
        <v>1.7266893579163799E-2</v>
      </c>
      <c r="AU9" s="17">
        <v>0.26541673966685803</v>
      </c>
      <c r="AV9" s="17"/>
      <c r="AW9" s="17">
        <v>1.2714286830831201E-2</v>
      </c>
      <c r="AX9" s="17">
        <v>0.23686018930078301</v>
      </c>
      <c r="AY9" s="17"/>
      <c r="AZ9" s="17">
        <v>0.21367261529355699</v>
      </c>
      <c r="BA9" s="17">
        <v>0.24873330624185599</v>
      </c>
      <c r="BB9" s="17"/>
      <c r="BC9" s="17">
        <v>0.23070517690988099</v>
      </c>
      <c r="BD9" s="17">
        <v>0.11010329906282</v>
      </c>
      <c r="BE9" s="17"/>
      <c r="BF9" s="17">
        <v>0.27501208067144101</v>
      </c>
      <c r="BG9" s="17">
        <v>0.21699875772250901</v>
      </c>
      <c r="BH9" s="17"/>
      <c r="BI9" s="17">
        <v>0.19896714283243599</v>
      </c>
      <c r="BJ9" s="17">
        <v>0.26130359006308801</v>
      </c>
      <c r="BK9" s="17">
        <v>0.26431667570936002</v>
      </c>
      <c r="BL9" s="17">
        <v>0.17094380284824001</v>
      </c>
    </row>
    <row r="10" spans="2:64" ht="29" x14ac:dyDescent="0.35">
      <c r="B10" s="18" t="s">
        <v>335</v>
      </c>
      <c r="C10" s="17">
        <v>0.12181165562108</v>
      </c>
      <c r="D10" s="17">
        <v>0.172566038358128</v>
      </c>
      <c r="E10" s="17">
        <v>9.1594229272762197E-3</v>
      </c>
      <c r="F10" s="17">
        <v>0.18017783743546201</v>
      </c>
      <c r="G10" s="17">
        <v>8.6659914936519193E-3</v>
      </c>
      <c r="H10" s="17">
        <v>0.205848200101762</v>
      </c>
      <c r="I10" s="17">
        <v>2.3795128959199802E-2</v>
      </c>
      <c r="J10" s="17">
        <v>0.19976478144472701</v>
      </c>
      <c r="K10" s="17">
        <v>0.114904716433806</v>
      </c>
      <c r="L10" s="17">
        <v>0.14303139962211101</v>
      </c>
      <c r="M10" s="17">
        <v>0.110380522673817</v>
      </c>
      <c r="N10" s="17">
        <v>5.4642545185009203E-2</v>
      </c>
      <c r="O10" s="17">
        <v>9.8439947092930802E-2</v>
      </c>
      <c r="P10" s="17">
        <v>0.94632473431383402</v>
      </c>
      <c r="Q10" s="17"/>
      <c r="R10" s="17">
        <v>0.11084797968521</v>
      </c>
      <c r="S10" s="17">
        <v>0.30567910927015801</v>
      </c>
      <c r="T10" s="17">
        <v>0.63497869402576201</v>
      </c>
      <c r="U10" s="17">
        <v>0.48567867027997502</v>
      </c>
      <c r="V10" s="17"/>
      <c r="W10" s="17">
        <v>8.79138563285118E-2</v>
      </c>
      <c r="X10" s="17">
        <v>0.14113964665484899</v>
      </c>
      <c r="Y10" s="17">
        <v>7.6327389507371293E-2</v>
      </c>
      <c r="Z10" s="17">
        <v>0.27646073069302601</v>
      </c>
      <c r="AA10" s="17">
        <v>0.248660807405541</v>
      </c>
      <c r="AB10" s="17">
        <v>2.0406241792801798E-2</v>
      </c>
      <c r="AC10" s="17">
        <v>0.51994132248366798</v>
      </c>
      <c r="AD10" s="17">
        <v>0.50215995543637404</v>
      </c>
      <c r="AE10" s="17">
        <v>0.36409230322990499</v>
      </c>
      <c r="AF10" s="17">
        <v>0.28551658550862302</v>
      </c>
      <c r="AG10" s="17"/>
      <c r="AH10" s="17">
        <v>8.9662932605386006E-2</v>
      </c>
      <c r="AI10" s="17">
        <v>0.25581816609292202</v>
      </c>
      <c r="AJ10" s="17">
        <v>0.16543636542450901</v>
      </c>
      <c r="AK10" s="17">
        <v>0.14297052019555001</v>
      </c>
      <c r="AL10" s="17">
        <v>8.15204791150278E-2</v>
      </c>
      <c r="AM10" s="17">
        <v>0.22775820139035999</v>
      </c>
      <c r="AN10" s="17">
        <v>5.14686999326677E-2</v>
      </c>
      <c r="AO10" s="17"/>
      <c r="AP10" s="17">
        <v>0.25409411765811502</v>
      </c>
      <c r="AQ10" s="17">
        <v>5.9819209787891098E-2</v>
      </c>
      <c r="AR10" s="17"/>
      <c r="AS10" s="17">
        <v>0.49773985929731601</v>
      </c>
      <c r="AT10" s="17">
        <v>0.31083751892232198</v>
      </c>
      <c r="AU10" s="17">
        <v>0.201666302276132</v>
      </c>
      <c r="AV10" s="17"/>
      <c r="AW10" s="17">
        <v>0.52976741443891995</v>
      </c>
      <c r="AX10" s="17">
        <v>0.11005357474682299</v>
      </c>
      <c r="AY10" s="17"/>
      <c r="AZ10" s="17">
        <v>0.123559190611539</v>
      </c>
      <c r="BA10" s="17">
        <v>0.11993552524180801</v>
      </c>
      <c r="BB10" s="17"/>
      <c r="BC10" s="17">
        <v>0.121436162460011</v>
      </c>
      <c r="BD10" s="17">
        <v>0.48567867027997502</v>
      </c>
      <c r="BE10" s="17"/>
      <c r="BF10" s="17">
        <v>0.197557792752588</v>
      </c>
      <c r="BG10" s="17">
        <v>9.8656973674153103E-2</v>
      </c>
      <c r="BH10" s="17"/>
      <c r="BI10" s="17">
        <v>1.8626092587903102E-2</v>
      </c>
      <c r="BJ10" s="17">
        <v>0.122517550364065</v>
      </c>
      <c r="BK10" s="17">
        <v>0.284849517072712</v>
      </c>
      <c r="BL10" s="17">
        <v>0.66027410034207301</v>
      </c>
    </row>
    <row r="11" spans="2:64" x14ac:dyDescent="0.35">
      <c r="B11" s="18" t="s">
        <v>336</v>
      </c>
      <c r="C11" s="17">
        <v>0.58533972703111004</v>
      </c>
      <c r="D11" s="17">
        <v>0.45807630130674398</v>
      </c>
      <c r="E11" s="17">
        <v>0.62580289753436602</v>
      </c>
      <c r="F11" s="17">
        <v>0.57188091379989803</v>
      </c>
      <c r="G11" s="17">
        <v>0.65574200374103797</v>
      </c>
      <c r="H11" s="17">
        <v>0.48726315668640802</v>
      </c>
      <c r="I11" s="17">
        <v>0.65465731452435205</v>
      </c>
      <c r="J11" s="17">
        <v>0.695496909616651</v>
      </c>
      <c r="K11" s="17">
        <v>0.48938085424744099</v>
      </c>
      <c r="L11" s="17">
        <v>0.74411526733804501</v>
      </c>
      <c r="M11" s="17">
        <v>0.67129550211455202</v>
      </c>
      <c r="N11" s="17">
        <v>0.65688592978775795</v>
      </c>
      <c r="O11" s="17">
        <v>0.55554024661736601</v>
      </c>
      <c r="P11" s="17">
        <v>0</v>
      </c>
      <c r="Q11" s="17"/>
      <c r="R11" s="17">
        <v>0.59706373930220202</v>
      </c>
      <c r="S11" s="17">
        <v>0.36170526821159599</v>
      </c>
      <c r="T11" s="17">
        <v>0.20553395044664299</v>
      </c>
      <c r="U11" s="17">
        <v>0.14323340306274601</v>
      </c>
      <c r="V11" s="17"/>
      <c r="W11" s="17">
        <v>0.64746133902425995</v>
      </c>
      <c r="X11" s="17">
        <v>0.64333893055311897</v>
      </c>
      <c r="Y11" s="17">
        <v>0.57716162569723395</v>
      </c>
      <c r="Z11" s="17">
        <v>0.398439172472275</v>
      </c>
      <c r="AA11" s="17">
        <v>8.8712599615817705E-2</v>
      </c>
      <c r="AB11" s="17">
        <v>0.44494033678289202</v>
      </c>
      <c r="AC11" s="17">
        <v>0.32124639811978001</v>
      </c>
      <c r="AD11" s="17">
        <v>0.36376266619537601</v>
      </c>
      <c r="AE11" s="17">
        <v>0.44034016824698702</v>
      </c>
      <c r="AF11" s="17">
        <v>0.19831267072561701</v>
      </c>
      <c r="AG11" s="17"/>
      <c r="AH11" s="17">
        <v>0.60549403496997301</v>
      </c>
      <c r="AI11" s="17">
        <v>0.32090304190034002</v>
      </c>
      <c r="AJ11" s="17">
        <v>0.51438484631752601</v>
      </c>
      <c r="AK11" s="17">
        <v>0.59565984379043402</v>
      </c>
      <c r="AL11" s="17">
        <v>0.69488413099413604</v>
      </c>
      <c r="AM11" s="17">
        <v>0.35554912188653798</v>
      </c>
      <c r="AN11" s="17">
        <v>0.71628450606762595</v>
      </c>
      <c r="AO11" s="17"/>
      <c r="AP11" s="17">
        <v>0.49009244588588202</v>
      </c>
      <c r="AQ11" s="17">
        <v>0.62997611968836897</v>
      </c>
      <c r="AR11" s="17"/>
      <c r="AS11" s="17">
        <v>0.41102599374259502</v>
      </c>
      <c r="AT11" s="17">
        <v>0.67164769206897601</v>
      </c>
      <c r="AU11" s="17">
        <v>0.47424043507830099</v>
      </c>
      <c r="AV11" s="17"/>
      <c r="AW11" s="17">
        <v>0.45717804076925</v>
      </c>
      <c r="AX11" s="17">
        <v>0.58903359686742496</v>
      </c>
      <c r="AY11" s="17"/>
      <c r="AZ11" s="17">
        <v>0.58587542785095403</v>
      </c>
      <c r="BA11" s="17">
        <v>0.58476460573866196</v>
      </c>
      <c r="BB11" s="17"/>
      <c r="BC11" s="17">
        <v>0.58579595937542095</v>
      </c>
      <c r="BD11" s="17">
        <v>0.14323340306274601</v>
      </c>
      <c r="BE11" s="17"/>
      <c r="BF11" s="17">
        <v>0.41985992677670497</v>
      </c>
      <c r="BG11" s="17">
        <v>0.63592490917550604</v>
      </c>
      <c r="BH11" s="17"/>
      <c r="BI11" s="17">
        <v>0.74276441278941097</v>
      </c>
      <c r="BJ11" s="17">
        <v>0.48538037647948601</v>
      </c>
      <c r="BK11" s="17">
        <v>0.436292531830829</v>
      </c>
      <c r="BL11" s="17">
        <v>0.16860785343572601</v>
      </c>
    </row>
    <row r="12" spans="2:64" x14ac:dyDescent="0.35">
      <c r="B12" s="18" t="s">
        <v>80</v>
      </c>
      <c r="C12" s="19">
        <v>6.22677674436223E-2</v>
      </c>
      <c r="D12" s="19">
        <v>3.4073489972450202E-2</v>
      </c>
      <c r="E12" s="19">
        <v>0.121679226512786</v>
      </c>
      <c r="F12" s="19">
        <v>0.167139699253947</v>
      </c>
      <c r="G12" s="19">
        <v>0.109113247560503</v>
      </c>
      <c r="H12" s="19">
        <v>6.7457200030605194E-2</v>
      </c>
      <c r="I12" s="19">
        <v>1.4684539754869701E-3</v>
      </c>
      <c r="J12" s="19">
        <v>5.2369154469311001E-2</v>
      </c>
      <c r="K12" s="19">
        <v>8.1182515251196005E-4</v>
      </c>
      <c r="L12" s="19">
        <v>3.6486285569614499E-4</v>
      </c>
      <c r="M12" s="19">
        <v>7.1130771567676096E-2</v>
      </c>
      <c r="N12" s="19">
        <v>9.8108820019076406E-2</v>
      </c>
      <c r="O12" s="19">
        <v>0.126934658943929</v>
      </c>
      <c r="P12" s="19">
        <v>5.3675265686165999E-2</v>
      </c>
      <c r="Q12" s="19"/>
      <c r="R12" s="19">
        <v>6.1397454025291898E-2</v>
      </c>
      <c r="S12" s="19">
        <v>8.2383195764568401E-2</v>
      </c>
      <c r="T12" s="19">
        <v>4.2450430942133903E-2</v>
      </c>
      <c r="U12" s="19">
        <v>0.26098462759445901</v>
      </c>
      <c r="V12" s="19"/>
      <c r="W12" s="19">
        <v>4.6438543742402402E-2</v>
      </c>
      <c r="X12" s="19">
        <v>3.5255193009749802E-2</v>
      </c>
      <c r="Y12" s="19">
        <v>0.24640833823657701</v>
      </c>
      <c r="Z12" s="19">
        <v>4.0170536905821001E-2</v>
      </c>
      <c r="AA12" s="19">
        <v>0.13988825249770601</v>
      </c>
      <c r="AB12" s="19">
        <v>2.39007461432468E-2</v>
      </c>
      <c r="AC12" s="19">
        <v>6.1057017974197797E-2</v>
      </c>
      <c r="AD12" s="19">
        <v>1.46721246601174E-2</v>
      </c>
      <c r="AE12" s="19">
        <v>0.147316594405587</v>
      </c>
      <c r="AF12" s="19">
        <v>0.22252099717757501</v>
      </c>
      <c r="AG12" s="19"/>
      <c r="AH12" s="19">
        <v>7.2413666031844307E-2</v>
      </c>
      <c r="AI12" s="19">
        <v>3.6960617313896603E-4</v>
      </c>
      <c r="AJ12" s="19">
        <v>0.17717808785149</v>
      </c>
      <c r="AK12" s="19">
        <v>7.3213571441238606E-2</v>
      </c>
      <c r="AL12" s="19">
        <v>4.1212879575800297E-2</v>
      </c>
      <c r="AM12" s="19">
        <v>3.2188421529942201E-3</v>
      </c>
      <c r="AN12" s="19">
        <v>3.6888086968235603E-2</v>
      </c>
      <c r="AO12" s="19"/>
      <c r="AP12" s="19">
        <v>6.1370863199301601E-2</v>
      </c>
      <c r="AQ12" s="19">
        <v>6.2688089887938794E-2</v>
      </c>
      <c r="AR12" s="19"/>
      <c r="AS12" s="19">
        <v>5.6656643223310897E-2</v>
      </c>
      <c r="AT12" s="19">
        <v>2.4789542953829299E-4</v>
      </c>
      <c r="AU12" s="19">
        <v>5.8676522978709102E-2</v>
      </c>
      <c r="AV12" s="19"/>
      <c r="AW12" s="19">
        <v>3.4025796099874402E-4</v>
      </c>
      <c r="AX12" s="19">
        <v>6.4052639084968901E-2</v>
      </c>
      <c r="AY12" s="19"/>
      <c r="AZ12" s="19">
        <v>7.6892766243949695E-2</v>
      </c>
      <c r="BA12" s="19">
        <v>4.6566562777673397E-2</v>
      </c>
      <c r="BB12" s="19"/>
      <c r="BC12" s="19">
        <v>6.2062701254686298E-2</v>
      </c>
      <c r="BD12" s="19">
        <v>0.26098462759445901</v>
      </c>
      <c r="BE12" s="19"/>
      <c r="BF12" s="19">
        <v>0.10757019979926701</v>
      </c>
      <c r="BG12" s="19">
        <v>4.8419359427832299E-2</v>
      </c>
      <c r="BH12" s="19"/>
      <c r="BI12" s="19">
        <v>3.9642351790249497E-2</v>
      </c>
      <c r="BJ12" s="19">
        <v>0.13079848309336201</v>
      </c>
      <c r="BK12" s="19">
        <v>1.45412753870991E-2</v>
      </c>
      <c r="BL12" s="19">
        <v>1.7424337396065799E-4</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0.19091925121275499</v>
      </c>
      <c r="D9" s="17">
        <v>0.13440541989988899</v>
      </c>
      <c r="E9" s="17">
        <v>0.25179048567842799</v>
      </c>
      <c r="F9" s="17">
        <v>0.24292087396666301</v>
      </c>
      <c r="G9" s="17">
        <v>0.22556135056660401</v>
      </c>
      <c r="H9" s="17">
        <v>0.180448787808455</v>
      </c>
      <c r="I9" s="17">
        <v>0.10557857286114</v>
      </c>
      <c r="J9" s="17">
        <v>0.18368684045625</v>
      </c>
      <c r="K9" s="17">
        <v>0.20152038648349499</v>
      </c>
      <c r="L9" s="17">
        <v>0.11246194184895</v>
      </c>
      <c r="M9" s="17">
        <v>0.18396250948569101</v>
      </c>
      <c r="N9" s="17">
        <v>0.32025529438190797</v>
      </c>
      <c r="O9" s="17">
        <v>0.25358053864686703</v>
      </c>
      <c r="P9" s="17">
        <v>0</v>
      </c>
      <c r="Q9" s="17"/>
      <c r="R9" s="17">
        <v>0.19315924826960501</v>
      </c>
      <c r="S9" s="17">
        <v>0.15140007112171699</v>
      </c>
      <c r="T9" s="17">
        <v>0.104399882095203</v>
      </c>
      <c r="U9" s="17">
        <v>7.5415907815433794E-2</v>
      </c>
      <c r="V9" s="17"/>
      <c r="W9" s="17">
        <v>0.17241920788617199</v>
      </c>
      <c r="X9" s="17">
        <v>0.18344918262047</v>
      </c>
      <c r="Y9" s="17">
        <v>0.21873184317418701</v>
      </c>
      <c r="Z9" s="17">
        <v>0.16816259367643699</v>
      </c>
      <c r="AA9" s="17">
        <v>0.40641448361648003</v>
      </c>
      <c r="AB9" s="17">
        <v>2.9222770186372701E-2</v>
      </c>
      <c r="AC9" s="17">
        <v>0.154938968525974</v>
      </c>
      <c r="AD9" s="17">
        <v>0.115327474638033</v>
      </c>
      <c r="AE9" s="17">
        <v>4.1284705970612401E-2</v>
      </c>
      <c r="AF9" s="17">
        <v>4.7694462969769799E-2</v>
      </c>
      <c r="AG9" s="17"/>
      <c r="AH9" s="17">
        <v>0.13857465541814101</v>
      </c>
      <c r="AI9" s="17">
        <v>0.41540733472147601</v>
      </c>
      <c r="AJ9" s="17">
        <v>0.38083550417505102</v>
      </c>
      <c r="AK9" s="17">
        <v>0.16183246425871101</v>
      </c>
      <c r="AL9" s="17">
        <v>0.16482448770643299</v>
      </c>
      <c r="AM9" s="17">
        <v>0.22328511587465599</v>
      </c>
      <c r="AN9" s="17">
        <v>0.21990224680242701</v>
      </c>
      <c r="AO9" s="17"/>
      <c r="AP9" s="17">
        <v>0.138108193018325</v>
      </c>
      <c r="AQ9" s="17">
        <v>0.21566846296839201</v>
      </c>
      <c r="AR9" s="17"/>
      <c r="AS9" s="17">
        <v>6.9770560753362798E-2</v>
      </c>
      <c r="AT9" s="17">
        <v>0.19163420671166201</v>
      </c>
      <c r="AU9" s="17">
        <v>0.15078374452920301</v>
      </c>
      <c r="AV9" s="17"/>
      <c r="AW9" s="17">
        <v>0.104582991011176</v>
      </c>
      <c r="AX9" s="17">
        <v>0.193407630670304</v>
      </c>
      <c r="AY9" s="17"/>
      <c r="AZ9" s="17">
        <v>0.150862751083045</v>
      </c>
      <c r="BA9" s="17">
        <v>0.23392337827799101</v>
      </c>
      <c r="BB9" s="17"/>
      <c r="BC9" s="17">
        <v>0.19103844507693901</v>
      </c>
      <c r="BD9" s="17">
        <v>7.5415907815433794E-2</v>
      </c>
      <c r="BE9" s="17"/>
      <c r="BF9" s="17">
        <v>0.10337633876685499</v>
      </c>
      <c r="BG9" s="17">
        <v>0.21768006531042</v>
      </c>
      <c r="BH9" s="17"/>
      <c r="BI9" s="17">
        <v>0.18882049969213199</v>
      </c>
      <c r="BJ9" s="17">
        <v>0.21185816202872601</v>
      </c>
      <c r="BK9" s="17">
        <v>0.16174818076372399</v>
      </c>
      <c r="BL9" s="17">
        <v>0.22359020038905</v>
      </c>
    </row>
    <row r="10" spans="2:64" ht="29" x14ac:dyDescent="0.35">
      <c r="B10" s="18" t="s">
        <v>335</v>
      </c>
      <c r="C10" s="17">
        <v>0.35380058864404201</v>
      </c>
      <c r="D10" s="17">
        <v>0.54205388822210898</v>
      </c>
      <c r="E10" s="17">
        <v>0.131473694409634</v>
      </c>
      <c r="F10" s="17">
        <v>0.26097938694615502</v>
      </c>
      <c r="G10" s="17">
        <v>0.228158268729337</v>
      </c>
      <c r="H10" s="17">
        <v>0.39174994537478702</v>
      </c>
      <c r="I10" s="17">
        <v>0.23385164577331</v>
      </c>
      <c r="J10" s="17">
        <v>0.30144356485192803</v>
      </c>
      <c r="K10" s="17">
        <v>0.315660668240068</v>
      </c>
      <c r="L10" s="17">
        <v>0.42536277731122102</v>
      </c>
      <c r="M10" s="17">
        <v>0.29410654132678499</v>
      </c>
      <c r="N10" s="17">
        <v>0.34013099133559099</v>
      </c>
      <c r="O10" s="17">
        <v>0.160160756302441</v>
      </c>
      <c r="P10" s="17">
        <v>0.94632473431383402</v>
      </c>
      <c r="Q10" s="17"/>
      <c r="R10" s="17">
        <v>0.34306966242610198</v>
      </c>
      <c r="S10" s="17">
        <v>0.54504392209959796</v>
      </c>
      <c r="T10" s="17">
        <v>0.79696898495113</v>
      </c>
      <c r="U10" s="17">
        <v>0.66224600962762403</v>
      </c>
      <c r="V10" s="17"/>
      <c r="W10" s="17">
        <v>0.361787055222201</v>
      </c>
      <c r="X10" s="17">
        <v>0.37680677911194099</v>
      </c>
      <c r="Y10" s="17">
        <v>0.30630137730381402</v>
      </c>
      <c r="Z10" s="17">
        <v>0.359174638309815</v>
      </c>
      <c r="AA10" s="17">
        <v>0.41361774796591899</v>
      </c>
      <c r="AB10" s="17">
        <v>0.165196705448722</v>
      </c>
      <c r="AC10" s="17">
        <v>0.61056359796618798</v>
      </c>
      <c r="AD10" s="17">
        <v>0.63412191227160097</v>
      </c>
      <c r="AE10" s="17">
        <v>0.57784582033888898</v>
      </c>
      <c r="AF10" s="17">
        <v>0.73190585372496297</v>
      </c>
      <c r="AG10" s="17"/>
      <c r="AH10" s="17">
        <v>0.39889905553135302</v>
      </c>
      <c r="AI10" s="17">
        <v>0.43305170233307</v>
      </c>
      <c r="AJ10" s="17">
        <v>0.208971184176488</v>
      </c>
      <c r="AK10" s="17">
        <v>0.36320869714769399</v>
      </c>
      <c r="AL10" s="17">
        <v>0.217007301108948</v>
      </c>
      <c r="AM10" s="17">
        <v>0.55480302880197296</v>
      </c>
      <c r="AN10" s="17">
        <v>0.22487545747615201</v>
      </c>
      <c r="AO10" s="17"/>
      <c r="AP10" s="17">
        <v>0.74173795253278496</v>
      </c>
      <c r="AQ10" s="17">
        <v>0.17199881653301399</v>
      </c>
      <c r="AR10" s="17"/>
      <c r="AS10" s="17">
        <v>0.77049575564513095</v>
      </c>
      <c r="AT10" s="17">
        <v>0.79399099624716496</v>
      </c>
      <c r="AU10" s="17">
        <v>0.744697061988843</v>
      </c>
      <c r="AV10" s="17"/>
      <c r="AW10" s="17">
        <v>0.75386955893711405</v>
      </c>
      <c r="AX10" s="17">
        <v>0.34226982040187298</v>
      </c>
      <c r="AY10" s="17"/>
      <c r="AZ10" s="17">
        <v>0.35313963941106902</v>
      </c>
      <c r="BA10" s="17">
        <v>0.354510174971015</v>
      </c>
      <c r="BB10" s="17"/>
      <c r="BC10" s="17">
        <v>0.35348228788723801</v>
      </c>
      <c r="BD10" s="17">
        <v>0.66224600962762403</v>
      </c>
      <c r="BE10" s="17"/>
      <c r="BF10" s="17">
        <v>0.56204747913132702</v>
      </c>
      <c r="BG10" s="17">
        <v>0.29014202203888401</v>
      </c>
      <c r="BH10" s="17"/>
      <c r="BI10" s="17">
        <v>0.156638037892261</v>
      </c>
      <c r="BJ10" s="17">
        <v>0.454704089688929</v>
      </c>
      <c r="BK10" s="17">
        <v>0.60333898206097802</v>
      </c>
      <c r="BL10" s="17">
        <v>0.65836328167782998</v>
      </c>
    </row>
    <row r="11" spans="2:64" x14ac:dyDescent="0.35">
      <c r="B11" s="18" t="s">
        <v>336</v>
      </c>
      <c r="C11" s="17">
        <v>0.40739685884299298</v>
      </c>
      <c r="D11" s="17">
        <v>0.25797914620415502</v>
      </c>
      <c r="E11" s="17">
        <v>0.49502581163086901</v>
      </c>
      <c r="F11" s="17">
        <v>0.40967984702514798</v>
      </c>
      <c r="G11" s="17">
        <v>0.54625279874340305</v>
      </c>
      <c r="H11" s="17">
        <v>0.423410762413376</v>
      </c>
      <c r="I11" s="17">
        <v>0.55622320350804999</v>
      </c>
      <c r="J11" s="17">
        <v>0.50522747808726598</v>
      </c>
      <c r="K11" s="17">
        <v>0.48240118508136098</v>
      </c>
      <c r="L11" s="17">
        <v>0.461975163855182</v>
      </c>
      <c r="M11" s="17">
        <v>0.48733299262886098</v>
      </c>
      <c r="N11" s="17">
        <v>0.333002066925489</v>
      </c>
      <c r="O11" s="17">
        <v>0.45933179625800502</v>
      </c>
      <c r="P11" s="17">
        <v>0</v>
      </c>
      <c r="Q11" s="17"/>
      <c r="R11" s="17">
        <v>0.41689583369514799</v>
      </c>
      <c r="S11" s="17">
        <v>0.23012886942211999</v>
      </c>
      <c r="T11" s="17">
        <v>7.5757439156804607E-2</v>
      </c>
      <c r="U11" s="17">
        <v>5.3075444791564903E-2</v>
      </c>
      <c r="V11" s="17"/>
      <c r="W11" s="17">
        <v>0.42546960333259298</v>
      </c>
      <c r="X11" s="17">
        <v>0.42298815743567802</v>
      </c>
      <c r="Y11" s="17">
        <v>0.35100751515260298</v>
      </c>
      <c r="Z11" s="17">
        <v>0.44200803571759301</v>
      </c>
      <c r="AA11" s="17">
        <v>0.15079953036590599</v>
      </c>
      <c r="AB11" s="17">
        <v>0.34277048155761602</v>
      </c>
      <c r="AC11" s="17">
        <v>0.192932292471201</v>
      </c>
      <c r="AD11" s="17">
        <v>0.242702429612874</v>
      </c>
      <c r="AE11" s="17">
        <v>0.25431515895005002</v>
      </c>
      <c r="AF11" s="17">
        <v>1.6099786379175599E-2</v>
      </c>
      <c r="AG11" s="17"/>
      <c r="AH11" s="17">
        <v>0.42248195140065398</v>
      </c>
      <c r="AI11" s="17">
        <v>0.15149946725895999</v>
      </c>
      <c r="AJ11" s="17">
        <v>0.41006211706067502</v>
      </c>
      <c r="AK11" s="17">
        <v>0.43041555944770499</v>
      </c>
      <c r="AL11" s="17">
        <v>0.51652680479539104</v>
      </c>
      <c r="AM11" s="17">
        <v>0.13185301949035499</v>
      </c>
      <c r="AN11" s="17">
        <v>0.54323998772496396</v>
      </c>
      <c r="AO11" s="17"/>
      <c r="AP11" s="17">
        <v>0.105612114779798</v>
      </c>
      <c r="AQ11" s="17">
        <v>0.54882433238353301</v>
      </c>
      <c r="AR11" s="17"/>
      <c r="AS11" s="17">
        <v>0.156017996029756</v>
      </c>
      <c r="AT11" s="17">
        <v>1.43229324892579E-2</v>
      </c>
      <c r="AU11" s="17">
        <v>0.10140158353312501</v>
      </c>
      <c r="AV11" s="17"/>
      <c r="AW11" s="17">
        <v>0.14137575065972399</v>
      </c>
      <c r="AX11" s="17">
        <v>0.41506410617721901</v>
      </c>
      <c r="AY11" s="17"/>
      <c r="AZ11" s="17">
        <v>0.46404343697539302</v>
      </c>
      <c r="BA11" s="17">
        <v>0.346581844153038</v>
      </c>
      <c r="BB11" s="17"/>
      <c r="BC11" s="17">
        <v>0.40776250140589798</v>
      </c>
      <c r="BD11" s="17">
        <v>5.3075444791564903E-2</v>
      </c>
      <c r="BE11" s="17"/>
      <c r="BF11" s="17">
        <v>0.26643810845052901</v>
      </c>
      <c r="BG11" s="17">
        <v>0.450486251339763</v>
      </c>
      <c r="BH11" s="17"/>
      <c r="BI11" s="17">
        <v>0.59274375753132702</v>
      </c>
      <c r="BJ11" s="17">
        <v>0.29598202535979701</v>
      </c>
      <c r="BK11" s="17">
        <v>0.195025768392768</v>
      </c>
      <c r="BL11" s="17">
        <v>0.117972019594115</v>
      </c>
    </row>
    <row r="12" spans="2:64" x14ac:dyDescent="0.35">
      <c r="B12" s="18" t="s">
        <v>80</v>
      </c>
      <c r="C12" s="19">
        <v>4.7883301300209402E-2</v>
      </c>
      <c r="D12" s="19">
        <v>6.5561545673847602E-2</v>
      </c>
      <c r="E12" s="19">
        <v>0.121710008281069</v>
      </c>
      <c r="F12" s="19">
        <v>8.6419892062033599E-2</v>
      </c>
      <c r="G12" s="19">
        <v>2.7581960656708098E-5</v>
      </c>
      <c r="H12" s="19">
        <v>4.3905044033822399E-3</v>
      </c>
      <c r="I12" s="19">
        <v>0.1043465778575</v>
      </c>
      <c r="J12" s="19">
        <v>9.6421166045558403E-3</v>
      </c>
      <c r="K12" s="19">
        <v>4.1776019507578E-4</v>
      </c>
      <c r="L12" s="19">
        <v>2.00116984646635E-4</v>
      </c>
      <c r="M12" s="19">
        <v>3.4597956558662997E-2</v>
      </c>
      <c r="N12" s="19">
        <v>6.6116473570111897E-3</v>
      </c>
      <c r="O12" s="19">
        <v>0.12692690879268601</v>
      </c>
      <c r="P12" s="19">
        <v>5.3675265686165999E-2</v>
      </c>
      <c r="Q12" s="19"/>
      <c r="R12" s="19">
        <v>4.6875255609145898E-2</v>
      </c>
      <c r="S12" s="19">
        <v>7.3427137356564698E-2</v>
      </c>
      <c r="T12" s="19">
        <v>2.2873693796862899E-2</v>
      </c>
      <c r="U12" s="19">
        <v>0.20926263776537701</v>
      </c>
      <c r="V12" s="19"/>
      <c r="W12" s="19">
        <v>4.0324133559034497E-2</v>
      </c>
      <c r="X12" s="19">
        <v>1.6755880831911301E-2</v>
      </c>
      <c r="Y12" s="19">
        <v>0.123959264369397</v>
      </c>
      <c r="Z12" s="19">
        <v>3.0654732296154501E-2</v>
      </c>
      <c r="AA12" s="19">
        <v>2.91682380516942E-2</v>
      </c>
      <c r="AB12" s="19">
        <v>0.46281004280728999</v>
      </c>
      <c r="AC12" s="19">
        <v>4.1565141036636798E-2</v>
      </c>
      <c r="AD12" s="19">
        <v>7.8481834774925194E-3</v>
      </c>
      <c r="AE12" s="19">
        <v>0.12655431474044801</v>
      </c>
      <c r="AF12" s="19">
        <v>0.20429989692609199</v>
      </c>
      <c r="AG12" s="19"/>
      <c r="AH12" s="19">
        <v>4.0044337649852102E-2</v>
      </c>
      <c r="AI12" s="19">
        <v>4.1495686494740199E-5</v>
      </c>
      <c r="AJ12" s="19">
        <v>1.3119458778564999E-4</v>
      </c>
      <c r="AK12" s="19">
        <v>4.4543279145889098E-2</v>
      </c>
      <c r="AL12" s="19">
        <v>0.101641406389227</v>
      </c>
      <c r="AM12" s="19">
        <v>9.0058835833016798E-2</v>
      </c>
      <c r="AN12" s="19">
        <v>1.19823079964571E-2</v>
      </c>
      <c r="AO12" s="19"/>
      <c r="AP12" s="19">
        <v>1.4541739669091801E-2</v>
      </c>
      <c r="AQ12" s="19">
        <v>6.3508388115060904E-2</v>
      </c>
      <c r="AR12" s="19"/>
      <c r="AS12" s="19">
        <v>3.7156875717498901E-3</v>
      </c>
      <c r="AT12" s="19">
        <v>5.1864551914418502E-5</v>
      </c>
      <c r="AU12" s="19">
        <v>3.1176099488298601E-3</v>
      </c>
      <c r="AV12" s="19"/>
      <c r="AW12" s="19">
        <v>1.7169939198705299E-4</v>
      </c>
      <c r="AX12" s="19">
        <v>4.92584427506031E-2</v>
      </c>
      <c r="AY12" s="19"/>
      <c r="AZ12" s="19">
        <v>3.19541725304925E-2</v>
      </c>
      <c r="BA12" s="19">
        <v>6.4984602597956007E-2</v>
      </c>
      <c r="BB12" s="19"/>
      <c r="BC12" s="19">
        <v>4.7716765629925398E-2</v>
      </c>
      <c r="BD12" s="19">
        <v>0.20926263776537701</v>
      </c>
      <c r="BE12" s="19"/>
      <c r="BF12" s="19">
        <v>6.8138073651288503E-2</v>
      </c>
      <c r="BG12" s="19">
        <v>4.1691661310933201E-2</v>
      </c>
      <c r="BH12" s="19"/>
      <c r="BI12" s="19">
        <v>6.1797704884279499E-2</v>
      </c>
      <c r="BJ12" s="19">
        <v>3.7455722922547903E-2</v>
      </c>
      <c r="BK12" s="19">
        <v>3.9887068782530899E-2</v>
      </c>
      <c r="BL12" s="19">
        <v>7.4498339005411298E-5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0.21779570227523301</v>
      </c>
      <c r="D9" s="17">
        <v>0.23601741942654</v>
      </c>
      <c r="E9" s="17">
        <v>0.121740790049351</v>
      </c>
      <c r="F9" s="17">
        <v>8.6739311518410397E-2</v>
      </c>
      <c r="G9" s="17">
        <v>0.34311993393550499</v>
      </c>
      <c r="H9" s="17">
        <v>0.247876278105509</v>
      </c>
      <c r="I9" s="17">
        <v>0.320079102540961</v>
      </c>
      <c r="J9" s="17">
        <v>9.5107812305392794E-2</v>
      </c>
      <c r="K9" s="17">
        <v>0.39492629940388102</v>
      </c>
      <c r="L9" s="17">
        <v>0.112332567091498</v>
      </c>
      <c r="M9" s="17">
        <v>0.14969646904223599</v>
      </c>
      <c r="N9" s="17">
        <v>0.239539886682993</v>
      </c>
      <c r="O9" s="17">
        <v>0.22309660839583501</v>
      </c>
      <c r="P9" s="17">
        <v>0</v>
      </c>
      <c r="Q9" s="17"/>
      <c r="R9" s="17">
        <v>0.21627704160241401</v>
      </c>
      <c r="S9" s="17">
        <v>0.27493831118905498</v>
      </c>
      <c r="T9" s="17">
        <v>0.12569856697477499</v>
      </c>
      <c r="U9" s="17">
        <v>0.117189893695076</v>
      </c>
      <c r="V9" s="17"/>
      <c r="W9" s="17">
        <v>0.18397502146592501</v>
      </c>
      <c r="X9" s="17">
        <v>0.30378442504036302</v>
      </c>
      <c r="Y9" s="17">
        <v>0.15501936374925299</v>
      </c>
      <c r="Z9" s="17">
        <v>0.192311802849045</v>
      </c>
      <c r="AA9" s="17">
        <v>0.18199826306848901</v>
      </c>
      <c r="AB9" s="17">
        <v>0.49887811384793501</v>
      </c>
      <c r="AC9" s="17">
        <v>0.153736737095516</v>
      </c>
      <c r="AD9" s="17">
        <v>0.11344977303562601</v>
      </c>
      <c r="AE9" s="17">
        <v>7.6034799757147706E-2</v>
      </c>
      <c r="AF9" s="17">
        <v>0.102632214881129</v>
      </c>
      <c r="AG9" s="17"/>
      <c r="AH9" s="17">
        <v>0.20046769378519499</v>
      </c>
      <c r="AI9" s="17">
        <v>0.42121135511614499</v>
      </c>
      <c r="AJ9" s="17">
        <v>0.13741765403584399</v>
      </c>
      <c r="AK9" s="17">
        <v>0.19925600982878</v>
      </c>
      <c r="AL9" s="17">
        <v>0.17754786781388901</v>
      </c>
      <c r="AM9" s="17">
        <v>0.37949976176184802</v>
      </c>
      <c r="AN9" s="17">
        <v>0.117506816289264</v>
      </c>
      <c r="AO9" s="17"/>
      <c r="AP9" s="17">
        <v>0.17929126364370301</v>
      </c>
      <c r="AQ9" s="17">
        <v>0.235840303875816</v>
      </c>
      <c r="AR9" s="17"/>
      <c r="AS9" s="17">
        <v>0.10683070487353299</v>
      </c>
      <c r="AT9" s="17">
        <v>0.18766446352157901</v>
      </c>
      <c r="AU9" s="17">
        <v>0.18711749629744101</v>
      </c>
      <c r="AV9" s="17"/>
      <c r="AW9" s="17">
        <v>0.231050952022788</v>
      </c>
      <c r="AX9" s="17">
        <v>0.21741366011705501</v>
      </c>
      <c r="AY9" s="17"/>
      <c r="AZ9" s="17">
        <v>0.18808052786999799</v>
      </c>
      <c r="BA9" s="17">
        <v>0.24969751925251199</v>
      </c>
      <c r="BB9" s="17"/>
      <c r="BC9" s="17">
        <v>0.21789952260399001</v>
      </c>
      <c r="BD9" s="17">
        <v>0.117189893695076</v>
      </c>
      <c r="BE9" s="17"/>
      <c r="BF9" s="17">
        <v>0.196414948723977</v>
      </c>
      <c r="BG9" s="17">
        <v>0.224331541157756</v>
      </c>
      <c r="BH9" s="17"/>
      <c r="BI9" s="17">
        <v>0.19170434354459101</v>
      </c>
      <c r="BJ9" s="17">
        <v>0.24685589431593499</v>
      </c>
      <c r="BK9" s="17">
        <v>0.24156698393149301</v>
      </c>
      <c r="BL9" s="17">
        <v>0.15788898667159601</v>
      </c>
    </row>
    <row r="10" spans="2:64" ht="29" x14ac:dyDescent="0.35">
      <c r="B10" s="18" t="s">
        <v>335</v>
      </c>
      <c r="C10" s="17">
        <v>0.12452091057687199</v>
      </c>
      <c r="D10" s="17">
        <v>0.17430664174882901</v>
      </c>
      <c r="E10" s="17">
        <v>0.13083864944006199</v>
      </c>
      <c r="F10" s="17">
        <v>7.4197956301752799E-3</v>
      </c>
      <c r="G10" s="17">
        <v>1.5140197605891901E-3</v>
      </c>
      <c r="H10" s="17">
        <v>0.14308796862346801</v>
      </c>
      <c r="I10" s="17">
        <v>0.12855237181791301</v>
      </c>
      <c r="J10" s="17">
        <v>0.29174334839073901</v>
      </c>
      <c r="K10" s="17">
        <v>0.108736872420238</v>
      </c>
      <c r="L10" s="17">
        <v>3.56318550448331E-2</v>
      </c>
      <c r="M10" s="17">
        <v>0.149612923728597</v>
      </c>
      <c r="N10" s="17">
        <v>0.10072542525988901</v>
      </c>
      <c r="O10" s="17">
        <v>9.66057317177446E-2</v>
      </c>
      <c r="P10" s="17">
        <v>5.3675265686165999E-2</v>
      </c>
      <c r="Q10" s="17"/>
      <c r="R10" s="17">
        <v>0.11715197431185299</v>
      </c>
      <c r="S10" s="17">
        <v>0.28485738170360603</v>
      </c>
      <c r="T10" s="17">
        <v>0.226229756854571</v>
      </c>
      <c r="U10" s="17">
        <v>0.52270657242223595</v>
      </c>
      <c r="V10" s="17"/>
      <c r="W10" s="17">
        <v>0.106605301058892</v>
      </c>
      <c r="X10" s="17">
        <v>0.107438948344857</v>
      </c>
      <c r="Y10" s="17">
        <v>7.1842887297662403E-2</v>
      </c>
      <c r="Z10" s="17">
        <v>0.24893422678496299</v>
      </c>
      <c r="AA10" s="17">
        <v>6.43959275849737E-2</v>
      </c>
      <c r="AB10" s="17">
        <v>8.2268106147611597E-2</v>
      </c>
      <c r="AC10" s="17">
        <v>0.32853274202205002</v>
      </c>
      <c r="AD10" s="17">
        <v>0.40556493482299699</v>
      </c>
      <c r="AE10" s="17">
        <v>0.29630178738635898</v>
      </c>
      <c r="AF10" s="17">
        <v>0.51946797669672995</v>
      </c>
      <c r="AG10" s="17"/>
      <c r="AH10" s="17">
        <v>0.12722805996141601</v>
      </c>
      <c r="AI10" s="17">
        <v>0.27816601270517699</v>
      </c>
      <c r="AJ10" s="17">
        <v>0.178812420414005</v>
      </c>
      <c r="AK10" s="17">
        <v>0.12630556512364</v>
      </c>
      <c r="AL10" s="17">
        <v>0.111298687648947</v>
      </c>
      <c r="AM10" s="17">
        <v>0.12056432285209399</v>
      </c>
      <c r="AN10" s="17">
        <v>7.9250555857959398E-2</v>
      </c>
      <c r="AO10" s="17"/>
      <c r="AP10" s="17">
        <v>0.26602750577290601</v>
      </c>
      <c r="AQ10" s="17">
        <v>5.8205695372660099E-2</v>
      </c>
      <c r="AR10" s="17"/>
      <c r="AS10" s="17">
        <v>0.39215601498771202</v>
      </c>
      <c r="AT10" s="17">
        <v>0.21548883490275</v>
      </c>
      <c r="AU10" s="17">
        <v>0.26015844224724299</v>
      </c>
      <c r="AV10" s="17"/>
      <c r="AW10" s="17">
        <v>0.41145593143313502</v>
      </c>
      <c r="AX10" s="17">
        <v>0.116250883477216</v>
      </c>
      <c r="AY10" s="17"/>
      <c r="AZ10" s="17">
        <v>0.10462653805123399</v>
      </c>
      <c r="BA10" s="17">
        <v>0.14587924495968799</v>
      </c>
      <c r="BB10" s="17"/>
      <c r="BC10" s="17">
        <v>0.12411000223169399</v>
      </c>
      <c r="BD10" s="17">
        <v>0.52270657242223595</v>
      </c>
      <c r="BE10" s="17"/>
      <c r="BF10" s="17">
        <v>0.29120091740274001</v>
      </c>
      <c r="BG10" s="17">
        <v>7.3568839737089206E-2</v>
      </c>
      <c r="BH10" s="17"/>
      <c r="BI10" s="17">
        <v>1.7816221592769899E-2</v>
      </c>
      <c r="BJ10" s="17">
        <v>0.159613912026455</v>
      </c>
      <c r="BK10" s="17">
        <v>0.23680214469918501</v>
      </c>
      <c r="BL10" s="17">
        <v>0.70254025272145404</v>
      </c>
    </row>
    <row r="11" spans="2:64" x14ac:dyDescent="0.35">
      <c r="B11" s="18" t="s">
        <v>336</v>
      </c>
      <c r="C11" s="17">
        <v>0.63154692562353099</v>
      </c>
      <c r="D11" s="17">
        <v>0.55558939431853704</v>
      </c>
      <c r="E11" s="17">
        <v>0.62571055222951799</v>
      </c>
      <c r="F11" s="17">
        <v>0.81380265823804099</v>
      </c>
      <c r="G11" s="17">
        <v>0.65533846434324905</v>
      </c>
      <c r="H11" s="17">
        <v>0.60899118867069701</v>
      </c>
      <c r="I11" s="17">
        <v>0.550389556324134</v>
      </c>
      <c r="J11" s="17">
        <v>0.60348348275665897</v>
      </c>
      <c r="K11" s="17">
        <v>0.49631313293824197</v>
      </c>
      <c r="L11" s="17">
        <v>0.81659499702508298</v>
      </c>
      <c r="M11" s="17">
        <v>0.700528986684403</v>
      </c>
      <c r="N11" s="17">
        <v>0.65647870126926999</v>
      </c>
      <c r="O11" s="17">
        <v>0.61675038545296601</v>
      </c>
      <c r="P11" s="17">
        <v>0.89264946862766803</v>
      </c>
      <c r="Q11" s="17"/>
      <c r="R11" s="17">
        <v>0.64176525218731295</v>
      </c>
      <c r="S11" s="17">
        <v>0.38520446374308098</v>
      </c>
      <c r="T11" s="17">
        <v>0.62255961269952997</v>
      </c>
      <c r="U11" s="17">
        <v>0.142764893740017</v>
      </c>
      <c r="V11" s="17"/>
      <c r="W11" s="17">
        <v>0.681162466386528</v>
      </c>
      <c r="X11" s="17">
        <v>0.55444749832219897</v>
      </c>
      <c r="Y11" s="17">
        <v>0.72951125370480197</v>
      </c>
      <c r="Z11" s="17">
        <v>0.55874587415325105</v>
      </c>
      <c r="AA11" s="17">
        <v>0.73336314911042699</v>
      </c>
      <c r="AB11" s="17">
        <v>0.40517623512309903</v>
      </c>
      <c r="AC11" s="17">
        <v>0.47577951583316103</v>
      </c>
      <c r="AD11" s="17">
        <v>0.48055294450804997</v>
      </c>
      <c r="AE11" s="17">
        <v>0.49413893861552199</v>
      </c>
      <c r="AF11" s="17">
        <v>0.15893787321239899</v>
      </c>
      <c r="AG11" s="17"/>
      <c r="AH11" s="17">
        <v>0.65954019365459504</v>
      </c>
      <c r="AI11" s="17">
        <v>0.300336017378529</v>
      </c>
      <c r="AJ11" s="17">
        <v>0.68362431232807097</v>
      </c>
      <c r="AK11" s="17">
        <v>0.63934848342655803</v>
      </c>
      <c r="AL11" s="17">
        <v>0.60955157011199101</v>
      </c>
      <c r="AM11" s="17">
        <v>0.49463255744547202</v>
      </c>
      <c r="AN11" s="17">
        <v>0.79866710551976605</v>
      </c>
      <c r="AO11" s="17"/>
      <c r="AP11" s="17">
        <v>0.54923938286421503</v>
      </c>
      <c r="AQ11" s="17">
        <v>0.67011927911315095</v>
      </c>
      <c r="AR11" s="17"/>
      <c r="AS11" s="17">
        <v>0.496264194640123</v>
      </c>
      <c r="AT11" s="17">
        <v>0.59674315174699299</v>
      </c>
      <c r="AU11" s="17">
        <v>0.54953634067442403</v>
      </c>
      <c r="AV11" s="17"/>
      <c r="AW11" s="17">
        <v>0.356110185539322</v>
      </c>
      <c r="AX11" s="17">
        <v>0.63948554983865802</v>
      </c>
      <c r="AY11" s="17"/>
      <c r="AZ11" s="17">
        <v>0.68118571617324197</v>
      </c>
      <c r="BA11" s="17">
        <v>0.57825537870225996</v>
      </c>
      <c r="BB11" s="17"/>
      <c r="BC11" s="17">
        <v>0.63205132504098704</v>
      </c>
      <c r="BD11" s="17">
        <v>0.142764893740017</v>
      </c>
      <c r="BE11" s="17"/>
      <c r="BF11" s="17">
        <v>0.49590127169710302</v>
      </c>
      <c r="BG11" s="17">
        <v>0.67301216851369094</v>
      </c>
      <c r="BH11" s="17"/>
      <c r="BI11" s="17">
        <v>0.76608950159878098</v>
      </c>
      <c r="BJ11" s="17">
        <v>0.569871137220618</v>
      </c>
      <c r="BK11" s="17">
        <v>0.48402574631005901</v>
      </c>
      <c r="BL11" s="17">
        <v>0.139473475611776</v>
      </c>
    </row>
    <row r="12" spans="2:64" x14ac:dyDescent="0.35">
      <c r="B12" s="18" t="s">
        <v>80</v>
      </c>
      <c r="C12" s="19">
        <v>2.61364615243629E-2</v>
      </c>
      <c r="D12" s="19">
        <v>3.4086544506093198E-2</v>
      </c>
      <c r="E12" s="19">
        <v>0.121710008281069</v>
      </c>
      <c r="F12" s="19">
        <v>9.2038234613373807E-2</v>
      </c>
      <c r="G12" s="19">
        <v>2.7581960656708098E-5</v>
      </c>
      <c r="H12" s="19">
        <v>4.4564600325778701E-5</v>
      </c>
      <c r="I12" s="19">
        <v>9.7896931699131091E-4</v>
      </c>
      <c r="J12" s="19">
        <v>9.6653565472093594E-3</v>
      </c>
      <c r="K12" s="19">
        <v>2.3695237639599299E-5</v>
      </c>
      <c r="L12" s="19">
        <v>3.5440580838585797E-2</v>
      </c>
      <c r="M12" s="19">
        <v>1.61620544763829E-4</v>
      </c>
      <c r="N12" s="19">
        <v>3.2559867878486702E-3</v>
      </c>
      <c r="O12" s="19">
        <v>6.3547274433454398E-2</v>
      </c>
      <c r="P12" s="19">
        <v>5.3675265686165999E-2</v>
      </c>
      <c r="Q12" s="19"/>
      <c r="R12" s="19">
        <v>2.48057318984195E-2</v>
      </c>
      <c r="S12" s="19">
        <v>5.4999843364257998E-2</v>
      </c>
      <c r="T12" s="19">
        <v>2.5512063471123999E-2</v>
      </c>
      <c r="U12" s="19">
        <v>0.21733864014267101</v>
      </c>
      <c r="V12" s="19"/>
      <c r="W12" s="19">
        <v>2.8257211088655199E-2</v>
      </c>
      <c r="X12" s="19">
        <v>3.4329128292580301E-2</v>
      </c>
      <c r="Y12" s="19">
        <v>4.3626495248282902E-2</v>
      </c>
      <c r="Z12" s="19">
        <v>8.0962127412785799E-6</v>
      </c>
      <c r="AA12" s="19">
        <v>2.0242660236110401E-2</v>
      </c>
      <c r="AB12" s="19">
        <v>1.3677544881354401E-2</v>
      </c>
      <c r="AC12" s="19">
        <v>4.1951005049273002E-2</v>
      </c>
      <c r="AD12" s="19">
        <v>4.32347633327328E-4</v>
      </c>
      <c r="AE12" s="19">
        <v>0.133524474240971</v>
      </c>
      <c r="AF12" s="19">
        <v>0.218961935209742</v>
      </c>
      <c r="AG12" s="19"/>
      <c r="AH12" s="19">
        <v>1.2764052598793599E-2</v>
      </c>
      <c r="AI12" s="19">
        <v>2.86614800149485E-4</v>
      </c>
      <c r="AJ12" s="19">
        <v>1.4561322208078901E-4</v>
      </c>
      <c r="AK12" s="19">
        <v>3.50899416210219E-2</v>
      </c>
      <c r="AL12" s="19">
        <v>0.101601874425173</v>
      </c>
      <c r="AM12" s="19">
        <v>5.3033579405863899E-3</v>
      </c>
      <c r="AN12" s="19">
        <v>4.5755223330110296E-3</v>
      </c>
      <c r="AO12" s="19"/>
      <c r="AP12" s="19">
        <v>5.44184771917586E-3</v>
      </c>
      <c r="AQ12" s="19">
        <v>3.5834721638372799E-2</v>
      </c>
      <c r="AR12" s="19"/>
      <c r="AS12" s="19">
        <v>4.7490854986332303E-3</v>
      </c>
      <c r="AT12" s="19">
        <v>1.03549828678121E-4</v>
      </c>
      <c r="AU12" s="19">
        <v>3.1877207808924499E-3</v>
      </c>
      <c r="AV12" s="19"/>
      <c r="AW12" s="19">
        <v>1.38293100475551E-3</v>
      </c>
      <c r="AX12" s="19">
        <v>2.6849906567071299E-2</v>
      </c>
      <c r="AY12" s="19"/>
      <c r="AZ12" s="19">
        <v>2.6107217905525601E-2</v>
      </c>
      <c r="BA12" s="19">
        <v>2.6167857085539099E-2</v>
      </c>
      <c r="BB12" s="19"/>
      <c r="BC12" s="19">
        <v>2.5939150123328401E-2</v>
      </c>
      <c r="BD12" s="19">
        <v>0.21733864014267101</v>
      </c>
      <c r="BE12" s="19"/>
      <c r="BF12" s="19">
        <v>1.64828621761802E-2</v>
      </c>
      <c r="BG12" s="19">
        <v>2.9087450591464101E-2</v>
      </c>
      <c r="BH12" s="19"/>
      <c r="BI12" s="19">
        <v>2.4389933263857501E-2</v>
      </c>
      <c r="BJ12" s="19">
        <v>2.3659056436991299E-2</v>
      </c>
      <c r="BK12" s="19">
        <v>3.7605125059264E-2</v>
      </c>
      <c r="BL12" s="19">
        <v>9.7284995173684303E-5</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L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334</v>
      </c>
      <c r="C9" s="17">
        <v>0.23806216594311699</v>
      </c>
      <c r="D9" s="17">
        <v>0.292880587332426</v>
      </c>
      <c r="E9" s="17">
        <v>0.24342001656213699</v>
      </c>
      <c r="F9" s="17">
        <v>8.0781113930998294E-2</v>
      </c>
      <c r="G9" s="17">
        <v>0.226506339165464</v>
      </c>
      <c r="H9" s="17">
        <v>0.184854147078612</v>
      </c>
      <c r="I9" s="17">
        <v>0.22355038372045399</v>
      </c>
      <c r="J9" s="17">
        <v>0.147395626975416</v>
      </c>
      <c r="K9" s="17">
        <v>0.38912882511010899</v>
      </c>
      <c r="L9" s="17">
        <v>0.182234096320772</v>
      </c>
      <c r="M9" s="17">
        <v>0.110472743013137</v>
      </c>
      <c r="N9" s="17">
        <v>0.32763520300792698</v>
      </c>
      <c r="O9" s="17">
        <v>0.249334549414514</v>
      </c>
      <c r="P9" s="17">
        <v>0</v>
      </c>
      <c r="Q9" s="17"/>
      <c r="R9" s="17">
        <v>0.24070533048932</v>
      </c>
      <c r="S9" s="17">
        <v>0.191615785147291</v>
      </c>
      <c r="T9" s="17">
        <v>0.132796708974417</v>
      </c>
      <c r="U9" s="17">
        <v>0.114426027685368</v>
      </c>
      <c r="V9" s="17"/>
      <c r="W9" s="17">
        <v>0.212979147395531</v>
      </c>
      <c r="X9" s="17">
        <v>0.33311855373217802</v>
      </c>
      <c r="Y9" s="17">
        <v>0.212386390939418</v>
      </c>
      <c r="Z9" s="17">
        <v>0.21269139305488499</v>
      </c>
      <c r="AA9" s="17">
        <v>0.151190628744622</v>
      </c>
      <c r="AB9" s="17">
        <v>0.137745622798434</v>
      </c>
      <c r="AC9" s="17">
        <v>0.14788051981279299</v>
      </c>
      <c r="AD9" s="17">
        <v>0.121479596121271</v>
      </c>
      <c r="AE9" s="17">
        <v>0.28032983656877503</v>
      </c>
      <c r="AF9" s="17">
        <v>0.29349174398660299</v>
      </c>
      <c r="AG9" s="17"/>
      <c r="AH9" s="17">
        <v>0.27868295547542998</v>
      </c>
      <c r="AI9" s="17">
        <v>0.59283421531171998</v>
      </c>
      <c r="AJ9" s="17">
        <v>0.142175010799381</v>
      </c>
      <c r="AK9" s="17">
        <v>0.21851782952545101</v>
      </c>
      <c r="AL9" s="17">
        <v>0.210304459257315</v>
      </c>
      <c r="AM9" s="17">
        <v>0.25641652674626397</v>
      </c>
      <c r="AN9" s="17">
        <v>8.5147800143313801E-2</v>
      </c>
      <c r="AO9" s="17"/>
      <c r="AP9" s="17">
        <v>0.28433346914965701</v>
      </c>
      <c r="AQ9" s="17">
        <v>0.21637772483512299</v>
      </c>
      <c r="AR9" s="17"/>
      <c r="AS9" s="17">
        <v>0.365137897413773</v>
      </c>
      <c r="AT9" s="17">
        <v>0.26384399302287798</v>
      </c>
      <c r="AU9" s="17">
        <v>0.27077720192405902</v>
      </c>
      <c r="AV9" s="17"/>
      <c r="AW9" s="17">
        <v>0.21618311551656899</v>
      </c>
      <c r="AX9" s="17">
        <v>0.238692762861549</v>
      </c>
      <c r="AY9" s="17"/>
      <c r="AZ9" s="17">
        <v>0.243505468131157</v>
      </c>
      <c r="BA9" s="17">
        <v>0.232218308936365</v>
      </c>
      <c r="BB9" s="17"/>
      <c r="BC9" s="17">
        <v>0.23818975245826199</v>
      </c>
      <c r="BD9" s="17">
        <v>0.114426027685368</v>
      </c>
      <c r="BE9" s="17"/>
      <c r="BF9" s="17">
        <v>0.24541508949221399</v>
      </c>
      <c r="BG9" s="17">
        <v>0.23581446576186699</v>
      </c>
      <c r="BH9" s="17"/>
      <c r="BI9" s="17">
        <v>0.16886909314224799</v>
      </c>
      <c r="BJ9" s="17">
        <v>0.28792022598942602</v>
      </c>
      <c r="BK9" s="17">
        <v>0.328366145556724</v>
      </c>
      <c r="BL9" s="17">
        <v>0.159248404196323</v>
      </c>
    </row>
    <row r="10" spans="2:64" ht="29" x14ac:dyDescent="0.35">
      <c r="B10" s="18" t="s">
        <v>335</v>
      </c>
      <c r="C10" s="17">
        <v>0.101799428187407</v>
      </c>
      <c r="D10" s="17">
        <v>0.180656813081217</v>
      </c>
      <c r="E10" s="17">
        <v>9.12864115899353E-3</v>
      </c>
      <c r="F10" s="17">
        <v>9.9097739627781997E-2</v>
      </c>
      <c r="G10" s="17">
        <v>0.22661666700809099</v>
      </c>
      <c r="H10" s="17">
        <v>0.14302854915636701</v>
      </c>
      <c r="I10" s="17">
        <v>1.69299660201047E-2</v>
      </c>
      <c r="J10" s="17">
        <v>0.190339151357345</v>
      </c>
      <c r="K10" s="17">
        <v>7.76779908095234E-3</v>
      </c>
      <c r="L10" s="17">
        <v>7.2862278099532704E-2</v>
      </c>
      <c r="M10" s="17">
        <v>4.6754077218468797E-2</v>
      </c>
      <c r="N10" s="17">
        <v>5.4334990447834998E-2</v>
      </c>
      <c r="O10" s="17">
        <v>6.5923160787520099E-2</v>
      </c>
      <c r="P10" s="17">
        <v>5.3675265686165999E-2</v>
      </c>
      <c r="Q10" s="17"/>
      <c r="R10" s="17">
        <v>9.2402374478467594E-2</v>
      </c>
      <c r="S10" s="17">
        <v>0.31769403745681601</v>
      </c>
      <c r="T10" s="17">
        <v>0.19120751954503701</v>
      </c>
      <c r="U10" s="17">
        <v>0.44154750392337799</v>
      </c>
      <c r="V10" s="17"/>
      <c r="W10" s="17">
        <v>0.11828926041759801</v>
      </c>
      <c r="X10" s="17">
        <v>5.98455986099466E-2</v>
      </c>
      <c r="Y10" s="17">
        <v>4.02008300480933E-2</v>
      </c>
      <c r="Z10" s="17">
        <v>0.14951597337147501</v>
      </c>
      <c r="AA10" s="17">
        <v>6.1929827274937801E-2</v>
      </c>
      <c r="AB10" s="17">
        <v>0.106199980380345</v>
      </c>
      <c r="AC10" s="17">
        <v>0.32913995626130399</v>
      </c>
      <c r="AD10" s="17">
        <v>0.359145415470422</v>
      </c>
      <c r="AE10" s="17">
        <v>0.33004269724238899</v>
      </c>
      <c r="AF10" s="17">
        <v>0.23345897604434801</v>
      </c>
      <c r="AG10" s="17"/>
      <c r="AH10" s="17">
        <v>0.13738539980508899</v>
      </c>
      <c r="AI10" s="17">
        <v>0.105487240442803</v>
      </c>
      <c r="AJ10" s="17">
        <v>0.17093155662130699</v>
      </c>
      <c r="AK10" s="17">
        <v>0.110064925821463</v>
      </c>
      <c r="AL10" s="17">
        <v>4.3398966914332801E-2</v>
      </c>
      <c r="AM10" s="17">
        <v>7.7239607484590203E-2</v>
      </c>
      <c r="AN10" s="17">
        <v>5.0932494397543798E-2</v>
      </c>
      <c r="AO10" s="17"/>
      <c r="AP10" s="17">
        <v>0.27472588784521201</v>
      </c>
      <c r="AQ10" s="17">
        <v>2.07597044146496E-2</v>
      </c>
      <c r="AR10" s="17"/>
      <c r="AS10" s="17">
        <v>0.105309678889504</v>
      </c>
      <c r="AT10" s="17">
        <v>0.367631628730969</v>
      </c>
      <c r="AU10" s="17">
        <v>0.30848043370051498</v>
      </c>
      <c r="AV10" s="17"/>
      <c r="AW10" s="17">
        <v>0.33215629523222301</v>
      </c>
      <c r="AX10" s="17">
        <v>9.5160093862277598E-2</v>
      </c>
      <c r="AY10" s="17"/>
      <c r="AZ10" s="17">
        <v>7.9253720689235405E-2</v>
      </c>
      <c r="BA10" s="17">
        <v>0.12600420061853199</v>
      </c>
      <c r="BB10" s="17"/>
      <c r="BC10" s="17">
        <v>0.10144882460481899</v>
      </c>
      <c r="BD10" s="17">
        <v>0.44154750392337799</v>
      </c>
      <c r="BE10" s="17"/>
      <c r="BF10" s="17">
        <v>0.152047185704654</v>
      </c>
      <c r="BG10" s="17">
        <v>8.6439293823879201E-2</v>
      </c>
      <c r="BH10" s="17"/>
      <c r="BI10" s="17">
        <v>1.8685333258260099E-2</v>
      </c>
      <c r="BJ10" s="17">
        <v>8.2448700898542004E-2</v>
      </c>
      <c r="BK10" s="17">
        <v>0.24339945229854201</v>
      </c>
      <c r="BL10" s="17">
        <v>0.70072697044707299</v>
      </c>
    </row>
    <row r="11" spans="2:64" x14ac:dyDescent="0.35">
      <c r="B11" s="18" t="s">
        <v>336</v>
      </c>
      <c r="C11" s="17">
        <v>0.61067233984939395</v>
      </c>
      <c r="D11" s="17">
        <v>0.51743387755575898</v>
      </c>
      <c r="E11" s="17">
        <v>0.62567977046123502</v>
      </c>
      <c r="F11" s="17">
        <v>0.65294057602788302</v>
      </c>
      <c r="G11" s="17">
        <v>0.54679424794447495</v>
      </c>
      <c r="H11" s="17">
        <v>0.663815529455137</v>
      </c>
      <c r="I11" s="17">
        <v>0.655173072401942</v>
      </c>
      <c r="J11" s="17">
        <v>0.60665491506331304</v>
      </c>
      <c r="K11" s="17">
        <v>0.60263822513858301</v>
      </c>
      <c r="L11" s="17">
        <v>0.70944535918431095</v>
      </c>
      <c r="M11" s="17">
        <v>0.73481237717921899</v>
      </c>
      <c r="N11" s="17">
        <v>0.61411678121068802</v>
      </c>
      <c r="O11" s="17">
        <v>0.58628970565566096</v>
      </c>
      <c r="P11" s="17">
        <v>0</v>
      </c>
      <c r="Q11" s="17"/>
      <c r="R11" s="17">
        <v>0.62342279568473202</v>
      </c>
      <c r="S11" s="17">
        <v>0.36144199656950599</v>
      </c>
      <c r="T11" s="17">
        <v>0.22536298698073101</v>
      </c>
      <c r="U11" s="17">
        <v>0.17838147828828299</v>
      </c>
      <c r="V11" s="17"/>
      <c r="W11" s="17">
        <v>0.63631384023603998</v>
      </c>
      <c r="X11" s="17">
        <v>0.57177614733817195</v>
      </c>
      <c r="Y11" s="17">
        <v>0.64729887481191495</v>
      </c>
      <c r="Z11" s="17">
        <v>0.597633283253029</v>
      </c>
      <c r="AA11" s="17">
        <v>0.66618567638875903</v>
      </c>
      <c r="AB11" s="17">
        <v>0.28723262039398501</v>
      </c>
      <c r="AC11" s="17">
        <v>0.42142703651603303</v>
      </c>
      <c r="AD11" s="17">
        <v>0.51795779850597901</v>
      </c>
      <c r="AE11" s="17">
        <v>0.23882057196165599</v>
      </c>
      <c r="AF11" s="17">
        <v>0.22982192781021801</v>
      </c>
      <c r="AG11" s="17"/>
      <c r="AH11" s="17">
        <v>0.55903627405769796</v>
      </c>
      <c r="AI11" s="17">
        <v>0.301250810852566</v>
      </c>
      <c r="AJ11" s="17">
        <v>0.623840375759947</v>
      </c>
      <c r="AK11" s="17">
        <v>0.61342709887187197</v>
      </c>
      <c r="AL11" s="17">
        <v>0.73866718169934398</v>
      </c>
      <c r="AM11" s="17">
        <v>0.54625202513959803</v>
      </c>
      <c r="AN11" s="17">
        <v>0.80363236872477495</v>
      </c>
      <c r="AO11" s="17"/>
      <c r="AP11" s="17">
        <v>0.382791241281146</v>
      </c>
      <c r="AQ11" s="17">
        <v>0.71746583644643003</v>
      </c>
      <c r="AR11" s="17"/>
      <c r="AS11" s="17">
        <v>0.47289004481981101</v>
      </c>
      <c r="AT11" s="17">
        <v>0.36822796429076399</v>
      </c>
      <c r="AU11" s="17">
        <v>0.367162125420264</v>
      </c>
      <c r="AV11" s="17"/>
      <c r="AW11" s="17">
        <v>0.45133103719989198</v>
      </c>
      <c r="AX11" s="17">
        <v>0.61526486706016703</v>
      </c>
      <c r="AY11" s="17"/>
      <c r="AZ11" s="17">
        <v>0.63907251870656201</v>
      </c>
      <c r="BA11" s="17">
        <v>0.58018228464501598</v>
      </c>
      <c r="BB11" s="17"/>
      <c r="BC11" s="17">
        <v>0.61111844311121599</v>
      </c>
      <c r="BD11" s="17">
        <v>0.17838147828828299</v>
      </c>
      <c r="BE11" s="17"/>
      <c r="BF11" s="17">
        <v>0.55556459935835001</v>
      </c>
      <c r="BG11" s="17">
        <v>0.62751811248158196</v>
      </c>
      <c r="BH11" s="17"/>
      <c r="BI11" s="17">
        <v>0.74027060691225199</v>
      </c>
      <c r="BJ11" s="17">
        <v>0.59299844611530195</v>
      </c>
      <c r="BK11" s="17">
        <v>0.40245735727121601</v>
      </c>
      <c r="BL11" s="17">
        <v>0.13966911205992899</v>
      </c>
    </row>
    <row r="12" spans="2:64" x14ac:dyDescent="0.35">
      <c r="B12" s="18" t="s">
        <v>80</v>
      </c>
      <c r="C12" s="19">
        <v>4.9466066020082397E-2</v>
      </c>
      <c r="D12" s="19">
        <v>9.0287220305972204E-3</v>
      </c>
      <c r="E12" s="19">
        <v>0.121771571817634</v>
      </c>
      <c r="F12" s="19">
        <v>0.167180570413337</v>
      </c>
      <c r="G12" s="19">
        <v>8.2745881970124193E-5</v>
      </c>
      <c r="H12" s="19">
        <v>8.3017743098838092E-3</v>
      </c>
      <c r="I12" s="19">
        <v>0.1043465778575</v>
      </c>
      <c r="J12" s="19">
        <v>5.5610306603925297E-2</v>
      </c>
      <c r="K12" s="19">
        <v>4.6515067035497802E-4</v>
      </c>
      <c r="L12" s="19">
        <v>3.5458266395384401E-2</v>
      </c>
      <c r="M12" s="19">
        <v>0.107960802589175</v>
      </c>
      <c r="N12" s="19">
        <v>3.9130253335497604E-3</v>
      </c>
      <c r="O12" s="19">
        <v>9.8452584142305205E-2</v>
      </c>
      <c r="P12" s="19">
        <v>0.94632473431383402</v>
      </c>
      <c r="Q12" s="19"/>
      <c r="R12" s="19">
        <v>4.3469499347479901E-2</v>
      </c>
      <c r="S12" s="19">
        <v>0.129248180826387</v>
      </c>
      <c r="T12" s="19">
        <v>0.45063278449981498</v>
      </c>
      <c r="U12" s="19">
        <v>0.26564499010297099</v>
      </c>
      <c r="V12" s="19"/>
      <c r="W12" s="19">
        <v>3.2417751950831498E-2</v>
      </c>
      <c r="X12" s="19">
        <v>3.5259700319704303E-2</v>
      </c>
      <c r="Y12" s="19">
        <v>0.10011390420057401</v>
      </c>
      <c r="Z12" s="19">
        <v>4.0159350320610299E-2</v>
      </c>
      <c r="AA12" s="19">
        <v>0.12069386759168101</v>
      </c>
      <c r="AB12" s="19">
        <v>0.46882177642723599</v>
      </c>
      <c r="AC12" s="19">
        <v>0.10155248740987</v>
      </c>
      <c r="AD12" s="19">
        <v>1.41718990232827E-3</v>
      </c>
      <c r="AE12" s="19">
        <v>0.15080689422718099</v>
      </c>
      <c r="AF12" s="19">
        <v>0.24322735215883001</v>
      </c>
      <c r="AG12" s="19"/>
      <c r="AH12" s="19">
        <v>2.4895370661783201E-2</v>
      </c>
      <c r="AI12" s="19">
        <v>4.2773339291087698E-4</v>
      </c>
      <c r="AJ12" s="19">
        <v>6.3053056819364503E-2</v>
      </c>
      <c r="AK12" s="19">
        <v>5.7990145781213198E-2</v>
      </c>
      <c r="AL12" s="19">
        <v>7.6293921290086202E-3</v>
      </c>
      <c r="AM12" s="19">
        <v>0.120091840629547</v>
      </c>
      <c r="AN12" s="19">
        <v>6.0287336734367099E-2</v>
      </c>
      <c r="AO12" s="19"/>
      <c r="AP12" s="19">
        <v>5.8149401723985701E-2</v>
      </c>
      <c r="AQ12" s="19">
        <v>4.53967343037971E-2</v>
      </c>
      <c r="AR12" s="19"/>
      <c r="AS12" s="19">
        <v>5.6662378876912001E-2</v>
      </c>
      <c r="AT12" s="19">
        <v>2.9641395538872298E-4</v>
      </c>
      <c r="AU12" s="19">
        <v>5.3580238955161799E-2</v>
      </c>
      <c r="AV12" s="19"/>
      <c r="AW12" s="19">
        <v>3.2955205131653202E-4</v>
      </c>
      <c r="AX12" s="19">
        <v>5.0882276216006599E-2</v>
      </c>
      <c r="AY12" s="19"/>
      <c r="AZ12" s="19">
        <v>3.8168292473045803E-2</v>
      </c>
      <c r="BA12" s="19">
        <v>6.1595205800086802E-2</v>
      </c>
      <c r="BB12" s="19"/>
      <c r="BC12" s="19">
        <v>4.9242979825703602E-2</v>
      </c>
      <c r="BD12" s="19">
        <v>0.26564499010297099</v>
      </c>
      <c r="BE12" s="19"/>
      <c r="BF12" s="19">
        <v>4.6973125444782597E-2</v>
      </c>
      <c r="BG12" s="19">
        <v>5.0228127932671299E-2</v>
      </c>
      <c r="BH12" s="19"/>
      <c r="BI12" s="19">
        <v>7.2174966687240202E-2</v>
      </c>
      <c r="BJ12" s="19">
        <v>3.6632626996729499E-2</v>
      </c>
      <c r="BK12" s="19">
        <v>2.57770448735169E-2</v>
      </c>
      <c r="BL12" s="19">
        <v>3.5551329667514198E-4</v>
      </c>
    </row>
    <row r="13" spans="2:64" x14ac:dyDescent="0.35">
      <c r="B13" s="16"/>
    </row>
    <row r="14" spans="2:64" x14ac:dyDescent="0.35">
      <c r="B14" t="s">
        <v>83</v>
      </c>
    </row>
    <row r="15" spans="2:64" x14ac:dyDescent="0.35">
      <c r="B15" t="s">
        <v>84</v>
      </c>
    </row>
    <row r="17" spans="2:2" x14ac:dyDescent="0.3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L18"/>
  <sheetViews>
    <sheetView showGridLines="0" topLeftCell="A10"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632</v>
      </c>
      <c r="D7" s="10">
        <v>176</v>
      </c>
      <c r="E7" s="10">
        <v>17</v>
      </c>
      <c r="F7" s="10">
        <v>21</v>
      </c>
      <c r="G7" s="10">
        <v>22</v>
      </c>
      <c r="H7" s="10">
        <v>54</v>
      </c>
      <c r="I7" s="10">
        <v>55</v>
      </c>
      <c r="J7" s="10">
        <v>30</v>
      </c>
      <c r="K7" s="10">
        <v>20</v>
      </c>
      <c r="L7" s="10">
        <v>47</v>
      </c>
      <c r="M7" s="10">
        <v>50</v>
      </c>
      <c r="N7" s="10">
        <v>79</v>
      </c>
      <c r="O7" s="10">
        <v>59</v>
      </c>
      <c r="P7" s="10">
        <v>2</v>
      </c>
      <c r="Q7" s="10"/>
      <c r="R7" s="10">
        <v>108</v>
      </c>
      <c r="S7" s="10">
        <v>67</v>
      </c>
      <c r="T7" s="10">
        <v>99</v>
      </c>
      <c r="U7" s="10">
        <v>358</v>
      </c>
      <c r="V7" s="10"/>
      <c r="W7" s="10">
        <v>71</v>
      </c>
      <c r="X7" s="10">
        <v>41</v>
      </c>
      <c r="Y7" s="10">
        <v>26</v>
      </c>
      <c r="Z7" s="10">
        <v>47</v>
      </c>
      <c r="AA7" s="10">
        <v>44</v>
      </c>
      <c r="AB7" s="10">
        <v>34</v>
      </c>
      <c r="AC7" s="10">
        <v>39</v>
      </c>
      <c r="AD7" s="10">
        <v>50</v>
      </c>
      <c r="AE7" s="10">
        <v>54</v>
      </c>
      <c r="AF7" s="10">
        <v>179</v>
      </c>
      <c r="AG7" s="10"/>
      <c r="AH7" s="10">
        <v>53</v>
      </c>
      <c r="AI7" s="10">
        <v>29</v>
      </c>
      <c r="AJ7" s="10">
        <v>53</v>
      </c>
      <c r="AK7" s="10">
        <v>132</v>
      </c>
      <c r="AL7" s="10">
        <v>125</v>
      </c>
      <c r="AM7" s="10">
        <v>124</v>
      </c>
      <c r="AN7" s="10">
        <v>74</v>
      </c>
      <c r="AO7" s="10"/>
      <c r="AP7" s="10">
        <v>475</v>
      </c>
      <c r="AQ7" s="10">
        <v>157</v>
      </c>
      <c r="AR7" s="10"/>
      <c r="AS7" s="10">
        <v>128</v>
      </c>
      <c r="AT7" s="10">
        <v>117</v>
      </c>
      <c r="AU7" s="10">
        <v>215</v>
      </c>
      <c r="AV7" s="10"/>
      <c r="AW7" s="10">
        <v>106</v>
      </c>
      <c r="AX7" s="10">
        <v>526</v>
      </c>
      <c r="AY7" s="10"/>
      <c r="AZ7" s="10">
        <v>189</v>
      </c>
      <c r="BA7" s="10">
        <v>443</v>
      </c>
      <c r="BB7" s="10"/>
      <c r="BC7" s="10">
        <v>274</v>
      </c>
      <c r="BD7" s="10">
        <v>358</v>
      </c>
      <c r="BE7" s="10"/>
      <c r="BF7" s="10">
        <v>247</v>
      </c>
      <c r="BG7" s="10">
        <v>385</v>
      </c>
      <c r="BH7" s="10"/>
      <c r="BI7" s="10">
        <v>74</v>
      </c>
      <c r="BJ7" s="10">
        <v>185</v>
      </c>
      <c r="BK7" s="10">
        <v>252</v>
      </c>
      <c r="BL7" s="10">
        <v>119</v>
      </c>
    </row>
    <row r="8" spans="2:64" ht="30" customHeight="1" x14ac:dyDescent="0.35">
      <c r="B8" s="11" t="s">
        <v>31</v>
      </c>
      <c r="C8" s="11">
        <v>485</v>
      </c>
      <c r="D8" s="11">
        <v>108</v>
      </c>
      <c r="E8" s="11">
        <v>17</v>
      </c>
      <c r="F8" s="11">
        <v>16</v>
      </c>
      <c r="G8" s="11">
        <v>24</v>
      </c>
      <c r="H8" s="11">
        <v>34</v>
      </c>
      <c r="I8" s="11">
        <v>41</v>
      </c>
      <c r="J8" s="11">
        <v>29</v>
      </c>
      <c r="K8" s="11">
        <v>6</v>
      </c>
      <c r="L8" s="11">
        <v>42</v>
      </c>
      <c r="M8" s="11">
        <v>57</v>
      </c>
      <c r="N8" s="11">
        <v>58</v>
      </c>
      <c r="O8" s="11">
        <v>50</v>
      </c>
      <c r="P8" s="11">
        <v>3</v>
      </c>
      <c r="Q8" s="11"/>
      <c r="R8" s="11">
        <v>457</v>
      </c>
      <c r="S8" s="11">
        <v>22</v>
      </c>
      <c r="T8" s="11">
        <v>5</v>
      </c>
      <c r="U8" s="11">
        <v>1</v>
      </c>
      <c r="V8" s="11"/>
      <c r="W8" s="11">
        <v>242</v>
      </c>
      <c r="X8" s="11">
        <v>106</v>
      </c>
      <c r="Y8" s="11">
        <v>41</v>
      </c>
      <c r="Z8" s="11">
        <v>40</v>
      </c>
      <c r="AA8" s="11">
        <v>16</v>
      </c>
      <c r="AB8" s="11">
        <v>7</v>
      </c>
      <c r="AC8" s="11">
        <v>3</v>
      </c>
      <c r="AD8" s="11">
        <v>2</v>
      </c>
      <c r="AE8" s="11">
        <v>1</v>
      </c>
      <c r="AF8" s="11">
        <v>1</v>
      </c>
      <c r="AG8" s="11"/>
      <c r="AH8" s="11">
        <v>126</v>
      </c>
      <c r="AI8" s="11">
        <v>20</v>
      </c>
      <c r="AJ8" s="11">
        <v>30</v>
      </c>
      <c r="AK8" s="11">
        <v>182</v>
      </c>
      <c r="AL8" s="11">
        <v>31</v>
      </c>
      <c r="AM8" s="11">
        <v>43</v>
      </c>
      <c r="AN8" s="11">
        <v>34</v>
      </c>
      <c r="AO8" s="11"/>
      <c r="AP8" s="11">
        <v>227</v>
      </c>
      <c r="AQ8" s="11">
        <v>258</v>
      </c>
      <c r="AR8" s="11"/>
      <c r="AS8" s="11">
        <v>36</v>
      </c>
      <c r="AT8" s="11">
        <v>27</v>
      </c>
      <c r="AU8" s="11">
        <v>153</v>
      </c>
      <c r="AV8" s="11"/>
      <c r="AW8" s="11">
        <v>25</v>
      </c>
      <c r="AX8" s="11">
        <v>460</v>
      </c>
      <c r="AY8" s="11"/>
      <c r="AZ8" s="11">
        <v>257</v>
      </c>
      <c r="BA8" s="11">
        <v>228</v>
      </c>
      <c r="BB8" s="11"/>
      <c r="BC8" s="11">
        <v>484</v>
      </c>
      <c r="BD8" s="11">
        <v>1</v>
      </c>
      <c r="BE8" s="11"/>
      <c r="BF8" s="11">
        <v>152</v>
      </c>
      <c r="BG8" s="11">
        <v>333</v>
      </c>
      <c r="BH8" s="11"/>
      <c r="BI8" s="11">
        <v>131</v>
      </c>
      <c r="BJ8" s="11">
        <v>181</v>
      </c>
      <c r="BK8" s="11">
        <v>151</v>
      </c>
      <c r="BL8" s="11">
        <v>22</v>
      </c>
    </row>
    <row r="9" spans="2:64" ht="29" x14ac:dyDescent="0.35">
      <c r="B9" s="18" t="s">
        <v>356</v>
      </c>
      <c r="C9" s="17">
        <v>0.41615003812943602</v>
      </c>
      <c r="D9" s="17">
        <v>0.33425154050047001</v>
      </c>
      <c r="E9" s="17">
        <v>0.99872043076003103</v>
      </c>
      <c r="F9" s="17">
        <v>0.39852343317216898</v>
      </c>
      <c r="G9" s="17">
        <v>0.77662979723887704</v>
      </c>
      <c r="H9" s="17">
        <v>0.37580211890027299</v>
      </c>
      <c r="I9" s="17">
        <v>0.39506710738446499</v>
      </c>
      <c r="J9" s="17">
        <v>0.49732384571878302</v>
      </c>
      <c r="K9" s="17">
        <v>0.94830188845588104</v>
      </c>
      <c r="L9" s="17">
        <v>0.16323845374295801</v>
      </c>
      <c r="M9" s="17">
        <v>0.40735522841110799</v>
      </c>
      <c r="N9" s="17">
        <v>0.339380154239591</v>
      </c>
      <c r="O9" s="17">
        <v>0.43943827905910299</v>
      </c>
      <c r="P9" s="17">
        <v>0.94328028874244196</v>
      </c>
      <c r="Q9" s="17"/>
      <c r="R9" s="17">
        <v>0.40746288081521298</v>
      </c>
      <c r="S9" s="17">
        <v>0.51906378283115495</v>
      </c>
      <c r="T9" s="17">
        <v>0.75250639946289299</v>
      </c>
      <c r="U9" s="17">
        <v>0.384787700323096</v>
      </c>
      <c r="V9" s="17"/>
      <c r="W9" s="17">
        <v>0.472713568503148</v>
      </c>
      <c r="X9" s="17">
        <v>0.20097937656821599</v>
      </c>
      <c r="Y9" s="17">
        <v>0.52570928044589604</v>
      </c>
      <c r="Z9" s="17">
        <v>0.75189474064828499</v>
      </c>
      <c r="AA9" s="17">
        <v>0.28897988145805198</v>
      </c>
      <c r="AB9" s="17">
        <v>0.245714079853602</v>
      </c>
      <c r="AC9" s="17">
        <v>0.43361657130569098</v>
      </c>
      <c r="AD9" s="17">
        <v>0.93347371781300603</v>
      </c>
      <c r="AE9" s="17">
        <v>0.71732375576948804</v>
      </c>
      <c r="AF9" s="17">
        <v>0.64852157980459002</v>
      </c>
      <c r="AG9" s="17"/>
      <c r="AH9" s="17">
        <v>0.49614263936019098</v>
      </c>
      <c r="AI9" s="17">
        <v>0.18046347991259401</v>
      </c>
      <c r="AJ9" s="17">
        <v>0.22084370727249999</v>
      </c>
      <c r="AK9" s="17">
        <v>0.296931230360167</v>
      </c>
      <c r="AL9" s="17">
        <v>0.62125894067745902</v>
      </c>
      <c r="AM9" s="17">
        <v>0.71908390572070402</v>
      </c>
      <c r="AN9" s="17">
        <v>0.62164866279973996</v>
      </c>
      <c r="AO9" s="17"/>
      <c r="AP9" s="17">
        <v>0.42998756132777799</v>
      </c>
      <c r="AQ9" s="17">
        <v>0.40394247909332298</v>
      </c>
      <c r="AR9" s="17"/>
      <c r="AS9" s="17">
        <v>0.22558712563130401</v>
      </c>
      <c r="AT9" s="17">
        <v>0.97725012295827596</v>
      </c>
      <c r="AU9" s="17">
        <v>0.36687454008687198</v>
      </c>
      <c r="AV9" s="17"/>
      <c r="AW9" s="17">
        <v>0.67574679668723103</v>
      </c>
      <c r="AX9" s="17">
        <v>0.40205913932517301</v>
      </c>
      <c r="AY9" s="17"/>
      <c r="AZ9" s="17">
        <v>0.37073440083121001</v>
      </c>
      <c r="BA9" s="17">
        <v>0.46747594175196799</v>
      </c>
      <c r="BB9" s="17"/>
      <c r="BC9" s="17">
        <v>0.41619346790758699</v>
      </c>
      <c r="BD9" s="17">
        <v>0.384787700323096</v>
      </c>
      <c r="BE9" s="17"/>
      <c r="BF9" s="17">
        <v>0.41801268023604299</v>
      </c>
      <c r="BG9" s="17">
        <v>0.41530091426308202</v>
      </c>
      <c r="BH9" s="17"/>
      <c r="BI9" s="17">
        <v>0.31870921977549599</v>
      </c>
      <c r="BJ9" s="17">
        <v>0.39981536318866401</v>
      </c>
      <c r="BK9" s="17">
        <v>0.50516824506000801</v>
      </c>
      <c r="BL9" s="17">
        <v>0.52312925688362699</v>
      </c>
    </row>
    <row r="10" spans="2:64" ht="29" x14ac:dyDescent="0.35">
      <c r="B10" s="18" t="s">
        <v>357</v>
      </c>
      <c r="C10" s="17">
        <v>0.470606314318473</v>
      </c>
      <c r="D10" s="17">
        <v>0.58334712664052701</v>
      </c>
      <c r="E10" s="17">
        <v>1.27956923996889E-3</v>
      </c>
      <c r="F10" s="17">
        <v>0.58811962571098497</v>
      </c>
      <c r="G10" s="17">
        <v>1.61188142282985E-2</v>
      </c>
      <c r="H10" s="17">
        <v>0.614917351913565</v>
      </c>
      <c r="I10" s="17">
        <v>0.41719594491455703</v>
      </c>
      <c r="J10" s="17">
        <v>0.25984679205295502</v>
      </c>
      <c r="K10" s="17">
        <v>4.8779289227415201E-2</v>
      </c>
      <c r="L10" s="17">
        <v>0.76085188998000597</v>
      </c>
      <c r="M10" s="17">
        <v>0.47584872588652399</v>
      </c>
      <c r="N10" s="17">
        <v>0.65138454464880702</v>
      </c>
      <c r="O10" s="17">
        <v>0.25206191809836398</v>
      </c>
      <c r="P10" s="17">
        <v>5.6719711257558002E-2</v>
      </c>
      <c r="Q10" s="17"/>
      <c r="R10" s="17">
        <v>0.47910099795192901</v>
      </c>
      <c r="S10" s="17">
        <v>0.35763063397380601</v>
      </c>
      <c r="T10" s="17">
        <v>0.188635402652373</v>
      </c>
      <c r="U10" s="17">
        <v>0.55910822751876199</v>
      </c>
      <c r="V10" s="17"/>
      <c r="W10" s="17">
        <v>0.35880468378483599</v>
      </c>
      <c r="X10" s="17">
        <v>0.71316342105267205</v>
      </c>
      <c r="Y10" s="17">
        <v>0.46527633321379502</v>
      </c>
      <c r="Z10" s="17">
        <v>0.225215253403829</v>
      </c>
      <c r="AA10" s="17">
        <v>0.67545282405795903</v>
      </c>
      <c r="AB10" s="17">
        <v>0.43442433410636699</v>
      </c>
      <c r="AC10" s="17">
        <v>0.56599202825324602</v>
      </c>
      <c r="AD10" s="17">
        <v>5.8244535285940598E-2</v>
      </c>
      <c r="AE10" s="17">
        <v>0.23956437795537999</v>
      </c>
      <c r="AF10" s="17">
        <v>0.263031488037274</v>
      </c>
      <c r="AG10" s="17"/>
      <c r="AH10" s="17">
        <v>0.455731196583399</v>
      </c>
      <c r="AI10" s="17">
        <v>0.75963440678449901</v>
      </c>
      <c r="AJ10" s="17">
        <v>0.67097754226211204</v>
      </c>
      <c r="AK10" s="17">
        <v>0.50878825804380001</v>
      </c>
      <c r="AL10" s="17">
        <v>0.37494190443807801</v>
      </c>
      <c r="AM10" s="17">
        <v>0.22052747956048299</v>
      </c>
      <c r="AN10" s="17">
        <v>0.21633778918518101</v>
      </c>
      <c r="AO10" s="17"/>
      <c r="AP10" s="17">
        <v>0.54808543986942404</v>
      </c>
      <c r="AQ10" s="17">
        <v>0.40225369183882898</v>
      </c>
      <c r="AR10" s="17"/>
      <c r="AS10" s="17">
        <v>0.77183077332586802</v>
      </c>
      <c r="AT10" s="17">
        <v>2.15449584738901E-2</v>
      </c>
      <c r="AU10" s="17">
        <v>0.62468107179408106</v>
      </c>
      <c r="AV10" s="17"/>
      <c r="AW10" s="17">
        <v>0.32152234731448098</v>
      </c>
      <c r="AX10" s="17">
        <v>0.47869858443795399</v>
      </c>
      <c r="AY10" s="17"/>
      <c r="AZ10" s="17">
        <v>0.49190305029952103</v>
      </c>
      <c r="BA10" s="17">
        <v>0.446538079598788</v>
      </c>
      <c r="BB10" s="17"/>
      <c r="BC10" s="17">
        <v>0.47048375909060802</v>
      </c>
      <c r="BD10" s="17">
        <v>0.55910822751876199</v>
      </c>
      <c r="BE10" s="17"/>
      <c r="BF10" s="17">
        <v>0.512420295404728</v>
      </c>
      <c r="BG10" s="17">
        <v>0.45154454761533103</v>
      </c>
      <c r="BH10" s="17"/>
      <c r="BI10" s="17">
        <v>0.45423582576201699</v>
      </c>
      <c r="BJ10" s="17">
        <v>0.49332445183858298</v>
      </c>
      <c r="BK10" s="17">
        <v>0.45685137854539298</v>
      </c>
      <c r="BL10" s="17">
        <v>0.47670846962228602</v>
      </c>
    </row>
    <row r="11" spans="2:64" x14ac:dyDescent="0.35">
      <c r="B11" s="18" t="s">
        <v>358</v>
      </c>
      <c r="C11" s="17">
        <v>9.3352657629973204E-2</v>
      </c>
      <c r="D11" s="17">
        <v>7.7414961866971693E-2</v>
      </c>
      <c r="E11" s="17">
        <v>0</v>
      </c>
      <c r="F11" s="17">
        <v>0</v>
      </c>
      <c r="G11" s="17">
        <v>0.20725138853282399</v>
      </c>
      <c r="H11" s="17">
        <v>1.17776742662382E-4</v>
      </c>
      <c r="I11" s="17">
        <v>0.18773694770097801</v>
      </c>
      <c r="J11" s="17">
        <v>0.16187941366137801</v>
      </c>
      <c r="K11" s="17">
        <v>2.9188223167038799E-3</v>
      </c>
      <c r="L11" s="17">
        <v>4.3232332269702901E-4</v>
      </c>
      <c r="M11" s="17">
        <v>0.116796045702368</v>
      </c>
      <c r="N11" s="17">
        <v>8.7666791339986207E-3</v>
      </c>
      <c r="O11" s="17">
        <v>0.24765888940654901</v>
      </c>
      <c r="P11" s="17">
        <v>0</v>
      </c>
      <c r="Q11" s="17"/>
      <c r="R11" s="17">
        <v>9.4717554532951498E-2</v>
      </c>
      <c r="S11" s="17">
        <v>7.7229676060323799E-2</v>
      </c>
      <c r="T11" s="17">
        <v>4.7120424604494601E-2</v>
      </c>
      <c r="U11" s="17">
        <v>4.7027217204190501E-2</v>
      </c>
      <c r="V11" s="17"/>
      <c r="W11" s="17">
        <v>0.14161576783657301</v>
      </c>
      <c r="X11" s="17">
        <v>8.5698899086275898E-2</v>
      </c>
      <c r="Y11" s="17">
        <v>9.0143863403085896E-3</v>
      </c>
      <c r="Z11" s="17">
        <v>2.2248613078202101E-2</v>
      </c>
      <c r="AA11" s="17">
        <v>3.5567294483989501E-2</v>
      </c>
      <c r="AB11" s="17">
        <v>4.3420606912808997E-3</v>
      </c>
      <c r="AC11" s="17">
        <v>3.91400441063242E-4</v>
      </c>
      <c r="AD11" s="17">
        <v>8.2817469010537294E-3</v>
      </c>
      <c r="AE11" s="17">
        <v>2.6606800825411898E-2</v>
      </c>
      <c r="AF11" s="17">
        <v>8.3826834550774706E-2</v>
      </c>
      <c r="AG11" s="17"/>
      <c r="AH11" s="17">
        <v>2.4073812239516702E-2</v>
      </c>
      <c r="AI11" s="17">
        <v>4.5891535753801803E-2</v>
      </c>
      <c r="AJ11" s="17">
        <v>0.10762378902433101</v>
      </c>
      <c r="AK11" s="17">
        <v>0.194182686300958</v>
      </c>
      <c r="AL11" s="17">
        <v>2.9372760186907698E-3</v>
      </c>
      <c r="AM11" s="17">
        <v>5.8046746026352803E-3</v>
      </c>
      <c r="AN11" s="17">
        <v>6.91877408542515E-2</v>
      </c>
      <c r="AO11" s="17"/>
      <c r="AP11" s="17">
        <v>1.9449346925759298E-2</v>
      </c>
      <c r="AQ11" s="17">
        <v>0.158550671425819</v>
      </c>
      <c r="AR11" s="17"/>
      <c r="AS11" s="17">
        <v>2.58210104282787E-3</v>
      </c>
      <c r="AT11" s="17">
        <v>1.20491856783424E-3</v>
      </c>
      <c r="AU11" s="17">
        <v>8.2643752022533799E-3</v>
      </c>
      <c r="AV11" s="17"/>
      <c r="AW11" s="17">
        <v>2.7308559982885399E-3</v>
      </c>
      <c r="AX11" s="17">
        <v>9.8271604397052306E-2</v>
      </c>
      <c r="AY11" s="17"/>
      <c r="AZ11" s="17">
        <v>0.109220045777826</v>
      </c>
      <c r="BA11" s="17">
        <v>7.5420331161225401E-2</v>
      </c>
      <c r="BB11" s="17"/>
      <c r="BC11" s="17">
        <v>9.3416807937034996E-2</v>
      </c>
      <c r="BD11" s="17">
        <v>4.7027217204190501E-2</v>
      </c>
      <c r="BE11" s="17"/>
      <c r="BF11" s="17">
        <v>4.7992344981648997E-2</v>
      </c>
      <c r="BG11" s="17">
        <v>0.11403109280457099</v>
      </c>
      <c r="BH11" s="17"/>
      <c r="BI11" s="17">
        <v>0.15787997947312399</v>
      </c>
      <c r="BJ11" s="17">
        <v>0.105561035247378</v>
      </c>
      <c r="BK11" s="17">
        <v>3.5853738027136102E-2</v>
      </c>
      <c r="BL11" s="17">
        <v>1.6227349408665199E-4</v>
      </c>
    </row>
    <row r="12" spans="2:64" x14ac:dyDescent="0.35">
      <c r="B12" s="18" t="s">
        <v>359</v>
      </c>
      <c r="C12" s="17">
        <v>8.4415270200390094E-3</v>
      </c>
      <c r="D12" s="17">
        <v>4.9683650662956198E-3</v>
      </c>
      <c r="E12" s="17">
        <v>0</v>
      </c>
      <c r="F12" s="17">
        <v>1.33569411168465E-2</v>
      </c>
      <c r="G12" s="17">
        <v>0</v>
      </c>
      <c r="H12" s="17">
        <v>9.1038640721686302E-3</v>
      </c>
      <c r="I12" s="17">
        <v>0</v>
      </c>
      <c r="J12" s="17">
        <v>2.0483472390585701E-5</v>
      </c>
      <c r="K12" s="17">
        <v>0</v>
      </c>
      <c r="L12" s="17">
        <v>0</v>
      </c>
      <c r="M12" s="17">
        <v>0</v>
      </c>
      <c r="N12" s="17">
        <v>0</v>
      </c>
      <c r="O12" s="17">
        <v>6.0840913435983697E-2</v>
      </c>
      <c r="P12" s="17">
        <v>0</v>
      </c>
      <c r="Q12" s="17"/>
      <c r="R12" s="17">
        <v>6.6350630721628201E-3</v>
      </c>
      <c r="S12" s="17">
        <v>4.6075907134714801E-2</v>
      </c>
      <c r="T12" s="17">
        <v>6.6680449328549102E-3</v>
      </c>
      <c r="U12" s="17">
        <v>8.8379395585128702E-4</v>
      </c>
      <c r="V12" s="17"/>
      <c r="W12" s="17">
        <v>1.37017095907556E-2</v>
      </c>
      <c r="X12" s="17">
        <v>1.5830329283642001E-4</v>
      </c>
      <c r="Y12" s="17">
        <v>0</v>
      </c>
      <c r="Z12" s="17">
        <v>0</v>
      </c>
      <c r="AA12" s="17">
        <v>0</v>
      </c>
      <c r="AB12" s="17">
        <v>0</v>
      </c>
      <c r="AC12" s="17">
        <v>0</v>
      </c>
      <c r="AD12" s="17">
        <v>0</v>
      </c>
      <c r="AE12" s="17">
        <v>1.6505065449719299E-2</v>
      </c>
      <c r="AF12" s="17">
        <v>0</v>
      </c>
      <c r="AG12" s="17"/>
      <c r="AH12" s="17">
        <v>2.40523518168928E-2</v>
      </c>
      <c r="AI12" s="17">
        <v>1.40105775491055E-2</v>
      </c>
      <c r="AJ12" s="17">
        <v>5.5496144105679696E-4</v>
      </c>
      <c r="AK12" s="17">
        <v>9.2276672584375695E-5</v>
      </c>
      <c r="AL12" s="17">
        <v>0</v>
      </c>
      <c r="AM12" s="17">
        <v>0</v>
      </c>
      <c r="AN12" s="17">
        <v>0</v>
      </c>
      <c r="AO12" s="17"/>
      <c r="AP12" s="17">
        <v>2.3522862016723202E-3</v>
      </c>
      <c r="AQ12" s="17">
        <v>1.381349754611E-2</v>
      </c>
      <c r="AR12" s="17"/>
      <c r="AS12" s="17">
        <v>0</v>
      </c>
      <c r="AT12" s="17">
        <v>0</v>
      </c>
      <c r="AU12" s="17">
        <v>0</v>
      </c>
      <c r="AV12" s="17"/>
      <c r="AW12" s="17">
        <v>0</v>
      </c>
      <c r="AX12" s="17">
        <v>8.8997326758170296E-3</v>
      </c>
      <c r="AY12" s="17"/>
      <c r="AZ12" s="17">
        <v>1.5778093561972E-2</v>
      </c>
      <c r="BA12" s="17">
        <v>1.5019985492917601E-4</v>
      </c>
      <c r="BB12" s="17"/>
      <c r="BC12" s="17">
        <v>8.4519927790755699E-3</v>
      </c>
      <c r="BD12" s="17">
        <v>8.8379395585128702E-4</v>
      </c>
      <c r="BE12" s="17"/>
      <c r="BF12" s="17">
        <v>2.13769067136125E-2</v>
      </c>
      <c r="BG12" s="17">
        <v>2.5446670815692002E-3</v>
      </c>
      <c r="BH12" s="17"/>
      <c r="BI12" s="17">
        <v>2.71412565165117E-2</v>
      </c>
      <c r="BJ12" s="17">
        <v>1.27995847709341E-3</v>
      </c>
      <c r="BK12" s="17">
        <v>1.9574399066941599E-3</v>
      </c>
      <c r="BL12" s="17">
        <v>0</v>
      </c>
    </row>
    <row r="13" spans="2:64" x14ac:dyDescent="0.35">
      <c r="B13" s="18" t="s">
        <v>109</v>
      </c>
      <c r="C13" s="19">
        <v>1.1449462902078499E-2</v>
      </c>
      <c r="D13" s="19">
        <v>1.8005925735556501E-5</v>
      </c>
      <c r="E13" s="19">
        <v>0</v>
      </c>
      <c r="F13" s="19">
        <v>0</v>
      </c>
      <c r="G13" s="19">
        <v>0</v>
      </c>
      <c r="H13" s="19">
        <v>5.8888371331191201E-5</v>
      </c>
      <c r="I13" s="19">
        <v>0</v>
      </c>
      <c r="J13" s="19">
        <v>8.0929465094493599E-2</v>
      </c>
      <c r="K13" s="19">
        <v>0</v>
      </c>
      <c r="L13" s="19">
        <v>7.5477332954338894E-2</v>
      </c>
      <c r="M13" s="19">
        <v>0</v>
      </c>
      <c r="N13" s="19">
        <v>4.6862197760331998E-4</v>
      </c>
      <c r="O13" s="19">
        <v>0</v>
      </c>
      <c r="P13" s="19">
        <v>0</v>
      </c>
      <c r="Q13" s="19"/>
      <c r="R13" s="19">
        <v>1.20835036277435E-2</v>
      </c>
      <c r="S13" s="19">
        <v>0</v>
      </c>
      <c r="T13" s="19">
        <v>5.0697283473837996E-3</v>
      </c>
      <c r="U13" s="19">
        <v>8.1930609981001497E-3</v>
      </c>
      <c r="V13" s="19"/>
      <c r="W13" s="19">
        <v>1.31642702846878E-2</v>
      </c>
      <c r="X13" s="19">
        <v>0</v>
      </c>
      <c r="Y13" s="19">
        <v>0</v>
      </c>
      <c r="Z13" s="19">
        <v>6.4139286968425599E-4</v>
      </c>
      <c r="AA13" s="19">
        <v>0</v>
      </c>
      <c r="AB13" s="19">
        <v>0.315519525348749</v>
      </c>
      <c r="AC13" s="19">
        <v>0</v>
      </c>
      <c r="AD13" s="19">
        <v>0</v>
      </c>
      <c r="AE13" s="19">
        <v>0</v>
      </c>
      <c r="AF13" s="19">
        <v>4.6200976073606601E-3</v>
      </c>
      <c r="AG13" s="19"/>
      <c r="AH13" s="19">
        <v>0</v>
      </c>
      <c r="AI13" s="19">
        <v>0</v>
      </c>
      <c r="AJ13" s="19">
        <v>0</v>
      </c>
      <c r="AK13" s="19">
        <v>5.5486224903222797E-6</v>
      </c>
      <c r="AL13" s="19">
        <v>8.61878865772266E-4</v>
      </c>
      <c r="AM13" s="19">
        <v>5.4583940116177503E-2</v>
      </c>
      <c r="AN13" s="19">
        <v>9.2825807160827306E-2</v>
      </c>
      <c r="AO13" s="19"/>
      <c r="AP13" s="19">
        <v>1.2536567536569799E-4</v>
      </c>
      <c r="AQ13" s="19">
        <v>2.1439660095918599E-2</v>
      </c>
      <c r="AR13" s="19"/>
      <c r="AS13" s="19">
        <v>0</v>
      </c>
      <c r="AT13" s="19">
        <v>0</v>
      </c>
      <c r="AU13" s="19">
        <v>1.8001291679389699E-4</v>
      </c>
      <c r="AV13" s="19"/>
      <c r="AW13" s="19">
        <v>0</v>
      </c>
      <c r="AX13" s="19">
        <v>1.20709391640036E-2</v>
      </c>
      <c r="AY13" s="19"/>
      <c r="AZ13" s="19">
        <v>1.2364409529470001E-2</v>
      </c>
      <c r="BA13" s="19">
        <v>1.0415447633088999E-2</v>
      </c>
      <c r="BB13" s="19"/>
      <c r="BC13" s="19">
        <v>1.1453972285694501E-2</v>
      </c>
      <c r="BD13" s="19">
        <v>8.1930609981001497E-3</v>
      </c>
      <c r="BE13" s="19"/>
      <c r="BF13" s="19">
        <v>1.9777266396820201E-4</v>
      </c>
      <c r="BG13" s="19">
        <v>1.6578778235446699E-2</v>
      </c>
      <c r="BH13" s="19"/>
      <c r="BI13" s="19">
        <v>4.2033718472850097E-2</v>
      </c>
      <c r="BJ13" s="19">
        <v>1.91912482816325E-5</v>
      </c>
      <c r="BK13" s="19">
        <v>1.6919846076907899E-4</v>
      </c>
      <c r="BL13" s="19">
        <v>0</v>
      </c>
    </row>
    <row r="14" spans="2:64" x14ac:dyDescent="0.35">
      <c r="B14" s="16" t="s">
        <v>700</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L18"/>
  <sheetViews>
    <sheetView showGridLines="0" topLeftCell="A10"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637</v>
      </c>
      <c r="D7" s="10">
        <v>191</v>
      </c>
      <c r="E7" s="10">
        <v>15</v>
      </c>
      <c r="F7" s="10">
        <v>20</v>
      </c>
      <c r="G7" s="10">
        <v>19</v>
      </c>
      <c r="H7" s="10">
        <v>56</v>
      </c>
      <c r="I7" s="10">
        <v>55</v>
      </c>
      <c r="J7" s="10">
        <v>34</v>
      </c>
      <c r="K7" s="10">
        <v>24</v>
      </c>
      <c r="L7" s="10">
        <v>48</v>
      </c>
      <c r="M7" s="10">
        <v>46</v>
      </c>
      <c r="N7" s="10">
        <v>76</v>
      </c>
      <c r="O7" s="10">
        <v>51</v>
      </c>
      <c r="P7" s="10">
        <v>2</v>
      </c>
      <c r="Q7" s="10"/>
      <c r="R7" s="10">
        <v>103</v>
      </c>
      <c r="S7" s="10">
        <v>60</v>
      </c>
      <c r="T7" s="10">
        <v>104</v>
      </c>
      <c r="U7" s="10">
        <v>370</v>
      </c>
      <c r="V7" s="10"/>
      <c r="W7" s="10">
        <v>67</v>
      </c>
      <c r="X7" s="10">
        <v>29</v>
      </c>
      <c r="Y7" s="10">
        <v>30</v>
      </c>
      <c r="Z7" s="10">
        <v>49</v>
      </c>
      <c r="AA7" s="10">
        <v>37</v>
      </c>
      <c r="AB7" s="10">
        <v>37</v>
      </c>
      <c r="AC7" s="10">
        <v>48</v>
      </c>
      <c r="AD7" s="10">
        <v>52</v>
      </c>
      <c r="AE7" s="10">
        <v>59</v>
      </c>
      <c r="AF7" s="10">
        <v>182</v>
      </c>
      <c r="AG7" s="10"/>
      <c r="AH7" s="10">
        <v>62</v>
      </c>
      <c r="AI7" s="10">
        <v>31</v>
      </c>
      <c r="AJ7" s="10">
        <v>52</v>
      </c>
      <c r="AK7" s="10">
        <v>109</v>
      </c>
      <c r="AL7" s="10">
        <v>127</v>
      </c>
      <c r="AM7" s="10">
        <v>137</v>
      </c>
      <c r="AN7" s="10">
        <v>85</v>
      </c>
      <c r="AO7" s="10"/>
      <c r="AP7" s="10">
        <v>502</v>
      </c>
      <c r="AQ7" s="10">
        <v>135</v>
      </c>
      <c r="AR7" s="10"/>
      <c r="AS7" s="10">
        <v>150</v>
      </c>
      <c r="AT7" s="10">
        <v>130</v>
      </c>
      <c r="AU7" s="10">
        <v>213</v>
      </c>
      <c r="AV7" s="10"/>
      <c r="AW7" s="10">
        <v>128</v>
      </c>
      <c r="AX7" s="10">
        <v>509</v>
      </c>
      <c r="AY7" s="10"/>
      <c r="AZ7" s="10">
        <v>180</v>
      </c>
      <c r="BA7" s="10">
        <v>457</v>
      </c>
      <c r="BB7" s="10"/>
      <c r="BC7" s="10">
        <v>267</v>
      </c>
      <c r="BD7" s="10">
        <v>370</v>
      </c>
      <c r="BE7" s="10"/>
      <c r="BF7" s="10">
        <v>267</v>
      </c>
      <c r="BG7" s="10">
        <v>370</v>
      </c>
      <c r="BH7" s="10"/>
      <c r="BI7" s="10">
        <v>67</v>
      </c>
      <c r="BJ7" s="10">
        <v>174</v>
      </c>
      <c r="BK7" s="10">
        <v>266</v>
      </c>
      <c r="BL7" s="10">
        <v>127</v>
      </c>
    </row>
    <row r="8" spans="2:64" ht="30" customHeight="1" x14ac:dyDescent="0.35">
      <c r="B8" s="11" t="s">
        <v>31</v>
      </c>
      <c r="C8" s="11">
        <v>479</v>
      </c>
      <c r="D8" s="11">
        <v>145</v>
      </c>
      <c r="E8" s="11">
        <v>13</v>
      </c>
      <c r="F8" s="11">
        <v>19</v>
      </c>
      <c r="G8" s="11">
        <v>24</v>
      </c>
      <c r="H8" s="11">
        <v>39</v>
      </c>
      <c r="I8" s="11">
        <v>33</v>
      </c>
      <c r="J8" s="11">
        <v>27</v>
      </c>
      <c r="K8" s="11">
        <v>24</v>
      </c>
      <c r="L8" s="11">
        <v>39</v>
      </c>
      <c r="M8" s="11">
        <v>41</v>
      </c>
      <c r="N8" s="11">
        <v>33</v>
      </c>
      <c r="O8" s="11">
        <v>40</v>
      </c>
      <c r="P8" s="11">
        <v>3</v>
      </c>
      <c r="Q8" s="11"/>
      <c r="R8" s="11">
        <v>453</v>
      </c>
      <c r="S8" s="11">
        <v>20</v>
      </c>
      <c r="T8" s="11">
        <v>5</v>
      </c>
      <c r="U8" s="11">
        <v>1</v>
      </c>
      <c r="V8" s="11"/>
      <c r="W8" s="11">
        <v>221</v>
      </c>
      <c r="X8" s="11">
        <v>83</v>
      </c>
      <c r="Y8" s="11">
        <v>46</v>
      </c>
      <c r="Z8" s="11">
        <v>66</v>
      </c>
      <c r="AA8" s="11">
        <v>14</v>
      </c>
      <c r="AB8" s="11">
        <v>3</v>
      </c>
      <c r="AC8" s="11">
        <v>3</v>
      </c>
      <c r="AD8" s="11">
        <v>2</v>
      </c>
      <c r="AE8" s="11">
        <v>2</v>
      </c>
      <c r="AF8" s="11">
        <v>0</v>
      </c>
      <c r="AG8" s="11"/>
      <c r="AH8" s="11">
        <v>168</v>
      </c>
      <c r="AI8" s="11">
        <v>30</v>
      </c>
      <c r="AJ8" s="11">
        <v>18</v>
      </c>
      <c r="AK8" s="11">
        <v>126</v>
      </c>
      <c r="AL8" s="11">
        <v>34</v>
      </c>
      <c r="AM8" s="11">
        <v>45</v>
      </c>
      <c r="AN8" s="11">
        <v>48</v>
      </c>
      <c r="AO8" s="11"/>
      <c r="AP8" s="11">
        <v>239</v>
      </c>
      <c r="AQ8" s="11">
        <v>240</v>
      </c>
      <c r="AR8" s="11"/>
      <c r="AS8" s="11">
        <v>41</v>
      </c>
      <c r="AT8" s="11">
        <v>32</v>
      </c>
      <c r="AU8" s="11">
        <v>159</v>
      </c>
      <c r="AV8" s="11"/>
      <c r="AW8" s="11">
        <v>24</v>
      </c>
      <c r="AX8" s="11">
        <v>454</v>
      </c>
      <c r="AY8" s="11"/>
      <c r="AZ8" s="11">
        <v>223</v>
      </c>
      <c r="BA8" s="11">
        <v>256</v>
      </c>
      <c r="BB8" s="11"/>
      <c r="BC8" s="11">
        <v>478</v>
      </c>
      <c r="BD8" s="11">
        <v>1</v>
      </c>
      <c r="BE8" s="11"/>
      <c r="BF8" s="11">
        <v>163</v>
      </c>
      <c r="BG8" s="11">
        <v>316</v>
      </c>
      <c r="BH8" s="11"/>
      <c r="BI8" s="11">
        <v>128</v>
      </c>
      <c r="BJ8" s="11">
        <v>178</v>
      </c>
      <c r="BK8" s="11">
        <v>155</v>
      </c>
      <c r="BL8" s="11">
        <v>18</v>
      </c>
    </row>
    <row r="9" spans="2:64" ht="29" x14ac:dyDescent="0.35">
      <c r="B9" s="18" t="s">
        <v>356</v>
      </c>
      <c r="C9" s="17">
        <v>0.48416330643876099</v>
      </c>
      <c r="D9" s="17">
        <v>0.35002826869550102</v>
      </c>
      <c r="E9" s="17">
        <v>0.34753633608977702</v>
      </c>
      <c r="F9" s="17">
        <v>0.49539419605481799</v>
      </c>
      <c r="G9" s="17">
        <v>0.60549509544482205</v>
      </c>
      <c r="H9" s="17">
        <v>0.76803794303473005</v>
      </c>
      <c r="I9" s="17">
        <v>0.50868303583156804</v>
      </c>
      <c r="J9" s="17">
        <v>0.62490254219628105</v>
      </c>
      <c r="K9" s="17">
        <v>0.78904837944698503</v>
      </c>
      <c r="L9" s="17">
        <v>0.33431790480174101</v>
      </c>
      <c r="M9" s="17">
        <v>0.71136075560572698</v>
      </c>
      <c r="N9" s="17">
        <v>0.39991727701472302</v>
      </c>
      <c r="O9" s="17">
        <v>0.382114231312075</v>
      </c>
      <c r="P9" s="17">
        <v>5.6719711257558002E-2</v>
      </c>
      <c r="Q9" s="17"/>
      <c r="R9" s="17">
        <v>0.48482470619510998</v>
      </c>
      <c r="S9" s="17">
        <v>0.527866376934917</v>
      </c>
      <c r="T9" s="17">
        <v>0.238125023278076</v>
      </c>
      <c r="U9" s="17">
        <v>0.601625889435212</v>
      </c>
      <c r="V9" s="17"/>
      <c r="W9" s="17">
        <v>0.45152740132124403</v>
      </c>
      <c r="X9" s="17">
        <v>0.53592314874480096</v>
      </c>
      <c r="Y9" s="17">
        <v>0.22837686126759699</v>
      </c>
      <c r="Z9" s="17">
        <v>0.67772958572134001</v>
      </c>
      <c r="AA9" s="17">
        <v>0.30241244483983498</v>
      </c>
      <c r="AB9" s="17">
        <v>0.62993798600856798</v>
      </c>
      <c r="AC9" s="17">
        <v>0.16491965430387001</v>
      </c>
      <c r="AD9" s="17">
        <v>0.89505628283905903</v>
      </c>
      <c r="AE9" s="17">
        <v>0.42726036843127102</v>
      </c>
      <c r="AF9" s="17">
        <v>0.36623255595327803</v>
      </c>
      <c r="AG9" s="17"/>
      <c r="AH9" s="17">
        <v>0.49546375441462298</v>
      </c>
      <c r="AI9" s="17">
        <v>0.473062416021097</v>
      </c>
      <c r="AJ9" s="17">
        <v>0.45065097687241401</v>
      </c>
      <c r="AK9" s="17">
        <v>0.41457519349314298</v>
      </c>
      <c r="AL9" s="17">
        <v>0.363173523940933</v>
      </c>
      <c r="AM9" s="17">
        <v>0.46987783243953202</v>
      </c>
      <c r="AN9" s="17">
        <v>0.64653995034409595</v>
      </c>
      <c r="AO9" s="17"/>
      <c r="AP9" s="17">
        <v>0.57336851601292305</v>
      </c>
      <c r="AQ9" s="17">
        <v>0.39553186001364599</v>
      </c>
      <c r="AR9" s="17"/>
      <c r="AS9" s="17">
        <v>0.67753759325280905</v>
      </c>
      <c r="AT9" s="17">
        <v>0.64765792312916504</v>
      </c>
      <c r="AU9" s="17">
        <v>0.51336564154553299</v>
      </c>
      <c r="AV9" s="17"/>
      <c r="AW9" s="17">
        <v>0.96427868303279296</v>
      </c>
      <c r="AX9" s="17">
        <v>0.45862802766358202</v>
      </c>
      <c r="AY9" s="17"/>
      <c r="AZ9" s="17">
        <v>0.55675464967103405</v>
      </c>
      <c r="BA9" s="17">
        <v>0.42107017494025301</v>
      </c>
      <c r="BB9" s="17"/>
      <c r="BC9" s="17">
        <v>0.483992123489765</v>
      </c>
      <c r="BD9" s="17">
        <v>0.601625889435212</v>
      </c>
      <c r="BE9" s="17"/>
      <c r="BF9" s="17">
        <v>0.67505027266808104</v>
      </c>
      <c r="BG9" s="17">
        <v>0.38569239168913899</v>
      </c>
      <c r="BH9" s="17"/>
      <c r="BI9" s="17">
        <v>0.24705911747399401</v>
      </c>
      <c r="BJ9" s="17">
        <v>0.53192159653412996</v>
      </c>
      <c r="BK9" s="17">
        <v>0.61406314529998496</v>
      </c>
      <c r="BL9" s="17">
        <v>0.57096092315662095</v>
      </c>
    </row>
    <row r="10" spans="2:64" ht="29" x14ac:dyDescent="0.35">
      <c r="B10" s="18" t="s">
        <v>357</v>
      </c>
      <c r="C10" s="17">
        <v>0.308628132203353</v>
      </c>
      <c r="D10" s="17">
        <v>0.33018957490961398</v>
      </c>
      <c r="E10" s="17">
        <v>0.32776255483220101</v>
      </c>
      <c r="F10" s="17">
        <v>0.340693460285792</v>
      </c>
      <c r="G10" s="17">
        <v>0.198103791001323</v>
      </c>
      <c r="H10" s="17">
        <v>0.23096059057405499</v>
      </c>
      <c r="I10" s="17">
        <v>0.25592770303091</v>
      </c>
      <c r="J10" s="17">
        <v>0.28713069958502702</v>
      </c>
      <c r="K10" s="17">
        <v>2.6559680322505701E-2</v>
      </c>
      <c r="L10" s="17">
        <v>0.58409892007824404</v>
      </c>
      <c r="M10" s="17">
        <v>0.19237529061575401</v>
      </c>
      <c r="N10" s="17">
        <v>0.39935907123557701</v>
      </c>
      <c r="O10" s="17">
        <v>0.306570739331887</v>
      </c>
      <c r="P10" s="17">
        <v>0.94328028874244196</v>
      </c>
      <c r="Q10" s="17"/>
      <c r="R10" s="17">
        <v>0.30140579918169502</v>
      </c>
      <c r="S10" s="17">
        <v>0.36848951038586097</v>
      </c>
      <c r="T10" s="17">
        <v>0.71280640706171505</v>
      </c>
      <c r="U10" s="17">
        <v>0.35509270137635301</v>
      </c>
      <c r="V10" s="17"/>
      <c r="W10" s="17">
        <v>0.37140431727446699</v>
      </c>
      <c r="X10" s="17">
        <v>0.20457332756166099</v>
      </c>
      <c r="Y10" s="17">
        <v>0.38189156400503799</v>
      </c>
      <c r="Z10" s="17">
        <v>0.194981061343179</v>
      </c>
      <c r="AA10" s="17">
        <v>0.48460763827228098</v>
      </c>
      <c r="AB10" s="17">
        <v>0.21565196448726001</v>
      </c>
      <c r="AC10" s="17">
        <v>0.52618162948726299</v>
      </c>
      <c r="AD10" s="17">
        <v>9.1046585279892803E-2</v>
      </c>
      <c r="AE10" s="17">
        <v>0.54207569654186605</v>
      </c>
      <c r="AF10" s="17">
        <v>0.48264810375499201</v>
      </c>
      <c r="AG10" s="17"/>
      <c r="AH10" s="17">
        <v>0.29712809562706799</v>
      </c>
      <c r="AI10" s="17">
        <v>0.248806447740789</v>
      </c>
      <c r="AJ10" s="17">
        <v>0.20605423022780101</v>
      </c>
      <c r="AK10" s="17">
        <v>0.35444882615977502</v>
      </c>
      <c r="AL10" s="17">
        <v>0.27712458783808902</v>
      </c>
      <c r="AM10" s="17">
        <v>0.51485309076786701</v>
      </c>
      <c r="AN10" s="17">
        <v>0.19366293437374599</v>
      </c>
      <c r="AO10" s="17"/>
      <c r="AP10" s="17">
        <v>0.33452933272671898</v>
      </c>
      <c r="AQ10" s="17">
        <v>0.28289352681997199</v>
      </c>
      <c r="AR10" s="17"/>
      <c r="AS10" s="17">
        <v>0.32106221298000298</v>
      </c>
      <c r="AT10" s="17">
        <v>0.339200858693114</v>
      </c>
      <c r="AU10" s="17">
        <v>0.35115294622772097</v>
      </c>
      <c r="AV10" s="17"/>
      <c r="AW10" s="17">
        <v>3.4500700548067899E-2</v>
      </c>
      <c r="AX10" s="17">
        <v>0.32320779519373599</v>
      </c>
      <c r="AY10" s="17"/>
      <c r="AZ10" s="17">
        <v>0.234776489997259</v>
      </c>
      <c r="BA10" s="17">
        <v>0.372816658901098</v>
      </c>
      <c r="BB10" s="17"/>
      <c r="BC10" s="17">
        <v>0.30856041751692298</v>
      </c>
      <c r="BD10" s="17">
        <v>0.35509270137635301</v>
      </c>
      <c r="BE10" s="17"/>
      <c r="BF10" s="17">
        <v>0.17725337096779401</v>
      </c>
      <c r="BG10" s="17">
        <v>0.37639909199920102</v>
      </c>
      <c r="BH10" s="17"/>
      <c r="BI10" s="17">
        <v>0.38623146189999602</v>
      </c>
      <c r="BJ10" s="17">
        <v>0.28507562101304201</v>
      </c>
      <c r="BK10" s="17">
        <v>0.26062215713548098</v>
      </c>
      <c r="BL10" s="17">
        <v>0.40542784069507798</v>
      </c>
    </row>
    <row r="11" spans="2:64" x14ac:dyDescent="0.35">
      <c r="B11" s="18" t="s">
        <v>358</v>
      </c>
      <c r="C11" s="17">
        <v>0.14202928971199999</v>
      </c>
      <c r="D11" s="17">
        <v>0.16181331410772401</v>
      </c>
      <c r="E11" s="17">
        <v>0.324618947120902</v>
      </c>
      <c r="F11" s="17">
        <v>0.16391234365939</v>
      </c>
      <c r="G11" s="17">
        <v>4.9697088857773599E-5</v>
      </c>
      <c r="H11" s="17">
        <v>5.6616950815648005E-4</v>
      </c>
      <c r="I11" s="17">
        <v>0.23538926113752101</v>
      </c>
      <c r="J11" s="17">
        <v>8.7598408440754505E-2</v>
      </c>
      <c r="K11" s="17">
        <v>0.184391940230509</v>
      </c>
      <c r="L11" s="17">
        <v>8.1583175120015602E-2</v>
      </c>
      <c r="M11" s="17">
        <v>9.0392529233056795E-2</v>
      </c>
      <c r="N11" s="17">
        <v>0.19990352859972699</v>
      </c>
      <c r="O11" s="17">
        <v>0.23087500310999901</v>
      </c>
      <c r="P11" s="17">
        <v>0</v>
      </c>
      <c r="Q11" s="17"/>
      <c r="R11" s="17">
        <v>0.146038111157201</v>
      </c>
      <c r="S11" s="17">
        <v>8.1638389251798102E-2</v>
      </c>
      <c r="T11" s="17">
        <v>3.61118141864838E-2</v>
      </c>
      <c r="U11" s="17">
        <v>2.7275477968019601E-2</v>
      </c>
      <c r="V11" s="17"/>
      <c r="W11" s="17">
        <v>0.12855557368642601</v>
      </c>
      <c r="X11" s="17">
        <v>0.16726933305639699</v>
      </c>
      <c r="Y11" s="17">
        <v>0.28782604481179502</v>
      </c>
      <c r="Z11" s="17">
        <v>0.126700594055981</v>
      </c>
      <c r="AA11" s="17">
        <v>0.21290641258510301</v>
      </c>
      <c r="AB11" s="17">
        <v>5.2927923093987802E-4</v>
      </c>
      <c r="AC11" s="17">
        <v>0.308898716208866</v>
      </c>
      <c r="AD11" s="17">
        <v>1.3897131881048399E-2</v>
      </c>
      <c r="AE11" s="17">
        <v>3.0663935026862401E-2</v>
      </c>
      <c r="AF11" s="17">
        <v>0.14916247004198999</v>
      </c>
      <c r="AG11" s="17"/>
      <c r="AH11" s="17">
        <v>0.142292164383021</v>
      </c>
      <c r="AI11" s="17">
        <v>0.27813113623811397</v>
      </c>
      <c r="AJ11" s="17">
        <v>0.34329479289978498</v>
      </c>
      <c r="AK11" s="17">
        <v>0.17008970109174801</v>
      </c>
      <c r="AL11" s="17">
        <v>0.22003104526100201</v>
      </c>
      <c r="AM11" s="17">
        <v>1.04920191587411E-2</v>
      </c>
      <c r="AN11" s="17">
        <v>5.7559715019514697E-4</v>
      </c>
      <c r="AO11" s="17"/>
      <c r="AP11" s="17">
        <v>3.93590745927914E-2</v>
      </c>
      <c r="AQ11" s="17">
        <v>0.244039135484829</v>
      </c>
      <c r="AR11" s="17"/>
      <c r="AS11" s="17">
        <v>1.3527458227302199E-3</v>
      </c>
      <c r="AT11" s="17">
        <v>1.3141218177720701E-2</v>
      </c>
      <c r="AU11" s="17">
        <v>5.6164933044459998E-2</v>
      </c>
      <c r="AV11" s="17"/>
      <c r="AW11" s="17">
        <v>1.1404555544178099E-3</v>
      </c>
      <c r="AX11" s="17">
        <v>0.14952256285406401</v>
      </c>
      <c r="AY11" s="17"/>
      <c r="AZ11" s="17">
        <v>9.0567539492158899E-2</v>
      </c>
      <c r="BA11" s="17">
        <v>0.186757529047298</v>
      </c>
      <c r="BB11" s="17"/>
      <c r="BC11" s="17">
        <v>0.142196525059647</v>
      </c>
      <c r="BD11" s="17">
        <v>2.7275477968019601E-2</v>
      </c>
      <c r="BE11" s="17"/>
      <c r="BF11" s="17">
        <v>0.100051500051447</v>
      </c>
      <c r="BG11" s="17">
        <v>0.16368394444665599</v>
      </c>
      <c r="BH11" s="17"/>
      <c r="BI11" s="17">
        <v>0.24418911124082801</v>
      </c>
      <c r="BJ11" s="17">
        <v>0.139796739463839</v>
      </c>
      <c r="BK11" s="17">
        <v>7.4491419436671799E-2</v>
      </c>
      <c r="BL11" s="17">
        <v>2.35660213915195E-2</v>
      </c>
    </row>
    <row r="12" spans="2:64" x14ac:dyDescent="0.35">
      <c r="B12" s="18" t="s">
        <v>359</v>
      </c>
      <c r="C12" s="17">
        <v>4.91188632580873E-2</v>
      </c>
      <c r="D12" s="17">
        <v>0.105290356600095</v>
      </c>
      <c r="E12" s="17">
        <v>0</v>
      </c>
      <c r="F12" s="17">
        <v>0</v>
      </c>
      <c r="G12" s="17">
        <v>0.19635141646499599</v>
      </c>
      <c r="H12" s="17">
        <v>4.3529688305763499E-4</v>
      </c>
      <c r="I12" s="17">
        <v>0</v>
      </c>
      <c r="J12" s="17">
        <v>0</v>
      </c>
      <c r="K12" s="17">
        <v>0</v>
      </c>
      <c r="L12" s="17">
        <v>0</v>
      </c>
      <c r="M12" s="17">
        <v>5.5388007191800098E-3</v>
      </c>
      <c r="N12" s="17">
        <v>7.7360600171199299E-4</v>
      </c>
      <c r="O12" s="17">
        <v>8.0440026246039506E-2</v>
      </c>
      <c r="P12" s="17">
        <v>0</v>
      </c>
      <c r="Q12" s="17"/>
      <c r="R12" s="17">
        <v>5.0832969972465801E-2</v>
      </c>
      <c r="S12" s="17">
        <v>2.2005723427424299E-2</v>
      </c>
      <c r="T12" s="17">
        <v>8.3429323388776507E-3</v>
      </c>
      <c r="U12" s="17">
        <v>3.9525835366039002E-3</v>
      </c>
      <c r="V12" s="17"/>
      <c r="W12" s="17">
        <v>4.8512707717862397E-2</v>
      </c>
      <c r="X12" s="17">
        <v>0</v>
      </c>
      <c r="Y12" s="17">
        <v>0.10190552991557</v>
      </c>
      <c r="Z12" s="17">
        <v>3.8458593900423201E-4</v>
      </c>
      <c r="AA12" s="17">
        <v>0</v>
      </c>
      <c r="AB12" s="17">
        <v>0.150484728747587</v>
      </c>
      <c r="AC12" s="17">
        <v>0</v>
      </c>
      <c r="AD12" s="17">
        <v>0</v>
      </c>
      <c r="AE12" s="17">
        <v>0</v>
      </c>
      <c r="AF12" s="17">
        <v>1.95687024974062E-3</v>
      </c>
      <c r="AG12" s="17"/>
      <c r="AH12" s="17">
        <v>6.5028926121616995E-2</v>
      </c>
      <c r="AI12" s="17">
        <v>0</v>
      </c>
      <c r="AJ12" s="17">
        <v>0</v>
      </c>
      <c r="AK12" s="17">
        <v>6.0870906395952398E-2</v>
      </c>
      <c r="AL12" s="17">
        <v>0.139625323165532</v>
      </c>
      <c r="AM12" s="17">
        <v>4.7770576338592901E-3</v>
      </c>
      <c r="AN12" s="17">
        <v>0</v>
      </c>
      <c r="AO12" s="17"/>
      <c r="AP12" s="17">
        <v>5.2738689167585902E-2</v>
      </c>
      <c r="AQ12" s="17">
        <v>4.5522319875727503E-2</v>
      </c>
      <c r="AR12" s="17"/>
      <c r="AS12" s="17">
        <v>4.7447944457826503E-5</v>
      </c>
      <c r="AT12" s="17">
        <v>0</v>
      </c>
      <c r="AU12" s="17">
        <v>7.9309880123733301E-2</v>
      </c>
      <c r="AV12" s="17"/>
      <c r="AW12" s="17">
        <v>8.0160864721524005E-5</v>
      </c>
      <c r="AX12" s="17">
        <v>5.1727021624667698E-2</v>
      </c>
      <c r="AY12" s="17"/>
      <c r="AZ12" s="17">
        <v>8.3498764039408202E-2</v>
      </c>
      <c r="BA12" s="17">
        <v>1.9237399376631201E-2</v>
      </c>
      <c r="BB12" s="17"/>
      <c r="BC12" s="17">
        <v>4.9184685895055397E-2</v>
      </c>
      <c r="BD12" s="17">
        <v>3.9525835366039002E-3</v>
      </c>
      <c r="BE12" s="17"/>
      <c r="BF12" s="17">
        <v>4.7543273893396902E-2</v>
      </c>
      <c r="BG12" s="17">
        <v>4.9931646493504497E-2</v>
      </c>
      <c r="BH12" s="17"/>
      <c r="BI12" s="17">
        <v>6.2414239933331297E-2</v>
      </c>
      <c r="BJ12" s="17">
        <v>4.3082502306680898E-2</v>
      </c>
      <c r="BK12" s="17">
        <v>5.0823278127862803E-2</v>
      </c>
      <c r="BL12" s="17">
        <v>4.5214756781743301E-5</v>
      </c>
    </row>
    <row r="13" spans="2:64" x14ac:dyDescent="0.35">
      <c r="B13" s="18" t="s">
        <v>109</v>
      </c>
      <c r="C13" s="19">
        <v>1.6060408387798399E-2</v>
      </c>
      <c r="D13" s="19">
        <v>5.2678485687065298E-2</v>
      </c>
      <c r="E13" s="19">
        <v>8.2161957119674601E-5</v>
      </c>
      <c r="F13" s="19">
        <v>0</v>
      </c>
      <c r="G13" s="19">
        <v>0</v>
      </c>
      <c r="H13" s="19">
        <v>0</v>
      </c>
      <c r="I13" s="19">
        <v>0</v>
      </c>
      <c r="J13" s="19">
        <v>3.68349777937029E-4</v>
      </c>
      <c r="K13" s="19">
        <v>0</v>
      </c>
      <c r="L13" s="19">
        <v>0</v>
      </c>
      <c r="M13" s="19">
        <v>3.3262382628223701E-4</v>
      </c>
      <c r="N13" s="19">
        <v>4.6517148262173699E-5</v>
      </c>
      <c r="O13" s="19">
        <v>0</v>
      </c>
      <c r="P13" s="19">
        <v>0</v>
      </c>
      <c r="Q13" s="19"/>
      <c r="R13" s="19">
        <v>1.68984134935285E-2</v>
      </c>
      <c r="S13" s="19">
        <v>0</v>
      </c>
      <c r="T13" s="19">
        <v>4.6138231348471998E-3</v>
      </c>
      <c r="U13" s="19">
        <v>1.20533476838108E-2</v>
      </c>
      <c r="V13" s="19"/>
      <c r="W13" s="19">
        <v>0</v>
      </c>
      <c r="X13" s="19">
        <v>9.2234190637140306E-2</v>
      </c>
      <c r="Y13" s="19">
        <v>0</v>
      </c>
      <c r="Z13" s="19">
        <v>2.0417294049542199E-4</v>
      </c>
      <c r="AA13" s="19">
        <v>7.3504302780533494E-5</v>
      </c>
      <c r="AB13" s="19">
        <v>3.3960415256447398E-3</v>
      </c>
      <c r="AC13" s="19">
        <v>0</v>
      </c>
      <c r="AD13" s="19">
        <v>0</v>
      </c>
      <c r="AE13" s="19">
        <v>0</v>
      </c>
      <c r="AF13" s="19">
        <v>0</v>
      </c>
      <c r="AG13" s="19"/>
      <c r="AH13" s="19">
        <v>8.7059453671583706E-5</v>
      </c>
      <c r="AI13" s="19">
        <v>0</v>
      </c>
      <c r="AJ13" s="19">
        <v>0</v>
      </c>
      <c r="AK13" s="19">
        <v>1.5372859381559599E-5</v>
      </c>
      <c r="AL13" s="19">
        <v>4.5519794443841098E-5</v>
      </c>
      <c r="AM13" s="19">
        <v>0</v>
      </c>
      <c r="AN13" s="19">
        <v>0.159221518131963</v>
      </c>
      <c r="AO13" s="19"/>
      <c r="AP13" s="19">
        <v>4.3874999796686401E-6</v>
      </c>
      <c r="AQ13" s="19">
        <v>3.2013157805825698E-2</v>
      </c>
      <c r="AR13" s="19"/>
      <c r="AS13" s="19">
        <v>0</v>
      </c>
      <c r="AT13" s="19">
        <v>0</v>
      </c>
      <c r="AU13" s="19">
        <v>6.5990585526746199E-6</v>
      </c>
      <c r="AV13" s="19"/>
      <c r="AW13" s="19">
        <v>0</v>
      </c>
      <c r="AX13" s="19">
        <v>1.69145926639509E-2</v>
      </c>
      <c r="AY13" s="19"/>
      <c r="AZ13" s="19">
        <v>3.4402556800140198E-2</v>
      </c>
      <c r="BA13" s="19">
        <v>1.18237734720599E-4</v>
      </c>
      <c r="BB13" s="19"/>
      <c r="BC13" s="19">
        <v>1.6066248038609902E-2</v>
      </c>
      <c r="BD13" s="19">
        <v>1.20533476838108E-2</v>
      </c>
      <c r="BE13" s="19"/>
      <c r="BF13" s="19">
        <v>1.01582419280832E-4</v>
      </c>
      <c r="BG13" s="19">
        <v>2.4292925371498901E-2</v>
      </c>
      <c r="BH13" s="19"/>
      <c r="BI13" s="19">
        <v>6.01060694518505E-2</v>
      </c>
      <c r="BJ13" s="19">
        <v>1.2354068230801599E-4</v>
      </c>
      <c r="BK13" s="19">
        <v>0</v>
      </c>
      <c r="BL13" s="19">
        <v>0</v>
      </c>
    </row>
    <row r="14" spans="2:64" x14ac:dyDescent="0.35">
      <c r="B14" s="16" t="s">
        <v>701</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L18"/>
  <sheetViews>
    <sheetView showGridLines="0" topLeftCell="A10"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679</v>
      </c>
      <c r="D7" s="10">
        <v>202</v>
      </c>
      <c r="E7" s="10">
        <v>18</v>
      </c>
      <c r="F7" s="10">
        <v>19</v>
      </c>
      <c r="G7" s="10">
        <v>18</v>
      </c>
      <c r="H7" s="10">
        <v>57</v>
      </c>
      <c r="I7" s="10">
        <v>58</v>
      </c>
      <c r="J7" s="10">
        <v>35</v>
      </c>
      <c r="K7" s="10">
        <v>29</v>
      </c>
      <c r="L7" s="10">
        <v>46</v>
      </c>
      <c r="M7" s="10">
        <v>48</v>
      </c>
      <c r="N7" s="10">
        <v>92</v>
      </c>
      <c r="O7" s="10">
        <v>56</v>
      </c>
      <c r="P7" s="10">
        <v>1</v>
      </c>
      <c r="Q7" s="10"/>
      <c r="R7" s="10">
        <v>97</v>
      </c>
      <c r="S7" s="10">
        <v>73</v>
      </c>
      <c r="T7" s="10">
        <v>118</v>
      </c>
      <c r="U7" s="10">
        <v>391</v>
      </c>
      <c r="V7" s="10"/>
      <c r="W7" s="10">
        <v>68</v>
      </c>
      <c r="X7" s="10">
        <v>35</v>
      </c>
      <c r="Y7" s="10">
        <v>30</v>
      </c>
      <c r="Z7" s="10">
        <v>48</v>
      </c>
      <c r="AA7" s="10">
        <v>44</v>
      </c>
      <c r="AB7" s="10">
        <v>37</v>
      </c>
      <c r="AC7" s="10">
        <v>47</v>
      </c>
      <c r="AD7" s="10">
        <v>54</v>
      </c>
      <c r="AE7" s="10">
        <v>67</v>
      </c>
      <c r="AF7" s="10">
        <v>196</v>
      </c>
      <c r="AG7" s="10"/>
      <c r="AH7" s="10">
        <v>48</v>
      </c>
      <c r="AI7" s="10">
        <v>27</v>
      </c>
      <c r="AJ7" s="10">
        <v>59</v>
      </c>
      <c r="AK7" s="10">
        <v>141</v>
      </c>
      <c r="AL7" s="10">
        <v>132</v>
      </c>
      <c r="AM7" s="10">
        <v>137</v>
      </c>
      <c r="AN7" s="10">
        <v>86</v>
      </c>
      <c r="AO7" s="10"/>
      <c r="AP7" s="10">
        <v>507</v>
      </c>
      <c r="AQ7" s="10">
        <v>172</v>
      </c>
      <c r="AR7" s="10"/>
      <c r="AS7" s="10">
        <v>149</v>
      </c>
      <c r="AT7" s="10">
        <v>127</v>
      </c>
      <c r="AU7" s="10">
        <v>216</v>
      </c>
      <c r="AV7" s="10"/>
      <c r="AW7" s="10">
        <v>115</v>
      </c>
      <c r="AX7" s="10">
        <v>564</v>
      </c>
      <c r="AY7" s="10"/>
      <c r="AZ7" s="10">
        <v>211</v>
      </c>
      <c r="BA7" s="10">
        <v>468</v>
      </c>
      <c r="BB7" s="10"/>
      <c r="BC7" s="10">
        <v>288</v>
      </c>
      <c r="BD7" s="10">
        <v>391</v>
      </c>
      <c r="BE7" s="10"/>
      <c r="BF7" s="10">
        <v>268</v>
      </c>
      <c r="BG7" s="10">
        <v>411</v>
      </c>
      <c r="BH7" s="10"/>
      <c r="BI7" s="10">
        <v>71</v>
      </c>
      <c r="BJ7" s="10">
        <v>209</v>
      </c>
      <c r="BK7" s="10">
        <v>266</v>
      </c>
      <c r="BL7" s="10">
        <v>131</v>
      </c>
    </row>
    <row r="8" spans="2:64" ht="30" customHeight="1" x14ac:dyDescent="0.35">
      <c r="B8" s="11" t="s">
        <v>31</v>
      </c>
      <c r="C8" s="11">
        <v>456</v>
      </c>
      <c r="D8" s="11">
        <v>118</v>
      </c>
      <c r="E8" s="11">
        <v>21</v>
      </c>
      <c r="F8" s="11">
        <v>19</v>
      </c>
      <c r="G8" s="11">
        <v>10</v>
      </c>
      <c r="H8" s="11">
        <v>39</v>
      </c>
      <c r="I8" s="11">
        <v>26</v>
      </c>
      <c r="J8" s="11">
        <v>25</v>
      </c>
      <c r="K8" s="11">
        <v>24</v>
      </c>
      <c r="L8" s="11">
        <v>32</v>
      </c>
      <c r="M8" s="11">
        <v>38</v>
      </c>
      <c r="N8" s="11">
        <v>70</v>
      </c>
      <c r="O8" s="11">
        <v>35</v>
      </c>
      <c r="P8" s="11">
        <v>0</v>
      </c>
      <c r="Q8" s="11"/>
      <c r="R8" s="11">
        <v>427</v>
      </c>
      <c r="S8" s="11">
        <v>25</v>
      </c>
      <c r="T8" s="11">
        <v>3</v>
      </c>
      <c r="U8" s="11">
        <v>1</v>
      </c>
      <c r="V8" s="11"/>
      <c r="W8" s="11">
        <v>230</v>
      </c>
      <c r="X8" s="11">
        <v>80</v>
      </c>
      <c r="Y8" s="11">
        <v>52</v>
      </c>
      <c r="Z8" s="11">
        <v>51</v>
      </c>
      <c r="AA8" s="11">
        <v>8</v>
      </c>
      <c r="AB8" s="11">
        <v>3</v>
      </c>
      <c r="AC8" s="11">
        <v>3</v>
      </c>
      <c r="AD8" s="11">
        <v>2</v>
      </c>
      <c r="AE8" s="11">
        <v>1</v>
      </c>
      <c r="AF8" s="11">
        <v>0</v>
      </c>
      <c r="AG8" s="11"/>
      <c r="AH8" s="11">
        <v>106</v>
      </c>
      <c r="AI8" s="11">
        <v>15</v>
      </c>
      <c r="AJ8" s="11">
        <v>28</v>
      </c>
      <c r="AK8" s="11">
        <v>168</v>
      </c>
      <c r="AL8" s="11">
        <v>23</v>
      </c>
      <c r="AM8" s="11">
        <v>50</v>
      </c>
      <c r="AN8" s="11">
        <v>45</v>
      </c>
      <c r="AO8" s="11"/>
      <c r="AP8" s="11">
        <v>216</v>
      </c>
      <c r="AQ8" s="11">
        <v>240</v>
      </c>
      <c r="AR8" s="11"/>
      <c r="AS8" s="11">
        <v>36</v>
      </c>
      <c r="AT8" s="11">
        <v>29</v>
      </c>
      <c r="AU8" s="11">
        <v>141</v>
      </c>
      <c r="AV8" s="11"/>
      <c r="AW8" s="11">
        <v>28</v>
      </c>
      <c r="AX8" s="11">
        <v>428</v>
      </c>
      <c r="AY8" s="11"/>
      <c r="AZ8" s="11">
        <v>266</v>
      </c>
      <c r="BA8" s="11">
        <v>190</v>
      </c>
      <c r="BB8" s="11"/>
      <c r="BC8" s="11">
        <v>455</v>
      </c>
      <c r="BD8" s="11">
        <v>1</v>
      </c>
      <c r="BE8" s="11"/>
      <c r="BF8" s="11">
        <v>140</v>
      </c>
      <c r="BG8" s="11">
        <v>316</v>
      </c>
      <c r="BH8" s="11"/>
      <c r="BI8" s="11">
        <v>117</v>
      </c>
      <c r="BJ8" s="11">
        <v>201</v>
      </c>
      <c r="BK8" s="11">
        <v>119</v>
      </c>
      <c r="BL8" s="11">
        <v>19</v>
      </c>
    </row>
    <row r="9" spans="2:64" ht="29" x14ac:dyDescent="0.35">
      <c r="B9" s="18" t="s">
        <v>356</v>
      </c>
      <c r="C9" s="17">
        <v>0.40797127346533801</v>
      </c>
      <c r="D9" s="17">
        <v>0.432261604349861</v>
      </c>
      <c r="E9" s="17">
        <v>0.21169282433189299</v>
      </c>
      <c r="F9" s="17">
        <v>0.17650847014201099</v>
      </c>
      <c r="G9" s="17">
        <v>2.5310914055992001E-3</v>
      </c>
      <c r="H9" s="17">
        <v>0.33843965587671798</v>
      </c>
      <c r="I9" s="17">
        <v>0.35299772929130702</v>
      </c>
      <c r="J9" s="17">
        <v>0.39434934467706501</v>
      </c>
      <c r="K9" s="17">
        <v>0.61835403703805902</v>
      </c>
      <c r="L9" s="17">
        <v>0.20576529811602601</v>
      </c>
      <c r="M9" s="17">
        <v>0.54549618883453799</v>
      </c>
      <c r="N9" s="17">
        <v>0.451510843257244</v>
      </c>
      <c r="O9" s="17">
        <v>0.62523390104307497</v>
      </c>
      <c r="P9" s="17">
        <v>0</v>
      </c>
      <c r="Q9" s="17"/>
      <c r="R9" s="17">
        <v>0.40391097650652602</v>
      </c>
      <c r="S9" s="17">
        <v>0.473265697372452</v>
      </c>
      <c r="T9" s="17">
        <v>0.448725293260612</v>
      </c>
      <c r="U9" s="17">
        <v>0.38479545943392202</v>
      </c>
      <c r="V9" s="17"/>
      <c r="W9" s="17">
        <v>0.42038303487289302</v>
      </c>
      <c r="X9" s="17">
        <v>0.421555915638749</v>
      </c>
      <c r="Y9" s="17">
        <v>0.44010895728953098</v>
      </c>
      <c r="Z9" s="17">
        <v>0.41742551462787603</v>
      </c>
      <c r="AA9" s="17">
        <v>0.29626597281899503</v>
      </c>
      <c r="AB9" s="17">
        <v>0.52999434270603396</v>
      </c>
      <c r="AC9" s="17">
        <v>0.22635670142949901</v>
      </c>
      <c r="AD9" s="17">
        <v>0.69416393601531101</v>
      </c>
      <c r="AE9" s="17">
        <v>0.541732234914025</v>
      </c>
      <c r="AF9" s="17">
        <v>0.43168166339309699</v>
      </c>
      <c r="AG9" s="17"/>
      <c r="AH9" s="17">
        <v>0.55460431727509796</v>
      </c>
      <c r="AI9" s="17">
        <v>0.24051557482173</v>
      </c>
      <c r="AJ9" s="17">
        <v>3.07784373024566E-2</v>
      </c>
      <c r="AK9" s="17">
        <v>0.38942638171048399</v>
      </c>
      <c r="AL9" s="17">
        <v>0.37536738490758398</v>
      </c>
      <c r="AM9" s="17">
        <v>0.50832904094579301</v>
      </c>
      <c r="AN9" s="17">
        <v>0.49171143681437002</v>
      </c>
      <c r="AO9" s="17"/>
      <c r="AP9" s="17">
        <v>0.40989750877625802</v>
      </c>
      <c r="AQ9" s="17">
        <v>0.40624188201178202</v>
      </c>
      <c r="AR9" s="17"/>
      <c r="AS9" s="17">
        <v>0.32718194324120697</v>
      </c>
      <c r="AT9" s="17">
        <v>0.49450602273094801</v>
      </c>
      <c r="AU9" s="17">
        <v>0.417152166005401</v>
      </c>
      <c r="AV9" s="17"/>
      <c r="AW9" s="17">
        <v>0.72474408164295401</v>
      </c>
      <c r="AX9" s="17">
        <v>0.38736703189980298</v>
      </c>
      <c r="AY9" s="17"/>
      <c r="AZ9" s="17">
        <v>0.44490463810362002</v>
      </c>
      <c r="BA9" s="17">
        <v>0.35635596547263099</v>
      </c>
      <c r="BB9" s="17"/>
      <c r="BC9" s="17">
        <v>0.408008142295752</v>
      </c>
      <c r="BD9" s="17">
        <v>0.38479545943392202</v>
      </c>
      <c r="BE9" s="17"/>
      <c r="BF9" s="17">
        <v>0.52290109252897199</v>
      </c>
      <c r="BG9" s="17">
        <v>0.35708690597397302</v>
      </c>
      <c r="BH9" s="17"/>
      <c r="BI9" s="17">
        <v>0.30224127975391901</v>
      </c>
      <c r="BJ9" s="17">
        <v>0.42560161509640698</v>
      </c>
      <c r="BK9" s="17">
        <v>0.45643965432107297</v>
      </c>
      <c r="BL9" s="17">
        <v>0.56908464978754503</v>
      </c>
    </row>
    <row r="10" spans="2:64" ht="29" x14ac:dyDescent="0.35">
      <c r="B10" s="18" t="s">
        <v>357</v>
      </c>
      <c r="C10" s="17">
        <v>0.45841894081680801</v>
      </c>
      <c r="D10" s="17">
        <v>0.49736145002285997</v>
      </c>
      <c r="E10" s="17">
        <v>0.788257360014189</v>
      </c>
      <c r="F10" s="17">
        <v>0.486917957336513</v>
      </c>
      <c r="G10" s="17">
        <v>0.96518112696076497</v>
      </c>
      <c r="H10" s="17">
        <v>0.54985810141269897</v>
      </c>
      <c r="I10" s="17">
        <v>0.34498091132264402</v>
      </c>
      <c r="J10" s="17">
        <v>0.51040058976576297</v>
      </c>
      <c r="K10" s="17">
        <v>0.38078220049495698</v>
      </c>
      <c r="L10" s="17">
        <v>0.49859174191074501</v>
      </c>
      <c r="M10" s="17">
        <v>0.28254181831289399</v>
      </c>
      <c r="N10" s="17">
        <v>0.37492203607527702</v>
      </c>
      <c r="O10" s="17">
        <v>0.28123292179266701</v>
      </c>
      <c r="P10" s="17">
        <v>1</v>
      </c>
      <c r="Q10" s="17"/>
      <c r="R10" s="17">
        <v>0.45812896160383099</v>
      </c>
      <c r="S10" s="17">
        <v>0.46429091433017</v>
      </c>
      <c r="T10" s="17">
        <v>0.42303346980749001</v>
      </c>
      <c r="U10" s="17">
        <v>0.56254966872480405</v>
      </c>
      <c r="V10" s="17"/>
      <c r="W10" s="17">
        <v>0.407958041572621</v>
      </c>
      <c r="X10" s="17">
        <v>0.53810504976042095</v>
      </c>
      <c r="Y10" s="17">
        <v>0.37761567382218603</v>
      </c>
      <c r="Z10" s="17">
        <v>0.581648722507355</v>
      </c>
      <c r="AA10" s="17">
        <v>0.28053184134755399</v>
      </c>
      <c r="AB10" s="17">
        <v>0.46944655253817702</v>
      </c>
      <c r="AC10" s="17">
        <v>0.69213552896949304</v>
      </c>
      <c r="AD10" s="17">
        <v>0.29196801116309201</v>
      </c>
      <c r="AE10" s="17">
        <v>0.44117937557234299</v>
      </c>
      <c r="AF10" s="17">
        <v>0.414092661010179</v>
      </c>
      <c r="AG10" s="17"/>
      <c r="AH10" s="17">
        <v>0.35642823473075802</v>
      </c>
      <c r="AI10" s="17">
        <v>0.72178273219871303</v>
      </c>
      <c r="AJ10" s="17">
        <v>0.64166753139043997</v>
      </c>
      <c r="AK10" s="17">
        <v>0.50874628040752201</v>
      </c>
      <c r="AL10" s="17">
        <v>0.62102633681364305</v>
      </c>
      <c r="AM10" s="17">
        <v>0.274130467942092</v>
      </c>
      <c r="AN10" s="17">
        <v>0.38495655781027099</v>
      </c>
      <c r="AO10" s="17"/>
      <c r="AP10" s="17">
        <v>0.58280817301106203</v>
      </c>
      <c r="AQ10" s="17">
        <v>0.34674116507907399</v>
      </c>
      <c r="AR10" s="17"/>
      <c r="AS10" s="17">
        <v>0.64818823069320497</v>
      </c>
      <c r="AT10" s="17">
        <v>0.504872541370185</v>
      </c>
      <c r="AU10" s="17">
        <v>0.578038752456841</v>
      </c>
      <c r="AV10" s="17"/>
      <c r="AW10" s="17">
        <v>0.27417047854111798</v>
      </c>
      <c r="AX10" s="17">
        <v>0.47040323911137</v>
      </c>
      <c r="AY10" s="17"/>
      <c r="AZ10" s="17">
        <v>0.35386628530346997</v>
      </c>
      <c r="BA10" s="17">
        <v>0.60453391216124597</v>
      </c>
      <c r="BB10" s="17"/>
      <c r="BC10" s="17">
        <v>0.45825328630547102</v>
      </c>
      <c r="BD10" s="17">
        <v>0.56254966872480405</v>
      </c>
      <c r="BE10" s="17"/>
      <c r="BF10" s="17">
        <v>0.449272895802584</v>
      </c>
      <c r="BG10" s="17">
        <v>0.46246828779558202</v>
      </c>
      <c r="BH10" s="17"/>
      <c r="BI10" s="17">
        <v>0.40591405080856602</v>
      </c>
      <c r="BJ10" s="17">
        <v>0.45749971434007503</v>
      </c>
      <c r="BK10" s="17">
        <v>0.51613588361927099</v>
      </c>
      <c r="BL10" s="17">
        <v>0.43066729157863798</v>
      </c>
    </row>
    <row r="11" spans="2:64" x14ac:dyDescent="0.35">
      <c r="B11" s="18" t="s">
        <v>358</v>
      </c>
      <c r="C11" s="17">
        <v>0.10354774215950099</v>
      </c>
      <c r="D11" s="17">
        <v>7.0327502257775995E-2</v>
      </c>
      <c r="E11" s="17">
        <v>4.9815653918031902E-5</v>
      </c>
      <c r="F11" s="17">
        <v>0.162278603668635</v>
      </c>
      <c r="G11" s="17">
        <v>3.2287781633635701E-2</v>
      </c>
      <c r="H11" s="17">
        <v>8.1648195545660097E-3</v>
      </c>
      <c r="I11" s="17">
        <v>0.30202135938604902</v>
      </c>
      <c r="J11" s="17">
        <v>9.5225963601302394E-2</v>
      </c>
      <c r="K11" s="17">
        <v>9.2725359810280397E-5</v>
      </c>
      <c r="L11" s="17">
        <v>9.9406770435691696E-2</v>
      </c>
      <c r="M11" s="17">
        <v>0.171940284752437</v>
      </c>
      <c r="N11" s="17">
        <v>0.17354529881063599</v>
      </c>
      <c r="O11" s="17">
        <v>9.3511054285551204E-2</v>
      </c>
      <c r="P11" s="17">
        <v>0</v>
      </c>
      <c r="Q11" s="17"/>
      <c r="R11" s="17">
        <v>0.106561658537797</v>
      </c>
      <c r="S11" s="17">
        <v>5.3902517237447801E-2</v>
      </c>
      <c r="T11" s="17">
        <v>0.104950689144372</v>
      </c>
      <c r="U11" s="17">
        <v>3.9503607293777797E-2</v>
      </c>
      <c r="V11" s="17"/>
      <c r="W11" s="17">
        <v>0.14451057701268899</v>
      </c>
      <c r="X11" s="17">
        <v>6.9487318432789197E-4</v>
      </c>
      <c r="Y11" s="17">
        <v>0.182275368888283</v>
      </c>
      <c r="Z11" s="17">
        <v>9.2576286476942697E-4</v>
      </c>
      <c r="AA11" s="17">
        <v>0.42320218583345098</v>
      </c>
      <c r="AB11" s="17">
        <v>5.5910475578917099E-4</v>
      </c>
      <c r="AC11" s="17">
        <v>8.0821260107321893E-2</v>
      </c>
      <c r="AD11" s="17">
        <v>6.3990701813917902E-3</v>
      </c>
      <c r="AE11" s="17">
        <v>2.6670793138972499E-3</v>
      </c>
      <c r="AF11" s="17">
        <v>0.15422567559672301</v>
      </c>
      <c r="AG11" s="17"/>
      <c r="AH11" s="17">
        <v>5.9020872462380303E-2</v>
      </c>
      <c r="AI11" s="17">
        <v>3.7701692979556903E-2</v>
      </c>
      <c r="AJ11" s="17">
        <v>0.32755403130710298</v>
      </c>
      <c r="AK11" s="17">
        <v>0.10169955099172399</v>
      </c>
      <c r="AL11" s="17">
        <v>3.60627827877265E-3</v>
      </c>
      <c r="AM11" s="17">
        <v>0.21750175524509799</v>
      </c>
      <c r="AN11" s="17">
        <v>5.22119830412014E-2</v>
      </c>
      <c r="AO11" s="17"/>
      <c r="AP11" s="17">
        <v>7.2129223705981902E-3</v>
      </c>
      <c r="AQ11" s="17">
        <v>0.19003801314468699</v>
      </c>
      <c r="AR11" s="17"/>
      <c r="AS11" s="17">
        <v>2.4629826065588101E-2</v>
      </c>
      <c r="AT11" s="17">
        <v>1.7072400084550899E-4</v>
      </c>
      <c r="AU11" s="17">
        <v>4.7760706082370201E-3</v>
      </c>
      <c r="AV11" s="17"/>
      <c r="AW11" s="17">
        <v>1.0854398159274501E-3</v>
      </c>
      <c r="AX11" s="17">
        <v>0.11021232312840901</v>
      </c>
      <c r="AY11" s="17"/>
      <c r="AZ11" s="17">
        <v>0.14992798642934599</v>
      </c>
      <c r="BA11" s="17">
        <v>3.8730181771741701E-2</v>
      </c>
      <c r="BB11" s="17"/>
      <c r="BC11" s="17">
        <v>0.10364962562923501</v>
      </c>
      <c r="BD11" s="17">
        <v>3.9503607293777797E-2</v>
      </c>
      <c r="BE11" s="17"/>
      <c r="BF11" s="17">
        <v>2.61577864773372E-2</v>
      </c>
      <c r="BG11" s="17">
        <v>0.13781159967842199</v>
      </c>
      <c r="BH11" s="17"/>
      <c r="BI11" s="17">
        <v>0.23832376388548601</v>
      </c>
      <c r="BJ11" s="17">
        <v>7.9877507273005896E-2</v>
      </c>
      <c r="BK11" s="17">
        <v>2.7401331885720501E-2</v>
      </c>
      <c r="BL11" s="17">
        <v>2.4805863381755899E-4</v>
      </c>
    </row>
    <row r="12" spans="2:64" x14ac:dyDescent="0.35">
      <c r="B12" s="18" t="s">
        <v>359</v>
      </c>
      <c r="C12" s="17">
        <v>1.6242918302232501E-2</v>
      </c>
      <c r="D12" s="17">
        <v>3.29622463350837E-5</v>
      </c>
      <c r="E12" s="17">
        <v>0</v>
      </c>
      <c r="F12" s="17">
        <v>1.1333295641555999E-2</v>
      </c>
      <c r="G12" s="17">
        <v>0</v>
      </c>
      <c r="H12" s="17">
        <v>0.103105247584151</v>
      </c>
      <c r="I12" s="17">
        <v>0</v>
      </c>
      <c r="J12" s="17">
        <v>2.4101955870049402E-5</v>
      </c>
      <c r="K12" s="17">
        <v>0</v>
      </c>
      <c r="L12" s="17">
        <v>9.8118094768768996E-2</v>
      </c>
      <c r="M12" s="17">
        <v>0</v>
      </c>
      <c r="N12" s="17">
        <v>0</v>
      </c>
      <c r="O12" s="17">
        <v>0</v>
      </c>
      <c r="P12" s="17">
        <v>0</v>
      </c>
      <c r="Q12" s="17"/>
      <c r="R12" s="17">
        <v>1.67789803384263E-2</v>
      </c>
      <c r="S12" s="17">
        <v>8.5408710599303508E-3</v>
      </c>
      <c r="T12" s="17">
        <v>6.0162543496329497E-3</v>
      </c>
      <c r="U12" s="17">
        <v>6.1692325971091297E-3</v>
      </c>
      <c r="V12" s="17"/>
      <c r="W12" s="17">
        <v>0</v>
      </c>
      <c r="X12" s="17">
        <v>3.9644161416502302E-2</v>
      </c>
      <c r="Y12" s="17">
        <v>0</v>
      </c>
      <c r="Z12" s="17">
        <v>0</v>
      </c>
      <c r="AA12" s="17">
        <v>0</v>
      </c>
      <c r="AB12" s="17">
        <v>0</v>
      </c>
      <c r="AC12" s="17">
        <v>6.8650949368532295E-4</v>
      </c>
      <c r="AD12" s="17">
        <v>0</v>
      </c>
      <c r="AE12" s="17">
        <v>1.44213101997346E-2</v>
      </c>
      <c r="AF12" s="17">
        <v>0</v>
      </c>
      <c r="AG12" s="17"/>
      <c r="AH12" s="17">
        <v>2.9938896593255999E-2</v>
      </c>
      <c r="AI12" s="17">
        <v>0</v>
      </c>
      <c r="AJ12" s="17">
        <v>0</v>
      </c>
      <c r="AK12" s="17">
        <v>1.1166691419593199E-4</v>
      </c>
      <c r="AL12" s="17">
        <v>0</v>
      </c>
      <c r="AM12" s="17">
        <v>3.8735867017257001E-5</v>
      </c>
      <c r="AN12" s="17">
        <v>0</v>
      </c>
      <c r="AO12" s="17"/>
      <c r="AP12" s="17">
        <v>8.9825422679330103E-6</v>
      </c>
      <c r="AQ12" s="17">
        <v>3.0817892398952201E-2</v>
      </c>
      <c r="AR12" s="17"/>
      <c r="AS12" s="17">
        <v>0</v>
      </c>
      <c r="AT12" s="17">
        <v>0</v>
      </c>
      <c r="AU12" s="17">
        <v>1.37774694985359E-5</v>
      </c>
      <c r="AV12" s="17"/>
      <c r="AW12" s="17">
        <v>0</v>
      </c>
      <c r="AX12" s="17">
        <v>1.72994263224562E-2</v>
      </c>
      <c r="AY12" s="17"/>
      <c r="AZ12" s="17">
        <v>2.7785529424327101E-2</v>
      </c>
      <c r="BA12" s="17">
        <v>1.1182832595071701E-4</v>
      </c>
      <c r="BB12" s="17"/>
      <c r="BC12" s="17">
        <v>1.6258943845473901E-2</v>
      </c>
      <c r="BD12" s="17">
        <v>6.1692325971091297E-3</v>
      </c>
      <c r="BE12" s="17"/>
      <c r="BF12" s="17">
        <v>1.54527127017506E-3</v>
      </c>
      <c r="BG12" s="17">
        <v>2.2750197952811999E-2</v>
      </c>
      <c r="BH12" s="17"/>
      <c r="BI12" s="17">
        <v>0</v>
      </c>
      <c r="BJ12" s="17">
        <v>3.68436293094353E-2</v>
      </c>
      <c r="BK12" s="17">
        <v>1.62787765078793E-5</v>
      </c>
      <c r="BL12" s="17">
        <v>0</v>
      </c>
    </row>
    <row r="13" spans="2:64" x14ac:dyDescent="0.35">
      <c r="B13" s="18" t="s">
        <v>109</v>
      </c>
      <c r="C13" s="19">
        <v>1.3819125256120401E-2</v>
      </c>
      <c r="D13" s="19">
        <v>1.6481123167541799E-5</v>
      </c>
      <c r="E13" s="19">
        <v>0</v>
      </c>
      <c r="F13" s="19">
        <v>0.16296167321128499</v>
      </c>
      <c r="G13" s="19">
        <v>0</v>
      </c>
      <c r="H13" s="19">
        <v>4.3217557186513102E-4</v>
      </c>
      <c r="I13" s="19">
        <v>0</v>
      </c>
      <c r="J13" s="19">
        <v>0</v>
      </c>
      <c r="K13" s="19">
        <v>7.7103710717438701E-4</v>
      </c>
      <c r="L13" s="19">
        <v>9.8118094768768996E-2</v>
      </c>
      <c r="M13" s="19">
        <v>2.1708100131683801E-5</v>
      </c>
      <c r="N13" s="19">
        <v>2.1821856842794599E-5</v>
      </c>
      <c r="O13" s="19">
        <v>2.2122878706627801E-5</v>
      </c>
      <c r="P13" s="19">
        <v>0</v>
      </c>
      <c r="Q13" s="19"/>
      <c r="R13" s="19">
        <v>1.46194230134205E-2</v>
      </c>
      <c r="S13" s="19">
        <v>0</v>
      </c>
      <c r="T13" s="19">
        <v>1.7274293437893499E-2</v>
      </c>
      <c r="U13" s="19">
        <v>6.9820319503865001E-3</v>
      </c>
      <c r="V13" s="19"/>
      <c r="W13" s="19">
        <v>2.71483465417975E-2</v>
      </c>
      <c r="X13" s="19">
        <v>0</v>
      </c>
      <c r="Y13" s="19">
        <v>0</v>
      </c>
      <c r="Z13" s="19">
        <v>0</v>
      </c>
      <c r="AA13" s="19">
        <v>0</v>
      </c>
      <c r="AB13" s="19">
        <v>0</v>
      </c>
      <c r="AC13" s="19">
        <v>0</v>
      </c>
      <c r="AD13" s="19">
        <v>7.4689826402045299E-3</v>
      </c>
      <c r="AE13" s="19">
        <v>0</v>
      </c>
      <c r="AF13" s="19">
        <v>0</v>
      </c>
      <c r="AG13" s="19"/>
      <c r="AH13" s="19">
        <v>7.6789385083136104E-6</v>
      </c>
      <c r="AI13" s="19">
        <v>0</v>
      </c>
      <c r="AJ13" s="19">
        <v>0</v>
      </c>
      <c r="AK13" s="19">
        <v>1.6119976074729999E-5</v>
      </c>
      <c r="AL13" s="19">
        <v>0</v>
      </c>
      <c r="AM13" s="19">
        <v>0</v>
      </c>
      <c r="AN13" s="19">
        <v>7.1120022334156902E-2</v>
      </c>
      <c r="AO13" s="19"/>
      <c r="AP13" s="19">
        <v>7.2413299813676001E-5</v>
      </c>
      <c r="AQ13" s="19">
        <v>2.6161047365505001E-2</v>
      </c>
      <c r="AR13" s="19"/>
      <c r="AS13" s="19">
        <v>0</v>
      </c>
      <c r="AT13" s="19">
        <v>4.5071189802148201E-4</v>
      </c>
      <c r="AU13" s="19">
        <v>1.9233460022605299E-5</v>
      </c>
      <c r="AV13" s="19"/>
      <c r="AW13" s="19">
        <v>0</v>
      </c>
      <c r="AX13" s="19">
        <v>1.4717979537962099E-2</v>
      </c>
      <c r="AY13" s="19"/>
      <c r="AZ13" s="19">
        <v>2.3515560739236701E-2</v>
      </c>
      <c r="BA13" s="19">
        <v>2.6811226843027501E-4</v>
      </c>
      <c r="BB13" s="19"/>
      <c r="BC13" s="19">
        <v>1.38300019240673E-2</v>
      </c>
      <c r="BD13" s="19">
        <v>6.9820319503865001E-3</v>
      </c>
      <c r="BE13" s="19"/>
      <c r="BF13" s="19">
        <v>1.2295392093245101E-4</v>
      </c>
      <c r="BG13" s="19">
        <v>1.9883008599211001E-2</v>
      </c>
      <c r="BH13" s="19"/>
      <c r="BI13" s="19">
        <v>5.3520905552028798E-2</v>
      </c>
      <c r="BJ13" s="19">
        <v>1.77533981076897E-4</v>
      </c>
      <c r="BK13" s="19">
        <v>6.8513974272136203E-6</v>
      </c>
      <c r="BL13" s="19">
        <v>0</v>
      </c>
    </row>
    <row r="14" spans="2:64" x14ac:dyDescent="0.35">
      <c r="B14" s="16" t="s">
        <v>702</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L18"/>
  <sheetViews>
    <sheetView showGridLines="0" topLeftCell="A10"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645</v>
      </c>
      <c r="D7" s="10">
        <v>191</v>
      </c>
      <c r="E7" s="10">
        <v>16</v>
      </c>
      <c r="F7" s="10">
        <v>19</v>
      </c>
      <c r="G7" s="10">
        <v>15</v>
      </c>
      <c r="H7" s="10">
        <v>51</v>
      </c>
      <c r="I7" s="10">
        <v>57</v>
      </c>
      <c r="J7" s="10">
        <v>34</v>
      </c>
      <c r="K7" s="10">
        <v>27</v>
      </c>
      <c r="L7" s="10">
        <v>48</v>
      </c>
      <c r="M7" s="10">
        <v>52</v>
      </c>
      <c r="N7" s="10">
        <v>85</v>
      </c>
      <c r="O7" s="10">
        <v>48</v>
      </c>
      <c r="P7" s="10">
        <v>2</v>
      </c>
      <c r="Q7" s="10"/>
      <c r="R7" s="10">
        <v>101</v>
      </c>
      <c r="S7" s="10">
        <v>63</v>
      </c>
      <c r="T7" s="10">
        <v>107</v>
      </c>
      <c r="U7" s="10">
        <v>374</v>
      </c>
      <c r="V7" s="10"/>
      <c r="W7" s="10">
        <v>80</v>
      </c>
      <c r="X7" s="10">
        <v>30</v>
      </c>
      <c r="Y7" s="10">
        <v>26</v>
      </c>
      <c r="Z7" s="10">
        <v>48</v>
      </c>
      <c r="AA7" s="10">
        <v>35</v>
      </c>
      <c r="AB7" s="10">
        <v>34</v>
      </c>
      <c r="AC7" s="10">
        <v>44</v>
      </c>
      <c r="AD7" s="10">
        <v>48</v>
      </c>
      <c r="AE7" s="10">
        <v>59</v>
      </c>
      <c r="AF7" s="10">
        <v>189</v>
      </c>
      <c r="AG7" s="10"/>
      <c r="AH7" s="10">
        <v>57</v>
      </c>
      <c r="AI7" s="10">
        <v>32</v>
      </c>
      <c r="AJ7" s="10">
        <v>52</v>
      </c>
      <c r="AK7" s="10">
        <v>122</v>
      </c>
      <c r="AL7" s="10">
        <v>125</v>
      </c>
      <c r="AM7" s="10">
        <v>131</v>
      </c>
      <c r="AN7" s="10">
        <v>84</v>
      </c>
      <c r="AO7" s="10"/>
      <c r="AP7" s="10">
        <v>474</v>
      </c>
      <c r="AQ7" s="10">
        <v>171</v>
      </c>
      <c r="AR7" s="10"/>
      <c r="AS7" s="10">
        <v>135</v>
      </c>
      <c r="AT7" s="10">
        <v>120</v>
      </c>
      <c r="AU7" s="10">
        <v>207</v>
      </c>
      <c r="AV7" s="10"/>
      <c r="AW7" s="10">
        <v>113</v>
      </c>
      <c r="AX7" s="10">
        <v>532</v>
      </c>
      <c r="AY7" s="10"/>
      <c r="AZ7" s="10">
        <v>191</v>
      </c>
      <c r="BA7" s="10">
        <v>454</v>
      </c>
      <c r="BB7" s="10"/>
      <c r="BC7" s="10">
        <v>271</v>
      </c>
      <c r="BD7" s="10">
        <v>374</v>
      </c>
      <c r="BE7" s="10"/>
      <c r="BF7" s="10">
        <v>267</v>
      </c>
      <c r="BG7" s="10">
        <v>378</v>
      </c>
      <c r="BH7" s="10"/>
      <c r="BI7" s="10">
        <v>77</v>
      </c>
      <c r="BJ7" s="10">
        <v>192</v>
      </c>
      <c r="BK7" s="10">
        <v>248</v>
      </c>
      <c r="BL7" s="10">
        <v>126</v>
      </c>
    </row>
    <row r="8" spans="2:64" ht="30" customHeight="1" x14ac:dyDescent="0.35">
      <c r="B8" s="11" t="s">
        <v>31</v>
      </c>
      <c r="C8" s="11">
        <v>482</v>
      </c>
      <c r="D8" s="11">
        <v>148</v>
      </c>
      <c r="E8" s="11">
        <v>13</v>
      </c>
      <c r="F8" s="11">
        <v>7</v>
      </c>
      <c r="G8" s="11">
        <v>19</v>
      </c>
      <c r="H8" s="11">
        <v>26</v>
      </c>
      <c r="I8" s="11">
        <v>26</v>
      </c>
      <c r="J8" s="11">
        <v>29</v>
      </c>
      <c r="K8" s="11">
        <v>20</v>
      </c>
      <c r="L8" s="11">
        <v>39</v>
      </c>
      <c r="M8" s="11">
        <v>47</v>
      </c>
      <c r="N8" s="11">
        <v>69</v>
      </c>
      <c r="O8" s="11">
        <v>37</v>
      </c>
      <c r="P8" s="11">
        <v>3</v>
      </c>
      <c r="Q8" s="11"/>
      <c r="R8" s="11">
        <v>454</v>
      </c>
      <c r="S8" s="11">
        <v>22</v>
      </c>
      <c r="T8" s="11">
        <v>5</v>
      </c>
      <c r="U8" s="11">
        <v>1</v>
      </c>
      <c r="V8" s="11"/>
      <c r="W8" s="11">
        <v>268</v>
      </c>
      <c r="X8" s="11">
        <v>78</v>
      </c>
      <c r="Y8" s="11">
        <v>47</v>
      </c>
      <c r="Z8" s="11">
        <v>48</v>
      </c>
      <c r="AA8" s="11">
        <v>8</v>
      </c>
      <c r="AB8" s="11">
        <v>4</v>
      </c>
      <c r="AC8" s="11">
        <v>2</v>
      </c>
      <c r="AD8" s="11">
        <v>1</v>
      </c>
      <c r="AE8" s="11">
        <v>1</v>
      </c>
      <c r="AF8" s="11">
        <v>1</v>
      </c>
      <c r="AG8" s="11"/>
      <c r="AH8" s="11">
        <v>168</v>
      </c>
      <c r="AI8" s="11">
        <v>23</v>
      </c>
      <c r="AJ8" s="11">
        <v>22</v>
      </c>
      <c r="AK8" s="11">
        <v>158</v>
      </c>
      <c r="AL8" s="11">
        <v>18</v>
      </c>
      <c r="AM8" s="11">
        <v>40</v>
      </c>
      <c r="AN8" s="11">
        <v>49</v>
      </c>
      <c r="AO8" s="11"/>
      <c r="AP8" s="11">
        <v>229</v>
      </c>
      <c r="AQ8" s="11">
        <v>253</v>
      </c>
      <c r="AR8" s="11"/>
      <c r="AS8" s="11">
        <v>28</v>
      </c>
      <c r="AT8" s="11">
        <v>26</v>
      </c>
      <c r="AU8" s="11">
        <v>169</v>
      </c>
      <c r="AV8" s="11"/>
      <c r="AW8" s="11">
        <v>24</v>
      </c>
      <c r="AX8" s="11">
        <v>459</v>
      </c>
      <c r="AY8" s="11"/>
      <c r="AZ8" s="11">
        <v>252</v>
      </c>
      <c r="BA8" s="11">
        <v>231</v>
      </c>
      <c r="BB8" s="11"/>
      <c r="BC8" s="11">
        <v>482</v>
      </c>
      <c r="BD8" s="11">
        <v>1</v>
      </c>
      <c r="BE8" s="11"/>
      <c r="BF8" s="11">
        <v>164</v>
      </c>
      <c r="BG8" s="11">
        <v>318</v>
      </c>
      <c r="BH8" s="11"/>
      <c r="BI8" s="11">
        <v>126</v>
      </c>
      <c r="BJ8" s="11">
        <v>206</v>
      </c>
      <c r="BK8" s="11">
        <v>132</v>
      </c>
      <c r="BL8" s="11">
        <v>19</v>
      </c>
    </row>
    <row r="9" spans="2:64" ht="29" x14ac:dyDescent="0.35">
      <c r="B9" s="18" t="s">
        <v>356</v>
      </c>
      <c r="C9" s="17">
        <v>0.39619192263126901</v>
      </c>
      <c r="D9" s="17">
        <v>0.59301720279519898</v>
      </c>
      <c r="E9" s="17">
        <v>0.65135032615203303</v>
      </c>
      <c r="F9" s="17">
        <v>0.959305250285165</v>
      </c>
      <c r="G9" s="17">
        <v>0.74813732749490403</v>
      </c>
      <c r="H9" s="17">
        <v>0.61877488177740603</v>
      </c>
      <c r="I9" s="17">
        <v>0.32761858297364199</v>
      </c>
      <c r="J9" s="17">
        <v>0.41588650033942598</v>
      </c>
      <c r="K9" s="17">
        <v>6.7373433962629098E-2</v>
      </c>
      <c r="L9" s="17">
        <v>8.8997613392222494E-2</v>
      </c>
      <c r="M9" s="17">
        <v>0.219343730844831</v>
      </c>
      <c r="N9" s="17">
        <v>0.18926644926809899</v>
      </c>
      <c r="O9" s="17">
        <v>0.25784843129690199</v>
      </c>
      <c r="P9" s="17">
        <v>0</v>
      </c>
      <c r="Q9" s="17"/>
      <c r="R9" s="17">
        <v>0.40096175910318199</v>
      </c>
      <c r="S9" s="17">
        <v>0.35584529729262199</v>
      </c>
      <c r="T9" s="17">
        <v>0.16129758207717601</v>
      </c>
      <c r="U9" s="17">
        <v>0.33042868198307401</v>
      </c>
      <c r="V9" s="17"/>
      <c r="W9" s="17">
        <v>0.34806324113070097</v>
      </c>
      <c r="X9" s="17">
        <v>0.41162588915028098</v>
      </c>
      <c r="Y9" s="17">
        <v>0.32675347285980899</v>
      </c>
      <c r="Z9" s="17">
        <v>0.84240245439114403</v>
      </c>
      <c r="AA9" s="17">
        <v>6.0204262335831399E-2</v>
      </c>
      <c r="AB9" s="17">
        <v>0.48822312328203998</v>
      </c>
      <c r="AC9" s="17">
        <v>0.14642178038172499</v>
      </c>
      <c r="AD9" s="17">
        <v>0.65189304420337701</v>
      </c>
      <c r="AE9" s="17">
        <v>0.75541056180111099</v>
      </c>
      <c r="AF9" s="17">
        <v>0.60807798849160699</v>
      </c>
      <c r="AG9" s="17"/>
      <c r="AH9" s="17">
        <v>0.437511780770308</v>
      </c>
      <c r="AI9" s="17">
        <v>0.15739715567132601</v>
      </c>
      <c r="AJ9" s="17">
        <v>0.39845382574573701</v>
      </c>
      <c r="AK9" s="17">
        <v>0.45149182942285598</v>
      </c>
      <c r="AL9" s="17">
        <v>0.66081956713012702</v>
      </c>
      <c r="AM9" s="17">
        <v>0.42760270993042498</v>
      </c>
      <c r="AN9" s="17">
        <v>9.8099316837491402E-2</v>
      </c>
      <c r="AO9" s="17"/>
      <c r="AP9" s="17">
        <v>0.424050246485983</v>
      </c>
      <c r="AQ9" s="17">
        <v>0.37094336254059201</v>
      </c>
      <c r="AR9" s="17"/>
      <c r="AS9" s="17">
        <v>0.41087704442907602</v>
      </c>
      <c r="AT9" s="17">
        <v>0.73204902145437301</v>
      </c>
      <c r="AU9" s="17">
        <v>0.39597991227260498</v>
      </c>
      <c r="AV9" s="17"/>
      <c r="AW9" s="17">
        <v>0.85727162680931301</v>
      </c>
      <c r="AX9" s="17">
        <v>0.37228222825439</v>
      </c>
      <c r="AY9" s="17"/>
      <c r="AZ9" s="17">
        <v>0.33872192603580198</v>
      </c>
      <c r="BA9" s="17">
        <v>0.45897689005634201</v>
      </c>
      <c r="BB9" s="17"/>
      <c r="BC9" s="17">
        <v>0.39628674769309402</v>
      </c>
      <c r="BD9" s="17">
        <v>0.33042868198307401</v>
      </c>
      <c r="BE9" s="17"/>
      <c r="BF9" s="17">
        <v>0.58514325713346904</v>
      </c>
      <c r="BG9" s="17">
        <v>0.29870062434264799</v>
      </c>
      <c r="BH9" s="17"/>
      <c r="BI9" s="17">
        <v>0.29963729467174699</v>
      </c>
      <c r="BJ9" s="17">
        <v>0.48304249402848498</v>
      </c>
      <c r="BK9" s="17">
        <v>0.329641732583278</v>
      </c>
      <c r="BL9" s="17">
        <v>0.55907622526752099</v>
      </c>
    </row>
    <row r="10" spans="2:64" ht="29" x14ac:dyDescent="0.35">
      <c r="B10" s="18" t="s">
        <v>357</v>
      </c>
      <c r="C10" s="17">
        <v>0.37440259652721097</v>
      </c>
      <c r="D10" s="17">
        <v>0.236404821600813</v>
      </c>
      <c r="E10" s="17">
        <v>0.348484940354858</v>
      </c>
      <c r="F10" s="17">
        <v>4.0461174996177303E-2</v>
      </c>
      <c r="G10" s="17">
        <v>0.25179975175948999</v>
      </c>
      <c r="H10" s="17">
        <v>0.20700609085417099</v>
      </c>
      <c r="I10" s="17">
        <v>0.67096603493999596</v>
      </c>
      <c r="J10" s="17">
        <v>0.49153565556171502</v>
      </c>
      <c r="K10" s="17">
        <v>0.490438407188028</v>
      </c>
      <c r="L10" s="17">
        <v>0.49432844104577001</v>
      </c>
      <c r="M10" s="17">
        <v>0.50740723997391501</v>
      </c>
      <c r="N10" s="17">
        <v>0.44766663290979702</v>
      </c>
      <c r="O10" s="17">
        <v>0.409220283299772</v>
      </c>
      <c r="P10" s="17">
        <v>5.6719711257558002E-2</v>
      </c>
      <c r="Q10" s="17"/>
      <c r="R10" s="17">
        <v>0.37162147236604798</v>
      </c>
      <c r="S10" s="17">
        <v>0.45176866282628803</v>
      </c>
      <c r="T10" s="17">
        <v>0.25424168611581399</v>
      </c>
      <c r="U10" s="17">
        <v>0.59770921566943602</v>
      </c>
      <c r="V10" s="17"/>
      <c r="W10" s="17">
        <v>0.44853083777966901</v>
      </c>
      <c r="X10" s="17">
        <v>0.33079043227189903</v>
      </c>
      <c r="Y10" s="17">
        <v>0.348418652249053</v>
      </c>
      <c r="Z10" s="17">
        <v>0.123885966944114</v>
      </c>
      <c r="AA10" s="17">
        <v>0.20714800330235</v>
      </c>
      <c r="AB10" s="17">
        <v>0.39518399938396298</v>
      </c>
      <c r="AC10" s="17">
        <v>0.42579888342719802</v>
      </c>
      <c r="AD10" s="17">
        <v>0.16213180808333599</v>
      </c>
      <c r="AE10" s="17">
        <v>0.23460375930459601</v>
      </c>
      <c r="AF10" s="17">
        <v>0.31918790157409299</v>
      </c>
      <c r="AG10" s="17"/>
      <c r="AH10" s="17">
        <v>0.30295823753684198</v>
      </c>
      <c r="AI10" s="17">
        <v>0.474208725639579</v>
      </c>
      <c r="AJ10" s="17">
        <v>0.32063035442043097</v>
      </c>
      <c r="AK10" s="17">
        <v>0.41107416112671702</v>
      </c>
      <c r="AL10" s="17">
        <v>0.29153946456940399</v>
      </c>
      <c r="AM10" s="17">
        <v>0.40431437872284698</v>
      </c>
      <c r="AN10" s="17">
        <v>0.48255925066595501</v>
      </c>
      <c r="AO10" s="17"/>
      <c r="AP10" s="17">
        <v>0.39193105634029002</v>
      </c>
      <c r="AQ10" s="17">
        <v>0.35851620030338899</v>
      </c>
      <c r="AR10" s="17"/>
      <c r="AS10" s="17">
        <v>0.558411478938173</v>
      </c>
      <c r="AT10" s="17">
        <v>0.25144870501579503</v>
      </c>
      <c r="AU10" s="17">
        <v>0.36143706608447002</v>
      </c>
      <c r="AV10" s="17"/>
      <c r="AW10" s="17">
        <v>0.13860913454898</v>
      </c>
      <c r="AX10" s="17">
        <v>0.38662987428608803</v>
      </c>
      <c r="AY10" s="17"/>
      <c r="AZ10" s="17">
        <v>0.396706682344796</v>
      </c>
      <c r="BA10" s="17">
        <v>0.35003577236746303</v>
      </c>
      <c r="BB10" s="17"/>
      <c r="BC10" s="17">
        <v>0.374080607164196</v>
      </c>
      <c r="BD10" s="17">
        <v>0.59770921566943602</v>
      </c>
      <c r="BE10" s="17"/>
      <c r="BF10" s="17">
        <v>0.291260782168351</v>
      </c>
      <c r="BG10" s="17">
        <v>0.417300432868358</v>
      </c>
      <c r="BH10" s="17"/>
      <c r="BI10" s="17">
        <v>0.360540358040986</v>
      </c>
      <c r="BJ10" s="17">
        <v>0.35567220756946299</v>
      </c>
      <c r="BK10" s="17">
        <v>0.412040481442006</v>
      </c>
      <c r="BL10" s="17">
        <v>0.40916272886645599</v>
      </c>
    </row>
    <row r="11" spans="2:64" x14ac:dyDescent="0.35">
      <c r="B11" s="18" t="s">
        <v>358</v>
      </c>
      <c r="C11" s="17">
        <v>0.15500081902806701</v>
      </c>
      <c r="D11" s="17">
        <v>6.7160114947570196E-2</v>
      </c>
      <c r="E11" s="17">
        <v>8.2366746554509907E-5</v>
      </c>
      <c r="F11" s="17">
        <v>2.33574718658221E-4</v>
      </c>
      <c r="G11" s="17">
        <v>0</v>
      </c>
      <c r="H11" s="17">
        <v>0.17354248083797499</v>
      </c>
      <c r="I11" s="17">
        <v>1.41538208636227E-3</v>
      </c>
      <c r="J11" s="17">
        <v>9.2577844098859496E-2</v>
      </c>
      <c r="K11" s="17">
        <v>0.22062973769810501</v>
      </c>
      <c r="L11" s="17">
        <v>0.33457167830180501</v>
      </c>
      <c r="M11" s="17">
        <v>0.13678534564143499</v>
      </c>
      <c r="N11" s="17">
        <v>0.26926145416775199</v>
      </c>
      <c r="O11" s="17">
        <v>0.332931285403326</v>
      </c>
      <c r="P11" s="17">
        <v>0.94328028874244196</v>
      </c>
      <c r="Q11" s="17"/>
      <c r="R11" s="17">
        <v>0.14946564652691199</v>
      </c>
      <c r="S11" s="17">
        <v>0.17344265222312599</v>
      </c>
      <c r="T11" s="17">
        <v>0.57272147371871496</v>
      </c>
      <c r="U11" s="17">
        <v>6.20560789354253E-2</v>
      </c>
      <c r="V11" s="17"/>
      <c r="W11" s="17">
        <v>0.16304634791245001</v>
      </c>
      <c r="X11" s="17">
        <v>0.159423117261284</v>
      </c>
      <c r="Y11" s="17">
        <v>0.19647153263410899</v>
      </c>
      <c r="Z11" s="17">
        <v>3.3687083734563701E-2</v>
      </c>
      <c r="AA11" s="17">
        <v>0.73264773436181896</v>
      </c>
      <c r="AB11" s="17">
        <v>9.4959009638654202E-4</v>
      </c>
      <c r="AC11" s="17">
        <v>0.426918480338214</v>
      </c>
      <c r="AD11" s="17">
        <v>0.18597514771328599</v>
      </c>
      <c r="AE11" s="17">
        <v>9.9856788942930003E-3</v>
      </c>
      <c r="AF11" s="17">
        <v>3.3645450436004698E-2</v>
      </c>
      <c r="AG11" s="17"/>
      <c r="AH11" s="17">
        <v>0.15843238565867701</v>
      </c>
      <c r="AI11" s="17">
        <v>0.17659426206878501</v>
      </c>
      <c r="AJ11" s="17">
        <v>0.28014269451955798</v>
      </c>
      <c r="AK11" s="17">
        <v>0.117086474473884</v>
      </c>
      <c r="AL11" s="17">
        <v>4.7583889013181301E-2</v>
      </c>
      <c r="AM11" s="17">
        <v>0.167440705796923</v>
      </c>
      <c r="AN11" s="17">
        <v>0.18751263730457499</v>
      </c>
      <c r="AO11" s="17"/>
      <c r="AP11" s="17">
        <v>0.117216498710568</v>
      </c>
      <c r="AQ11" s="17">
        <v>0.18924550966333201</v>
      </c>
      <c r="AR11" s="17"/>
      <c r="AS11" s="17">
        <v>2.97682479739192E-2</v>
      </c>
      <c r="AT11" s="17">
        <v>1.6502273529831499E-2</v>
      </c>
      <c r="AU11" s="17">
        <v>0.15183065030176901</v>
      </c>
      <c r="AV11" s="17"/>
      <c r="AW11" s="17">
        <v>3.0451349288704698E-3</v>
      </c>
      <c r="AX11" s="17">
        <v>0.162880614934759</v>
      </c>
      <c r="AY11" s="17"/>
      <c r="AZ11" s="17">
        <v>0.160899370028423</v>
      </c>
      <c r="BA11" s="17">
        <v>0.148556755092943</v>
      </c>
      <c r="BB11" s="17"/>
      <c r="BC11" s="17">
        <v>0.15513483752592</v>
      </c>
      <c r="BD11" s="17">
        <v>6.20560789354253E-2</v>
      </c>
      <c r="BE11" s="17"/>
      <c r="BF11" s="17">
        <v>9.6619482076614194E-2</v>
      </c>
      <c r="BG11" s="17">
        <v>0.185123243673637</v>
      </c>
      <c r="BH11" s="17"/>
      <c r="BI11" s="17">
        <v>0.25023470332144798</v>
      </c>
      <c r="BJ11" s="17">
        <v>0.100288274145432</v>
      </c>
      <c r="BK11" s="17">
        <v>0.166954883727845</v>
      </c>
      <c r="BL11" s="17">
        <v>3.1761045866023102E-2</v>
      </c>
    </row>
    <row r="12" spans="2:64" x14ac:dyDescent="0.35">
      <c r="B12" s="18" t="s">
        <v>359</v>
      </c>
      <c r="C12" s="17">
        <v>4.43460045959383E-2</v>
      </c>
      <c r="D12" s="17">
        <v>5.1715473337123702E-2</v>
      </c>
      <c r="E12" s="17">
        <v>8.2366746554509907E-5</v>
      </c>
      <c r="F12" s="17">
        <v>0</v>
      </c>
      <c r="G12" s="17">
        <v>0</v>
      </c>
      <c r="H12" s="17">
        <v>6.7654653044825301E-4</v>
      </c>
      <c r="I12" s="17">
        <v>0</v>
      </c>
      <c r="J12" s="17">
        <v>0</v>
      </c>
      <c r="K12" s="17">
        <v>0.22062973769810501</v>
      </c>
      <c r="L12" s="17">
        <v>0</v>
      </c>
      <c r="M12" s="17">
        <v>6.8231841769909499E-2</v>
      </c>
      <c r="N12" s="17">
        <v>8.7705889700007797E-2</v>
      </c>
      <c r="O12" s="17">
        <v>0</v>
      </c>
      <c r="P12" s="17">
        <v>0</v>
      </c>
      <c r="Q12" s="17"/>
      <c r="R12" s="17">
        <v>4.7000938817101497E-2</v>
      </c>
      <c r="S12" s="17">
        <v>0</v>
      </c>
      <c r="T12" s="17">
        <v>8.1670209689261707E-3</v>
      </c>
      <c r="U12" s="17">
        <v>6.92448914647497E-3</v>
      </c>
      <c r="V12" s="17"/>
      <c r="W12" s="17">
        <v>2.8479843533477298E-2</v>
      </c>
      <c r="X12" s="17">
        <v>2.14943896676642E-4</v>
      </c>
      <c r="Y12" s="17">
        <v>0.12835634225702899</v>
      </c>
      <c r="Z12" s="17">
        <v>0</v>
      </c>
      <c r="AA12" s="17">
        <v>0</v>
      </c>
      <c r="AB12" s="17">
        <v>0</v>
      </c>
      <c r="AC12" s="17">
        <v>8.6085585286389604E-4</v>
      </c>
      <c r="AD12" s="17">
        <v>0</v>
      </c>
      <c r="AE12" s="17">
        <v>0</v>
      </c>
      <c r="AF12" s="17">
        <v>3.90886594982955E-2</v>
      </c>
      <c r="AG12" s="17"/>
      <c r="AH12" s="17">
        <v>0.10109273180681901</v>
      </c>
      <c r="AI12" s="17">
        <v>0.19174817182429599</v>
      </c>
      <c r="AJ12" s="17">
        <v>7.7312531427330101E-4</v>
      </c>
      <c r="AK12" s="17">
        <v>0</v>
      </c>
      <c r="AL12" s="17">
        <v>5.70792872877451E-5</v>
      </c>
      <c r="AM12" s="17">
        <v>6.4220554980508196E-4</v>
      </c>
      <c r="AN12" s="17">
        <v>0</v>
      </c>
      <c r="AO12" s="17"/>
      <c r="AP12" s="17">
        <v>5.2754559908151699E-2</v>
      </c>
      <c r="AQ12" s="17">
        <v>3.6725161533613403E-2</v>
      </c>
      <c r="AR12" s="17"/>
      <c r="AS12" s="17">
        <v>9.4322865883235505E-4</v>
      </c>
      <c r="AT12" s="17">
        <v>0</v>
      </c>
      <c r="AU12" s="17">
        <v>7.16354301244852E-2</v>
      </c>
      <c r="AV12" s="17"/>
      <c r="AW12" s="17">
        <v>1.0741037128362699E-3</v>
      </c>
      <c r="AX12" s="17">
        <v>4.6589907148677903E-2</v>
      </c>
      <c r="AY12" s="17"/>
      <c r="AZ12" s="17">
        <v>6.0655480762531903E-2</v>
      </c>
      <c r="BA12" s="17">
        <v>2.6528186769229901E-2</v>
      </c>
      <c r="BB12" s="17"/>
      <c r="BC12" s="17">
        <v>4.4399963273781901E-2</v>
      </c>
      <c r="BD12" s="17">
        <v>6.92448914647497E-3</v>
      </c>
      <c r="BE12" s="17"/>
      <c r="BF12" s="17">
        <v>2.6971512037007699E-2</v>
      </c>
      <c r="BG12" s="17">
        <v>5.3310544810161502E-2</v>
      </c>
      <c r="BH12" s="17"/>
      <c r="BI12" s="17">
        <v>1.4823596301403899E-4</v>
      </c>
      <c r="BJ12" s="17">
        <v>4.5259671004291901E-2</v>
      </c>
      <c r="BK12" s="17">
        <v>9.1356722522992706E-2</v>
      </c>
      <c r="BL12" s="17">
        <v>0</v>
      </c>
    </row>
    <row r="13" spans="2:64" x14ac:dyDescent="0.35">
      <c r="B13" s="18" t="s">
        <v>109</v>
      </c>
      <c r="C13" s="19">
        <v>3.0058657217515501E-2</v>
      </c>
      <c r="D13" s="19">
        <v>5.1702387319294003E-2</v>
      </c>
      <c r="E13" s="19">
        <v>0</v>
      </c>
      <c r="F13" s="19">
        <v>0</v>
      </c>
      <c r="G13" s="19">
        <v>6.2920745605727103E-5</v>
      </c>
      <c r="H13" s="19">
        <v>0</v>
      </c>
      <c r="I13" s="19">
        <v>0</v>
      </c>
      <c r="J13" s="19">
        <v>0</v>
      </c>
      <c r="K13" s="19">
        <v>9.2868345313289798E-4</v>
      </c>
      <c r="L13" s="19">
        <v>8.2102267260201894E-2</v>
      </c>
      <c r="M13" s="19">
        <v>6.8231841769909499E-2</v>
      </c>
      <c r="N13" s="19">
        <v>6.0995739543440904E-3</v>
      </c>
      <c r="O13" s="19">
        <v>0</v>
      </c>
      <c r="P13" s="19">
        <v>0</v>
      </c>
      <c r="Q13" s="19"/>
      <c r="R13" s="19">
        <v>3.0950183186755801E-2</v>
      </c>
      <c r="S13" s="19">
        <v>1.8943387657964401E-2</v>
      </c>
      <c r="T13" s="19">
        <v>3.5722371193696902E-3</v>
      </c>
      <c r="U13" s="19">
        <v>2.88153426558997E-3</v>
      </c>
      <c r="V13" s="19"/>
      <c r="W13" s="19">
        <v>1.1879729643702401E-2</v>
      </c>
      <c r="X13" s="19">
        <v>9.7945617419859105E-2</v>
      </c>
      <c r="Y13" s="19">
        <v>0</v>
      </c>
      <c r="Z13" s="19">
        <v>2.4494930178406301E-5</v>
      </c>
      <c r="AA13" s="19">
        <v>0</v>
      </c>
      <c r="AB13" s="19">
        <v>0.115643287237611</v>
      </c>
      <c r="AC13" s="19">
        <v>0</v>
      </c>
      <c r="AD13" s="19">
        <v>0</v>
      </c>
      <c r="AE13" s="19">
        <v>0</v>
      </c>
      <c r="AF13" s="19">
        <v>0</v>
      </c>
      <c r="AG13" s="19"/>
      <c r="AH13" s="19">
        <v>4.8642273536535397E-6</v>
      </c>
      <c r="AI13" s="19">
        <v>5.1684796014579503E-5</v>
      </c>
      <c r="AJ13" s="19">
        <v>0</v>
      </c>
      <c r="AK13" s="19">
        <v>2.0347534976543E-2</v>
      </c>
      <c r="AL13" s="19">
        <v>0</v>
      </c>
      <c r="AM13" s="19">
        <v>0</v>
      </c>
      <c r="AN13" s="19">
        <v>0.23182879519197899</v>
      </c>
      <c r="AO13" s="19"/>
      <c r="AP13" s="19">
        <v>1.40476385550071E-2</v>
      </c>
      <c r="AQ13" s="19">
        <v>4.4569765959072902E-2</v>
      </c>
      <c r="AR13" s="19"/>
      <c r="AS13" s="19">
        <v>0</v>
      </c>
      <c r="AT13" s="19">
        <v>0</v>
      </c>
      <c r="AU13" s="19">
        <v>1.9116941216670399E-2</v>
      </c>
      <c r="AV13" s="19"/>
      <c r="AW13" s="19">
        <v>0</v>
      </c>
      <c r="AX13" s="19">
        <v>3.1617375376084902E-2</v>
      </c>
      <c r="AY13" s="19"/>
      <c r="AZ13" s="19">
        <v>4.30165408284479E-2</v>
      </c>
      <c r="BA13" s="19">
        <v>1.5902395714022601E-2</v>
      </c>
      <c r="BB13" s="19"/>
      <c r="BC13" s="19">
        <v>3.0097844343009099E-2</v>
      </c>
      <c r="BD13" s="19">
        <v>2.88153426558997E-3</v>
      </c>
      <c r="BE13" s="19"/>
      <c r="BF13" s="19">
        <v>4.96658455798258E-6</v>
      </c>
      <c r="BG13" s="19">
        <v>4.55651543051954E-2</v>
      </c>
      <c r="BH13" s="19"/>
      <c r="BI13" s="19">
        <v>8.9439408002805004E-2</v>
      </c>
      <c r="BJ13" s="19">
        <v>1.5737353252328098E-2</v>
      </c>
      <c r="BK13" s="19">
        <v>6.17972387770405E-6</v>
      </c>
      <c r="BL13" s="19">
        <v>0</v>
      </c>
    </row>
    <row r="14" spans="2:64" x14ac:dyDescent="0.35">
      <c r="B14" s="16" t="s">
        <v>703</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497</v>
      </c>
      <c r="D7" s="10">
        <v>145</v>
      </c>
      <c r="E7" s="10">
        <v>14</v>
      </c>
      <c r="F7" s="10">
        <v>21</v>
      </c>
      <c r="G7" s="10">
        <v>14</v>
      </c>
      <c r="H7" s="10">
        <v>45</v>
      </c>
      <c r="I7" s="10">
        <v>44</v>
      </c>
      <c r="J7" s="10">
        <v>23</v>
      </c>
      <c r="K7" s="10">
        <v>16</v>
      </c>
      <c r="L7" s="10">
        <v>25</v>
      </c>
      <c r="M7" s="10">
        <v>39</v>
      </c>
      <c r="N7" s="10">
        <v>68</v>
      </c>
      <c r="O7" s="10">
        <v>41</v>
      </c>
      <c r="P7" s="10">
        <v>2</v>
      </c>
      <c r="Q7" s="10"/>
      <c r="R7" s="10">
        <v>62</v>
      </c>
      <c r="S7" s="10">
        <v>61</v>
      </c>
      <c r="T7" s="10">
        <v>79</v>
      </c>
      <c r="U7" s="10">
        <v>295</v>
      </c>
      <c r="V7" s="10"/>
      <c r="W7" s="10">
        <v>51</v>
      </c>
      <c r="X7" s="10">
        <v>19</v>
      </c>
      <c r="Y7" s="10">
        <v>19</v>
      </c>
      <c r="Z7" s="10">
        <v>40</v>
      </c>
      <c r="AA7" s="10">
        <v>34</v>
      </c>
      <c r="AB7" s="10">
        <v>32</v>
      </c>
      <c r="AC7" s="10">
        <v>38</v>
      </c>
      <c r="AD7" s="10">
        <v>41</v>
      </c>
      <c r="AE7" s="10">
        <v>46</v>
      </c>
      <c r="AF7" s="10">
        <v>148</v>
      </c>
      <c r="AG7" s="10"/>
      <c r="AH7" s="10">
        <v>38</v>
      </c>
      <c r="AI7" s="10">
        <v>30</v>
      </c>
      <c r="AJ7" s="10">
        <v>47</v>
      </c>
      <c r="AK7" s="10">
        <v>91</v>
      </c>
      <c r="AL7" s="10">
        <v>97</v>
      </c>
      <c r="AM7" s="10">
        <v>114</v>
      </c>
      <c r="AN7" s="10">
        <v>54</v>
      </c>
      <c r="AO7" s="10"/>
      <c r="AP7" s="10">
        <v>393</v>
      </c>
      <c r="AQ7" s="10">
        <v>104</v>
      </c>
      <c r="AR7" s="10"/>
      <c r="AS7" s="10">
        <v>112</v>
      </c>
      <c r="AT7" s="10">
        <v>102</v>
      </c>
      <c r="AU7" s="10">
        <v>168</v>
      </c>
      <c r="AV7" s="10"/>
      <c r="AW7" s="10">
        <v>103</v>
      </c>
      <c r="AX7" s="10">
        <v>394</v>
      </c>
      <c r="AY7" s="10"/>
      <c r="AZ7" s="10">
        <v>152</v>
      </c>
      <c r="BA7" s="10">
        <v>345</v>
      </c>
      <c r="BB7" s="10"/>
      <c r="BC7" s="10">
        <v>202</v>
      </c>
      <c r="BD7" s="10">
        <v>295</v>
      </c>
      <c r="BE7" s="10"/>
      <c r="BF7" s="10">
        <v>219</v>
      </c>
      <c r="BG7" s="10">
        <v>278</v>
      </c>
      <c r="BH7" s="10"/>
      <c r="BI7" s="10">
        <v>41</v>
      </c>
      <c r="BJ7" s="10">
        <v>115</v>
      </c>
      <c r="BK7" s="10">
        <v>219</v>
      </c>
      <c r="BL7" s="10">
        <v>119</v>
      </c>
    </row>
    <row r="8" spans="2:64" ht="30" customHeight="1" x14ac:dyDescent="0.35">
      <c r="B8" s="11" t="s">
        <v>31</v>
      </c>
      <c r="C8" s="11">
        <v>292</v>
      </c>
      <c r="D8" s="11">
        <v>62</v>
      </c>
      <c r="E8" s="11">
        <v>4</v>
      </c>
      <c r="F8" s="11">
        <v>13</v>
      </c>
      <c r="G8" s="11">
        <v>10</v>
      </c>
      <c r="H8" s="11">
        <v>22</v>
      </c>
      <c r="I8" s="11">
        <v>33</v>
      </c>
      <c r="J8" s="11">
        <v>20</v>
      </c>
      <c r="K8" s="11">
        <v>10</v>
      </c>
      <c r="L8" s="11">
        <v>20</v>
      </c>
      <c r="M8" s="11">
        <v>34</v>
      </c>
      <c r="N8" s="11">
        <v>39</v>
      </c>
      <c r="O8" s="11">
        <v>23</v>
      </c>
      <c r="P8" s="11">
        <v>3</v>
      </c>
      <c r="Q8" s="11"/>
      <c r="R8" s="11">
        <v>267</v>
      </c>
      <c r="S8" s="11">
        <v>21</v>
      </c>
      <c r="T8" s="11">
        <v>5</v>
      </c>
      <c r="U8" s="11">
        <v>1</v>
      </c>
      <c r="V8" s="11"/>
      <c r="W8" s="11">
        <v>163</v>
      </c>
      <c r="X8" s="11">
        <v>48</v>
      </c>
      <c r="Y8" s="11">
        <v>16</v>
      </c>
      <c r="Z8" s="11">
        <v>32</v>
      </c>
      <c r="AA8" s="11">
        <v>12</v>
      </c>
      <c r="AB8" s="11">
        <v>5</v>
      </c>
      <c r="AC8" s="11">
        <v>2</v>
      </c>
      <c r="AD8" s="11">
        <v>2</v>
      </c>
      <c r="AE8" s="11">
        <v>1</v>
      </c>
      <c r="AF8" s="11">
        <v>0</v>
      </c>
      <c r="AG8" s="11"/>
      <c r="AH8" s="11">
        <v>76</v>
      </c>
      <c r="AI8" s="11">
        <v>24</v>
      </c>
      <c r="AJ8" s="11">
        <v>16</v>
      </c>
      <c r="AK8" s="11">
        <v>107</v>
      </c>
      <c r="AL8" s="11">
        <v>11</v>
      </c>
      <c r="AM8" s="11">
        <v>26</v>
      </c>
      <c r="AN8" s="11">
        <v>30</v>
      </c>
      <c r="AO8" s="11"/>
      <c r="AP8" s="11">
        <v>173</v>
      </c>
      <c r="AQ8" s="11">
        <v>120</v>
      </c>
      <c r="AR8" s="11"/>
      <c r="AS8" s="11">
        <v>22</v>
      </c>
      <c r="AT8" s="11">
        <v>25</v>
      </c>
      <c r="AU8" s="11">
        <v>119</v>
      </c>
      <c r="AV8" s="11"/>
      <c r="AW8" s="11">
        <v>13</v>
      </c>
      <c r="AX8" s="11">
        <v>280</v>
      </c>
      <c r="AY8" s="11"/>
      <c r="AZ8" s="11">
        <v>169</v>
      </c>
      <c r="BA8" s="11">
        <v>123</v>
      </c>
      <c r="BB8" s="11"/>
      <c r="BC8" s="11">
        <v>292</v>
      </c>
      <c r="BD8" s="11">
        <v>1</v>
      </c>
      <c r="BE8" s="11"/>
      <c r="BF8" s="11">
        <v>109</v>
      </c>
      <c r="BG8" s="11">
        <v>184</v>
      </c>
      <c r="BH8" s="11"/>
      <c r="BI8" s="11">
        <v>47</v>
      </c>
      <c r="BJ8" s="11">
        <v>93</v>
      </c>
      <c r="BK8" s="11">
        <v>134</v>
      </c>
      <c r="BL8" s="11">
        <v>19</v>
      </c>
    </row>
    <row r="9" spans="2:64" ht="29" x14ac:dyDescent="0.35">
      <c r="B9" s="18" t="s">
        <v>356</v>
      </c>
      <c r="C9" s="17">
        <v>0.42269763758296403</v>
      </c>
      <c r="D9" s="17">
        <v>0.17445351119427899</v>
      </c>
      <c r="E9" s="17">
        <v>6.5560667569327394E-2</v>
      </c>
      <c r="F9" s="17">
        <v>0.252061526894794</v>
      </c>
      <c r="G9" s="17">
        <v>0.46751879050960399</v>
      </c>
      <c r="H9" s="17">
        <v>0.74332568343544403</v>
      </c>
      <c r="I9" s="17">
        <v>0.497018407515531</v>
      </c>
      <c r="J9" s="17">
        <v>0.84667605768391396</v>
      </c>
      <c r="K9" s="17">
        <v>0.56262160201336897</v>
      </c>
      <c r="L9" s="17">
        <v>0.488559496069359</v>
      </c>
      <c r="M9" s="17">
        <v>0.60162134420396096</v>
      </c>
      <c r="N9" s="17">
        <v>0.31944589962323799</v>
      </c>
      <c r="O9" s="17">
        <v>0.30532785381142402</v>
      </c>
      <c r="P9" s="17">
        <v>0</v>
      </c>
      <c r="Q9" s="17"/>
      <c r="R9" s="17">
        <v>0.42999559617621702</v>
      </c>
      <c r="S9" s="17">
        <v>0.38426134839016601</v>
      </c>
      <c r="T9" s="17">
        <v>0.18472332623569701</v>
      </c>
      <c r="U9" s="17">
        <v>0.31640997095447099</v>
      </c>
      <c r="V9" s="17"/>
      <c r="W9" s="17">
        <v>0.47462944261309398</v>
      </c>
      <c r="X9" s="17">
        <v>0.29256147567912899</v>
      </c>
      <c r="Y9" s="17">
        <v>0.33611072035859801</v>
      </c>
      <c r="Z9" s="17">
        <v>0.31799883859926398</v>
      </c>
      <c r="AA9" s="17">
        <v>0.59460752158369501</v>
      </c>
      <c r="AB9" s="17">
        <v>0.69029588741439496</v>
      </c>
      <c r="AC9" s="17">
        <v>0.70509903844343702</v>
      </c>
      <c r="AD9" s="17">
        <v>0.66089016684733004</v>
      </c>
      <c r="AE9" s="17">
        <v>0.127658808958794</v>
      </c>
      <c r="AF9" s="17">
        <v>0.72842396913952201</v>
      </c>
      <c r="AG9" s="17"/>
      <c r="AH9" s="17">
        <v>0.440076970406868</v>
      </c>
      <c r="AI9" s="17">
        <v>0.52143809543305797</v>
      </c>
      <c r="AJ9" s="17">
        <v>4.0503343389594597E-2</v>
      </c>
      <c r="AK9" s="17">
        <v>0.29086268775593399</v>
      </c>
      <c r="AL9" s="17">
        <v>0.74317566109073097</v>
      </c>
      <c r="AM9" s="17">
        <v>0.790643428249311</v>
      </c>
      <c r="AN9" s="17">
        <v>0.545640309533997</v>
      </c>
      <c r="AO9" s="17"/>
      <c r="AP9" s="17">
        <v>0.46110431107820898</v>
      </c>
      <c r="AQ9" s="17">
        <v>0.36728547886705898</v>
      </c>
      <c r="AR9" s="17"/>
      <c r="AS9" s="17">
        <v>0.21928524154752499</v>
      </c>
      <c r="AT9" s="17">
        <v>0.78931482181363</v>
      </c>
      <c r="AU9" s="17">
        <v>0.435462719481646</v>
      </c>
      <c r="AV9" s="17"/>
      <c r="AW9" s="17">
        <v>0.61963676749917496</v>
      </c>
      <c r="AX9" s="17">
        <v>0.413870139708919</v>
      </c>
      <c r="AY9" s="17"/>
      <c r="AZ9" s="17">
        <v>0.37275608351592399</v>
      </c>
      <c r="BA9" s="17">
        <v>0.49144625168093198</v>
      </c>
      <c r="BB9" s="17"/>
      <c r="BC9" s="17">
        <v>0.422910209609551</v>
      </c>
      <c r="BD9" s="17">
        <v>0.31640997095447099</v>
      </c>
      <c r="BE9" s="17"/>
      <c r="BF9" s="17">
        <v>0.49244299425212001</v>
      </c>
      <c r="BG9" s="17">
        <v>0.38149023952862099</v>
      </c>
      <c r="BH9" s="17"/>
      <c r="BI9" s="17">
        <v>0.27955628077530897</v>
      </c>
      <c r="BJ9" s="17">
        <v>0.34335312033723703</v>
      </c>
      <c r="BK9" s="17">
        <v>0.50576668919080803</v>
      </c>
      <c r="BL9" s="17">
        <v>0.574459944979688</v>
      </c>
    </row>
    <row r="10" spans="2:64" ht="29" x14ac:dyDescent="0.35">
      <c r="B10" s="18" t="s">
        <v>357</v>
      </c>
      <c r="C10" s="17">
        <v>0.471205458004755</v>
      </c>
      <c r="D10" s="17">
        <v>0.79840471980196304</v>
      </c>
      <c r="E10" s="17">
        <v>0.93420428851860704</v>
      </c>
      <c r="F10" s="17">
        <v>0.73151452816550999</v>
      </c>
      <c r="G10" s="17">
        <v>6.7273242239949599E-2</v>
      </c>
      <c r="H10" s="17">
        <v>0.24324804589701399</v>
      </c>
      <c r="I10" s="17">
        <v>0.268524671338777</v>
      </c>
      <c r="J10" s="17">
        <v>0.13660752642976901</v>
      </c>
      <c r="K10" s="17">
        <v>0.43715808922666</v>
      </c>
      <c r="L10" s="17">
        <v>0.51067498525081401</v>
      </c>
      <c r="M10" s="17">
        <v>0.19987838927492699</v>
      </c>
      <c r="N10" s="17">
        <v>0.52301653786451696</v>
      </c>
      <c r="O10" s="17">
        <v>0.55209574511218196</v>
      </c>
      <c r="P10" s="17">
        <v>1</v>
      </c>
      <c r="Q10" s="17"/>
      <c r="R10" s="17">
        <v>0.46527298071617001</v>
      </c>
      <c r="S10" s="17">
        <v>0.477404213116771</v>
      </c>
      <c r="T10" s="17">
        <v>0.77040081438101304</v>
      </c>
      <c r="U10" s="17">
        <v>0.61658097927264799</v>
      </c>
      <c r="V10" s="17"/>
      <c r="W10" s="17">
        <v>0.41727973929398299</v>
      </c>
      <c r="X10" s="17">
        <v>0.70743852432087095</v>
      </c>
      <c r="Y10" s="17">
        <v>0.43591438036414198</v>
      </c>
      <c r="Z10" s="17">
        <v>0.39410234928544002</v>
      </c>
      <c r="AA10" s="17">
        <v>0.36619135622176102</v>
      </c>
      <c r="AB10" s="17">
        <v>0.30911708978890001</v>
      </c>
      <c r="AC10" s="17">
        <v>0.275082159503861</v>
      </c>
      <c r="AD10" s="17">
        <v>0.32106429804898101</v>
      </c>
      <c r="AE10" s="17">
        <v>0.85343963733338901</v>
      </c>
      <c r="AF10" s="17">
        <v>0.23585422147902499</v>
      </c>
      <c r="AG10" s="17"/>
      <c r="AH10" s="17">
        <v>0.51080247921226596</v>
      </c>
      <c r="AI10" s="17">
        <v>0.47715647370019398</v>
      </c>
      <c r="AJ10" s="17">
        <v>0.95949665661040595</v>
      </c>
      <c r="AK10" s="17">
        <v>0.471783528944135</v>
      </c>
      <c r="AL10" s="17">
        <v>0.18237857198028301</v>
      </c>
      <c r="AM10" s="17">
        <v>0.192144517742912</v>
      </c>
      <c r="AN10" s="17">
        <v>0.45432229036492799</v>
      </c>
      <c r="AO10" s="17"/>
      <c r="AP10" s="17">
        <v>0.50285633867737201</v>
      </c>
      <c r="AQ10" s="17">
        <v>0.42554038306546499</v>
      </c>
      <c r="AR10" s="17"/>
      <c r="AS10" s="17">
        <v>0.72640742375741296</v>
      </c>
      <c r="AT10" s="17">
        <v>0.20916380956272501</v>
      </c>
      <c r="AU10" s="17">
        <v>0.52254618968508204</v>
      </c>
      <c r="AV10" s="17"/>
      <c r="AW10" s="17">
        <v>0.33814339270167898</v>
      </c>
      <c r="AX10" s="17">
        <v>0.47716976331614103</v>
      </c>
      <c r="AY10" s="17"/>
      <c r="AZ10" s="17">
        <v>0.522967144175979</v>
      </c>
      <c r="BA10" s="17">
        <v>0.399951283918206</v>
      </c>
      <c r="BB10" s="17"/>
      <c r="BC10" s="17">
        <v>0.47091471148493502</v>
      </c>
      <c r="BD10" s="17">
        <v>0.61658097927264799</v>
      </c>
      <c r="BE10" s="17"/>
      <c r="BF10" s="17">
        <v>0.399583268661587</v>
      </c>
      <c r="BG10" s="17">
        <v>0.513521738352815</v>
      </c>
      <c r="BH10" s="17"/>
      <c r="BI10" s="17">
        <v>0.473779836605217</v>
      </c>
      <c r="BJ10" s="17">
        <v>0.47086061234300203</v>
      </c>
      <c r="BK10" s="17">
        <v>0.47714917670315199</v>
      </c>
      <c r="BL10" s="17">
        <v>0.425336737720794</v>
      </c>
    </row>
    <row r="11" spans="2:64" x14ac:dyDescent="0.35">
      <c r="B11" s="18" t="s">
        <v>358</v>
      </c>
      <c r="C11" s="17">
        <v>8.7305123264857398E-2</v>
      </c>
      <c r="D11" s="17">
        <v>1.7879737867585201E-2</v>
      </c>
      <c r="E11" s="17">
        <v>0</v>
      </c>
      <c r="F11" s="17">
        <v>1.63650628627846E-2</v>
      </c>
      <c r="G11" s="17">
        <v>1.17715634435292E-4</v>
      </c>
      <c r="H11" s="17">
        <v>1.2673349381946201E-2</v>
      </c>
      <c r="I11" s="17">
        <v>0.23348258600039901</v>
      </c>
      <c r="J11" s="17">
        <v>8.3582079431588595E-3</v>
      </c>
      <c r="K11" s="17">
        <v>1.10154379985195E-4</v>
      </c>
      <c r="L11" s="17">
        <v>7.2442926129970102E-4</v>
      </c>
      <c r="M11" s="17">
        <v>0.19809741407713399</v>
      </c>
      <c r="N11" s="17">
        <v>0.157457937043569</v>
      </c>
      <c r="O11" s="17">
        <v>0.14257640107639399</v>
      </c>
      <c r="P11" s="17">
        <v>0</v>
      </c>
      <c r="Q11" s="17"/>
      <c r="R11" s="17">
        <v>8.7148382265730906E-2</v>
      </c>
      <c r="S11" s="17">
        <v>0.104573677735164</v>
      </c>
      <c r="T11" s="17">
        <v>2.4117106650010801E-2</v>
      </c>
      <c r="U11" s="17">
        <v>4.2050160882475499E-2</v>
      </c>
      <c r="V11" s="17"/>
      <c r="W11" s="17">
        <v>7.9071986733794897E-2</v>
      </c>
      <c r="X11" s="17">
        <v>0</v>
      </c>
      <c r="Y11" s="17">
        <v>0.227974899277259</v>
      </c>
      <c r="Z11" s="17">
        <v>0.26590981099421501</v>
      </c>
      <c r="AA11" s="17">
        <v>3.9115136045802197E-2</v>
      </c>
      <c r="AB11" s="17">
        <v>2.9351139835223899E-4</v>
      </c>
      <c r="AC11" s="17">
        <v>1.9615829116787099E-3</v>
      </c>
      <c r="AD11" s="17">
        <v>1.8045535103689E-2</v>
      </c>
      <c r="AE11" s="17">
        <v>1.5834680416929E-3</v>
      </c>
      <c r="AF11" s="17">
        <v>1.70283155715053E-2</v>
      </c>
      <c r="AG11" s="17"/>
      <c r="AH11" s="17">
        <v>4.9106758327738899E-2</v>
      </c>
      <c r="AI11" s="17">
        <v>1.40543086674828E-3</v>
      </c>
      <c r="AJ11" s="17">
        <v>0</v>
      </c>
      <c r="AK11" s="17">
        <v>0.19195760246479199</v>
      </c>
      <c r="AL11" s="17">
        <v>7.3870496842642894E-2</v>
      </c>
      <c r="AM11" s="17">
        <v>1.4687421620525099E-2</v>
      </c>
      <c r="AN11" s="17">
        <v>0</v>
      </c>
      <c r="AO11" s="17"/>
      <c r="AP11" s="17">
        <v>3.1744911337392802E-2</v>
      </c>
      <c r="AQ11" s="17">
        <v>0.16746596515591899</v>
      </c>
      <c r="AR11" s="17"/>
      <c r="AS11" s="17">
        <v>4.6790677306534301E-2</v>
      </c>
      <c r="AT11" s="17">
        <v>2.3948191478979599E-4</v>
      </c>
      <c r="AU11" s="17">
        <v>3.7414696734218503E-2</v>
      </c>
      <c r="AV11" s="17"/>
      <c r="AW11" s="17">
        <v>3.9650627568525901E-2</v>
      </c>
      <c r="AX11" s="17">
        <v>8.9441163774567303E-2</v>
      </c>
      <c r="AY11" s="17"/>
      <c r="AZ11" s="17">
        <v>7.6321028057156307E-2</v>
      </c>
      <c r="BA11" s="17">
        <v>0.102425624353709</v>
      </c>
      <c r="BB11" s="17"/>
      <c r="BC11" s="17">
        <v>8.73956317817145E-2</v>
      </c>
      <c r="BD11" s="17">
        <v>4.2050160882475499E-2</v>
      </c>
      <c r="BE11" s="17"/>
      <c r="BF11" s="17">
        <v>6.4451046592904696E-2</v>
      </c>
      <c r="BG11" s="17">
        <v>0.10080791512888</v>
      </c>
      <c r="BH11" s="17"/>
      <c r="BI11" s="17">
        <v>0.235171179396782</v>
      </c>
      <c r="BJ11" s="17">
        <v>0.13490905981868101</v>
      </c>
      <c r="BK11" s="17">
        <v>1.5330748008785301E-2</v>
      </c>
      <c r="BL11" s="17">
        <v>2.0331729951797301E-4</v>
      </c>
    </row>
    <row r="12" spans="2:64" x14ac:dyDescent="0.35">
      <c r="B12" s="18" t="s">
        <v>359</v>
      </c>
      <c r="C12" s="17">
        <v>1.6891962845959299E-2</v>
      </c>
      <c r="D12" s="17">
        <v>6.1309284561675205E-4</v>
      </c>
      <c r="E12" s="17">
        <v>0</v>
      </c>
      <c r="F12" s="17">
        <v>0</v>
      </c>
      <c r="G12" s="17">
        <v>0.46509025161601097</v>
      </c>
      <c r="H12" s="17">
        <v>7.5292128559596196E-4</v>
      </c>
      <c r="I12" s="17">
        <v>9.7433514529362197E-4</v>
      </c>
      <c r="J12" s="17">
        <v>8.3582079431588595E-3</v>
      </c>
      <c r="K12" s="17">
        <v>0</v>
      </c>
      <c r="L12" s="17">
        <v>0</v>
      </c>
      <c r="M12" s="17">
        <v>0</v>
      </c>
      <c r="N12" s="17">
        <v>3.9812734338106E-5</v>
      </c>
      <c r="O12" s="17">
        <v>0</v>
      </c>
      <c r="P12" s="17">
        <v>0</v>
      </c>
      <c r="Q12" s="17"/>
      <c r="R12" s="17">
        <v>1.7583040841881399E-2</v>
      </c>
      <c r="S12" s="17">
        <v>7.9076413171026393E-3</v>
      </c>
      <c r="T12" s="17">
        <v>1.7792765868271099E-2</v>
      </c>
      <c r="U12" s="17">
        <v>1.2593835617943199E-2</v>
      </c>
      <c r="V12" s="17"/>
      <c r="W12" s="17">
        <v>2.9018831359127899E-2</v>
      </c>
      <c r="X12" s="17">
        <v>0</v>
      </c>
      <c r="Y12" s="17">
        <v>0</v>
      </c>
      <c r="Z12" s="17">
        <v>5.1503914569282997E-3</v>
      </c>
      <c r="AA12" s="17">
        <v>0</v>
      </c>
      <c r="AB12" s="17">
        <v>0</v>
      </c>
      <c r="AC12" s="17">
        <v>1.7857219141023999E-2</v>
      </c>
      <c r="AD12" s="17">
        <v>0</v>
      </c>
      <c r="AE12" s="17">
        <v>1.7318085666124101E-2</v>
      </c>
      <c r="AF12" s="17">
        <v>1.09152894127782E-2</v>
      </c>
      <c r="AG12" s="17"/>
      <c r="AH12" s="17">
        <v>0</v>
      </c>
      <c r="AI12" s="17">
        <v>0</v>
      </c>
      <c r="AJ12" s="17">
        <v>0</v>
      </c>
      <c r="AK12" s="17">
        <v>4.53961808351388E-2</v>
      </c>
      <c r="AL12" s="17">
        <v>3.5863537192954901E-4</v>
      </c>
      <c r="AM12" s="17">
        <v>2.5246323872518202E-3</v>
      </c>
      <c r="AN12" s="17">
        <v>0</v>
      </c>
      <c r="AO12" s="17"/>
      <c r="AP12" s="17">
        <v>1.1673292087961799E-3</v>
      </c>
      <c r="AQ12" s="17">
        <v>3.9579059008031499E-2</v>
      </c>
      <c r="AR12" s="17"/>
      <c r="AS12" s="17">
        <v>7.4105794578337601E-3</v>
      </c>
      <c r="AT12" s="17">
        <v>1.2818867088549601E-3</v>
      </c>
      <c r="AU12" s="17">
        <v>4.8950694093593403E-5</v>
      </c>
      <c r="AV12" s="17"/>
      <c r="AW12" s="17">
        <v>2.5692122306196401E-3</v>
      </c>
      <c r="AX12" s="17">
        <v>1.7533958424294501E-2</v>
      </c>
      <c r="AY12" s="17"/>
      <c r="AZ12" s="17">
        <v>2.7864326463848999E-2</v>
      </c>
      <c r="BA12" s="17">
        <v>1.7876112453602199E-3</v>
      </c>
      <c r="BB12" s="17"/>
      <c r="BC12" s="17">
        <v>1.69005589666981E-2</v>
      </c>
      <c r="BD12" s="17">
        <v>1.2593835617943199E-2</v>
      </c>
      <c r="BE12" s="17"/>
      <c r="BF12" s="17">
        <v>4.3473906428729198E-2</v>
      </c>
      <c r="BG12" s="17">
        <v>1.18664879230441E-3</v>
      </c>
      <c r="BH12" s="17"/>
      <c r="BI12" s="17">
        <v>0</v>
      </c>
      <c r="BJ12" s="17">
        <v>5.0662124208476697E-2</v>
      </c>
      <c r="BK12" s="17">
        <v>1.74737425995135E-3</v>
      </c>
      <c r="BL12" s="17">
        <v>0</v>
      </c>
    </row>
    <row r="13" spans="2:64" x14ac:dyDescent="0.35">
      <c r="B13" s="18" t="s">
        <v>109</v>
      </c>
      <c r="C13" s="19">
        <v>1.8998183014644499E-3</v>
      </c>
      <c r="D13" s="19">
        <v>8.6489382905562007E-3</v>
      </c>
      <c r="E13" s="19">
        <v>2.3504391206537799E-4</v>
      </c>
      <c r="F13" s="19">
        <v>5.8882076911287502E-5</v>
      </c>
      <c r="G13" s="19">
        <v>0</v>
      </c>
      <c r="H13" s="19">
        <v>0</v>
      </c>
      <c r="I13" s="19">
        <v>0</v>
      </c>
      <c r="J13" s="19">
        <v>0</v>
      </c>
      <c r="K13" s="19">
        <v>1.10154379985195E-4</v>
      </c>
      <c r="L13" s="19">
        <v>4.1089418527445101E-5</v>
      </c>
      <c r="M13" s="19">
        <v>4.0285244397776399E-4</v>
      </c>
      <c r="N13" s="19">
        <v>3.9812734338106E-5</v>
      </c>
      <c r="O13" s="19">
        <v>0</v>
      </c>
      <c r="P13" s="19">
        <v>0</v>
      </c>
      <c r="Q13" s="19"/>
      <c r="R13" s="19">
        <v>0</v>
      </c>
      <c r="S13" s="19">
        <v>2.5853119440795901E-2</v>
      </c>
      <c r="T13" s="19">
        <v>2.9659868650075802E-3</v>
      </c>
      <c r="U13" s="19">
        <v>1.23650532724629E-2</v>
      </c>
      <c r="V13" s="19"/>
      <c r="W13" s="19">
        <v>0</v>
      </c>
      <c r="X13" s="19">
        <v>0</v>
      </c>
      <c r="Y13" s="19">
        <v>0</v>
      </c>
      <c r="Z13" s="19">
        <v>1.6838609664153299E-2</v>
      </c>
      <c r="AA13" s="19">
        <v>8.5986148742490397E-5</v>
      </c>
      <c r="AB13" s="19">
        <v>2.9351139835223899E-4</v>
      </c>
      <c r="AC13" s="19">
        <v>0</v>
      </c>
      <c r="AD13" s="19">
        <v>0</v>
      </c>
      <c r="AE13" s="19">
        <v>0</v>
      </c>
      <c r="AF13" s="19">
        <v>7.7782043971699804E-3</v>
      </c>
      <c r="AG13" s="19"/>
      <c r="AH13" s="19">
        <v>1.3792053127034801E-5</v>
      </c>
      <c r="AI13" s="19">
        <v>0</v>
      </c>
      <c r="AJ13" s="19">
        <v>0</v>
      </c>
      <c r="AK13" s="19">
        <v>0</v>
      </c>
      <c r="AL13" s="19">
        <v>2.1663471441372401E-4</v>
      </c>
      <c r="AM13" s="19">
        <v>0</v>
      </c>
      <c r="AN13" s="19">
        <v>3.7400101074862097E-5</v>
      </c>
      <c r="AO13" s="19"/>
      <c r="AP13" s="19">
        <v>3.1271096982298501E-3</v>
      </c>
      <c r="AQ13" s="19">
        <v>1.29113903525678E-4</v>
      </c>
      <c r="AR13" s="19"/>
      <c r="AS13" s="19">
        <v>1.06077930693955E-4</v>
      </c>
      <c r="AT13" s="19">
        <v>0</v>
      </c>
      <c r="AU13" s="19">
        <v>4.52744340495944E-3</v>
      </c>
      <c r="AV13" s="19"/>
      <c r="AW13" s="19">
        <v>0</v>
      </c>
      <c r="AX13" s="19">
        <v>1.9849747760786302E-3</v>
      </c>
      <c r="AY13" s="19"/>
      <c r="AZ13" s="19">
        <v>9.1417787091406194E-5</v>
      </c>
      <c r="BA13" s="19">
        <v>4.3892288017927297E-3</v>
      </c>
      <c r="BB13" s="19"/>
      <c r="BC13" s="19">
        <v>1.8788881571018599E-3</v>
      </c>
      <c r="BD13" s="19">
        <v>1.23650532724629E-2</v>
      </c>
      <c r="BE13" s="19"/>
      <c r="BF13" s="19">
        <v>4.8784064659234299E-5</v>
      </c>
      <c r="BG13" s="19">
        <v>2.99345819737999E-3</v>
      </c>
      <c r="BH13" s="19"/>
      <c r="BI13" s="19">
        <v>1.1492703222691801E-2</v>
      </c>
      <c r="BJ13" s="19">
        <v>2.15083292602561E-4</v>
      </c>
      <c r="BK13" s="19">
        <v>6.0118373025682496E-6</v>
      </c>
      <c r="BL13" s="19">
        <v>0</v>
      </c>
    </row>
    <row r="14" spans="2:64" x14ac:dyDescent="0.35">
      <c r="B14" s="16" t="s">
        <v>704</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538</v>
      </c>
      <c r="D7" s="10">
        <v>162</v>
      </c>
      <c r="E7" s="10">
        <v>15</v>
      </c>
      <c r="F7" s="10">
        <v>17</v>
      </c>
      <c r="G7" s="10">
        <v>12</v>
      </c>
      <c r="H7" s="10">
        <v>52</v>
      </c>
      <c r="I7" s="10">
        <v>48</v>
      </c>
      <c r="J7" s="10">
        <v>23</v>
      </c>
      <c r="K7" s="10">
        <v>19</v>
      </c>
      <c r="L7" s="10">
        <v>29</v>
      </c>
      <c r="M7" s="10">
        <v>37</v>
      </c>
      <c r="N7" s="10">
        <v>75</v>
      </c>
      <c r="O7" s="10">
        <v>48</v>
      </c>
      <c r="P7" s="10">
        <v>1</v>
      </c>
      <c r="Q7" s="10"/>
      <c r="R7" s="10">
        <v>61</v>
      </c>
      <c r="S7" s="10">
        <v>53</v>
      </c>
      <c r="T7" s="10">
        <v>90</v>
      </c>
      <c r="U7" s="10">
        <v>334</v>
      </c>
      <c r="V7" s="10"/>
      <c r="W7" s="10">
        <v>43</v>
      </c>
      <c r="X7" s="10">
        <v>24</v>
      </c>
      <c r="Y7" s="10">
        <v>23</v>
      </c>
      <c r="Z7" s="10">
        <v>40</v>
      </c>
      <c r="AA7" s="10">
        <v>37</v>
      </c>
      <c r="AB7" s="10">
        <v>33</v>
      </c>
      <c r="AC7" s="10">
        <v>39</v>
      </c>
      <c r="AD7" s="10">
        <v>45</v>
      </c>
      <c r="AE7" s="10">
        <v>50</v>
      </c>
      <c r="AF7" s="10">
        <v>174</v>
      </c>
      <c r="AG7" s="10"/>
      <c r="AH7" s="10">
        <v>36</v>
      </c>
      <c r="AI7" s="10">
        <v>30</v>
      </c>
      <c r="AJ7" s="10">
        <v>47</v>
      </c>
      <c r="AK7" s="10">
        <v>83</v>
      </c>
      <c r="AL7" s="10">
        <v>126</v>
      </c>
      <c r="AM7" s="10">
        <v>127</v>
      </c>
      <c r="AN7" s="10">
        <v>66</v>
      </c>
      <c r="AO7" s="10"/>
      <c r="AP7" s="10">
        <v>444</v>
      </c>
      <c r="AQ7" s="10">
        <v>94</v>
      </c>
      <c r="AR7" s="10"/>
      <c r="AS7" s="10">
        <v>132</v>
      </c>
      <c r="AT7" s="10">
        <v>112</v>
      </c>
      <c r="AU7" s="10">
        <v>190</v>
      </c>
      <c r="AV7" s="10"/>
      <c r="AW7" s="10">
        <v>112</v>
      </c>
      <c r="AX7" s="10">
        <v>426</v>
      </c>
      <c r="AY7" s="10"/>
      <c r="AZ7" s="10">
        <v>146</v>
      </c>
      <c r="BA7" s="10">
        <v>392</v>
      </c>
      <c r="BB7" s="10"/>
      <c r="BC7" s="10">
        <v>204</v>
      </c>
      <c r="BD7" s="10">
        <v>334</v>
      </c>
      <c r="BE7" s="10"/>
      <c r="BF7" s="10">
        <v>244</v>
      </c>
      <c r="BG7" s="10">
        <v>294</v>
      </c>
      <c r="BH7" s="10"/>
      <c r="BI7" s="10">
        <v>38</v>
      </c>
      <c r="BJ7" s="10">
        <v>127</v>
      </c>
      <c r="BK7" s="10">
        <v>243</v>
      </c>
      <c r="BL7" s="10">
        <v>127</v>
      </c>
    </row>
    <row r="8" spans="2:64" ht="30" customHeight="1" x14ac:dyDescent="0.35">
      <c r="B8" s="11" t="s">
        <v>31</v>
      </c>
      <c r="C8" s="11">
        <v>296</v>
      </c>
      <c r="D8" s="11">
        <v>98</v>
      </c>
      <c r="E8" s="11">
        <v>4</v>
      </c>
      <c r="F8" s="11">
        <v>10</v>
      </c>
      <c r="G8" s="11">
        <v>5</v>
      </c>
      <c r="H8" s="11">
        <v>27</v>
      </c>
      <c r="I8" s="11">
        <v>16</v>
      </c>
      <c r="J8" s="11">
        <v>22</v>
      </c>
      <c r="K8" s="11">
        <v>15</v>
      </c>
      <c r="L8" s="11">
        <v>20</v>
      </c>
      <c r="M8" s="11">
        <v>18</v>
      </c>
      <c r="N8" s="11">
        <v>39</v>
      </c>
      <c r="O8" s="11">
        <v>22</v>
      </c>
      <c r="P8" s="11">
        <v>0</v>
      </c>
      <c r="Q8" s="11"/>
      <c r="R8" s="11">
        <v>276</v>
      </c>
      <c r="S8" s="11">
        <v>17</v>
      </c>
      <c r="T8" s="11">
        <v>2</v>
      </c>
      <c r="U8" s="11">
        <v>1</v>
      </c>
      <c r="V8" s="11"/>
      <c r="W8" s="11">
        <v>146</v>
      </c>
      <c r="X8" s="11">
        <v>62</v>
      </c>
      <c r="Y8" s="11">
        <v>21</v>
      </c>
      <c r="Z8" s="11">
        <v>41</v>
      </c>
      <c r="AA8" s="11">
        <v>10</v>
      </c>
      <c r="AB8" s="11">
        <v>5</v>
      </c>
      <c r="AC8" s="11">
        <v>2</v>
      </c>
      <c r="AD8" s="11">
        <v>2</v>
      </c>
      <c r="AE8" s="11">
        <v>1</v>
      </c>
      <c r="AF8" s="11">
        <v>1</v>
      </c>
      <c r="AG8" s="11"/>
      <c r="AH8" s="11">
        <v>87</v>
      </c>
      <c r="AI8" s="11">
        <v>23</v>
      </c>
      <c r="AJ8" s="11">
        <v>15</v>
      </c>
      <c r="AK8" s="11">
        <v>87</v>
      </c>
      <c r="AL8" s="11">
        <v>12</v>
      </c>
      <c r="AM8" s="11">
        <v>41</v>
      </c>
      <c r="AN8" s="11">
        <v>29</v>
      </c>
      <c r="AO8" s="11"/>
      <c r="AP8" s="11">
        <v>183</v>
      </c>
      <c r="AQ8" s="11">
        <v>113</v>
      </c>
      <c r="AR8" s="11"/>
      <c r="AS8" s="11">
        <v>28</v>
      </c>
      <c r="AT8" s="11">
        <v>26</v>
      </c>
      <c r="AU8" s="11">
        <v>122</v>
      </c>
      <c r="AV8" s="11"/>
      <c r="AW8" s="11">
        <v>28</v>
      </c>
      <c r="AX8" s="11">
        <v>268</v>
      </c>
      <c r="AY8" s="11"/>
      <c r="AZ8" s="11">
        <v>150</v>
      </c>
      <c r="BA8" s="11">
        <v>146</v>
      </c>
      <c r="BB8" s="11"/>
      <c r="BC8" s="11">
        <v>295</v>
      </c>
      <c r="BD8" s="11">
        <v>1</v>
      </c>
      <c r="BE8" s="11"/>
      <c r="BF8" s="11">
        <v>116</v>
      </c>
      <c r="BG8" s="11">
        <v>180</v>
      </c>
      <c r="BH8" s="11"/>
      <c r="BI8" s="11">
        <v>56</v>
      </c>
      <c r="BJ8" s="11">
        <v>91</v>
      </c>
      <c r="BK8" s="11">
        <v>130</v>
      </c>
      <c r="BL8" s="11">
        <v>19</v>
      </c>
    </row>
    <row r="9" spans="2:64" ht="29" x14ac:dyDescent="0.35">
      <c r="B9" s="18" t="s">
        <v>356</v>
      </c>
      <c r="C9" s="17">
        <v>0.49999583888641402</v>
      </c>
      <c r="D9" s="17">
        <v>0.57516522996999897</v>
      </c>
      <c r="E9" s="17">
        <v>0.92597070916743596</v>
      </c>
      <c r="F9" s="17">
        <v>2.7727436802775101E-2</v>
      </c>
      <c r="G9" s="17">
        <v>6.9228493175046604E-2</v>
      </c>
      <c r="H9" s="17">
        <v>0.49970596300282999</v>
      </c>
      <c r="I9" s="17">
        <v>0.478293728821441</v>
      </c>
      <c r="J9" s="17">
        <v>0.44585979169353601</v>
      </c>
      <c r="K9" s="17">
        <v>0.67990893634122196</v>
      </c>
      <c r="L9" s="17">
        <v>0.17648697002288699</v>
      </c>
      <c r="M9" s="17">
        <v>0.74261536090025404</v>
      </c>
      <c r="N9" s="17">
        <v>0.49173548653719301</v>
      </c>
      <c r="O9" s="17">
        <v>0.43753751377156502</v>
      </c>
      <c r="P9" s="17">
        <v>1</v>
      </c>
      <c r="Q9" s="17"/>
      <c r="R9" s="17">
        <v>0.50276907551238004</v>
      </c>
      <c r="S9" s="17">
        <v>0.46358840303636101</v>
      </c>
      <c r="T9" s="17">
        <v>0.40301866036791401</v>
      </c>
      <c r="U9" s="17">
        <v>0.58782995193944099</v>
      </c>
      <c r="V9" s="17"/>
      <c r="W9" s="17">
        <v>0.52586263581106496</v>
      </c>
      <c r="X9" s="17">
        <v>0.45611169217613001</v>
      </c>
      <c r="Y9" s="17">
        <v>0.20035488752408401</v>
      </c>
      <c r="Z9" s="17">
        <v>0.758402776301356</v>
      </c>
      <c r="AA9" s="17">
        <v>0.14714336672893299</v>
      </c>
      <c r="AB9" s="17">
        <v>0.67924424395800598</v>
      </c>
      <c r="AC9" s="17">
        <v>0.26680301382541</v>
      </c>
      <c r="AD9" s="17">
        <v>0.91576620653543095</v>
      </c>
      <c r="AE9" s="17">
        <v>0.88214615975511101</v>
      </c>
      <c r="AF9" s="17">
        <v>0.2169029804608</v>
      </c>
      <c r="AG9" s="17"/>
      <c r="AH9" s="17">
        <v>0.68097548410037501</v>
      </c>
      <c r="AI9" s="17">
        <v>0.49524877063974498</v>
      </c>
      <c r="AJ9" s="17">
        <v>0.55451410181743699</v>
      </c>
      <c r="AK9" s="17">
        <v>0.47160338261346602</v>
      </c>
      <c r="AL9" s="17">
        <v>0.471354213805383</v>
      </c>
      <c r="AM9" s="17">
        <v>0.35317450862754801</v>
      </c>
      <c r="AN9" s="17">
        <v>0.246902458220353</v>
      </c>
      <c r="AO9" s="17"/>
      <c r="AP9" s="17">
        <v>0.4538613926624</v>
      </c>
      <c r="AQ9" s="17">
        <v>0.574586209819266</v>
      </c>
      <c r="AR9" s="17"/>
      <c r="AS9" s="17">
        <v>0.56827195521029605</v>
      </c>
      <c r="AT9" s="17">
        <v>0.55087192905246296</v>
      </c>
      <c r="AU9" s="17">
        <v>0.42757029941790597</v>
      </c>
      <c r="AV9" s="17"/>
      <c r="AW9" s="17">
        <v>0.61626398148941397</v>
      </c>
      <c r="AX9" s="17">
        <v>0.48783838548512198</v>
      </c>
      <c r="AY9" s="17"/>
      <c r="AZ9" s="17">
        <v>0.51130408407813999</v>
      </c>
      <c r="BA9" s="17">
        <v>0.488324170832038</v>
      </c>
      <c r="BB9" s="17"/>
      <c r="BC9" s="17">
        <v>0.49980472584628999</v>
      </c>
      <c r="BD9" s="17">
        <v>0.58782995193944099</v>
      </c>
      <c r="BE9" s="17"/>
      <c r="BF9" s="17">
        <v>0.63175807573690401</v>
      </c>
      <c r="BG9" s="17">
        <v>0.41477658719496202</v>
      </c>
      <c r="BH9" s="17"/>
      <c r="BI9" s="17">
        <v>0.264295352493917</v>
      </c>
      <c r="BJ9" s="17">
        <v>0.57621878401100102</v>
      </c>
      <c r="BK9" s="17">
        <v>0.54091360257300503</v>
      </c>
      <c r="BL9" s="17">
        <v>0.54947780893907705</v>
      </c>
    </row>
    <row r="10" spans="2:64" ht="29" x14ac:dyDescent="0.35">
      <c r="B10" s="18" t="s">
        <v>357</v>
      </c>
      <c r="C10" s="17">
        <v>0.358398010506222</v>
      </c>
      <c r="D10" s="17">
        <v>0.26673383698653202</v>
      </c>
      <c r="E10" s="17">
        <v>7.3795162108784895E-2</v>
      </c>
      <c r="F10" s="17">
        <v>0.97219253057025701</v>
      </c>
      <c r="G10" s="17">
        <v>8.2312973817355705E-3</v>
      </c>
      <c r="H10" s="17">
        <v>0.339937459118206</v>
      </c>
      <c r="I10" s="17">
        <v>1.4202530778201499E-2</v>
      </c>
      <c r="J10" s="17">
        <v>0.44642211563468198</v>
      </c>
      <c r="K10" s="17">
        <v>0.32009106365877898</v>
      </c>
      <c r="L10" s="17">
        <v>0.82351302997711295</v>
      </c>
      <c r="M10" s="17">
        <v>0.24338146886256801</v>
      </c>
      <c r="N10" s="17">
        <v>0.33934420745962202</v>
      </c>
      <c r="O10" s="17">
        <v>0.56239376634303395</v>
      </c>
      <c r="P10" s="17">
        <v>0</v>
      </c>
      <c r="Q10" s="17"/>
      <c r="R10" s="17">
        <v>0.35216826570924797</v>
      </c>
      <c r="S10" s="17">
        <v>0.44922663212148201</v>
      </c>
      <c r="T10" s="17">
        <v>0.44820222923722802</v>
      </c>
      <c r="U10" s="17">
        <v>0.35890604487216299</v>
      </c>
      <c r="V10" s="17"/>
      <c r="W10" s="17">
        <v>0.31122173503748601</v>
      </c>
      <c r="X10" s="17">
        <v>0.47880543693800398</v>
      </c>
      <c r="Y10" s="17">
        <v>0.57589639437556905</v>
      </c>
      <c r="Z10" s="17">
        <v>4.6210552609051901E-2</v>
      </c>
      <c r="AA10" s="17">
        <v>0.85109161086920004</v>
      </c>
      <c r="AB10" s="17">
        <v>0.23892012771139301</v>
      </c>
      <c r="AC10" s="17">
        <v>0.621916129417037</v>
      </c>
      <c r="AD10" s="17">
        <v>6.2800896160781897E-2</v>
      </c>
      <c r="AE10" s="17">
        <v>5.6512104825778002E-2</v>
      </c>
      <c r="AF10" s="17">
        <v>0.66506449842393001</v>
      </c>
      <c r="AG10" s="17"/>
      <c r="AH10" s="17">
        <v>0.22829216007830599</v>
      </c>
      <c r="AI10" s="17">
        <v>0.50360986742751701</v>
      </c>
      <c r="AJ10" s="17">
        <v>0.44548589818256301</v>
      </c>
      <c r="AK10" s="17">
        <v>0.22911676042997101</v>
      </c>
      <c r="AL10" s="17">
        <v>0.117249794456022</v>
      </c>
      <c r="AM10" s="17">
        <v>0.64448656535101201</v>
      </c>
      <c r="AN10" s="17">
        <v>0.67185426071459498</v>
      </c>
      <c r="AO10" s="17"/>
      <c r="AP10" s="17">
        <v>0.40432144483454802</v>
      </c>
      <c r="AQ10" s="17">
        <v>0.284148804513213</v>
      </c>
      <c r="AR10" s="17"/>
      <c r="AS10" s="17">
        <v>0.27255700556964602</v>
      </c>
      <c r="AT10" s="17">
        <v>0.35621252538467602</v>
      </c>
      <c r="AU10" s="17">
        <v>0.41686764286376099</v>
      </c>
      <c r="AV10" s="17"/>
      <c r="AW10" s="17">
        <v>0.15305868837917</v>
      </c>
      <c r="AX10" s="17">
        <v>0.37986909608756397</v>
      </c>
      <c r="AY10" s="17"/>
      <c r="AZ10" s="17">
        <v>0.36515229695870699</v>
      </c>
      <c r="BA10" s="17">
        <v>0.35142665570439502</v>
      </c>
      <c r="BB10" s="17"/>
      <c r="BC10" s="17">
        <v>0.35839690510436001</v>
      </c>
      <c r="BD10" s="17">
        <v>0.35890604487216299</v>
      </c>
      <c r="BE10" s="17"/>
      <c r="BF10" s="17">
        <v>0.208620641312113</v>
      </c>
      <c r="BG10" s="17">
        <v>0.45526882590926898</v>
      </c>
      <c r="BH10" s="17"/>
      <c r="BI10" s="17">
        <v>0.39776251345958302</v>
      </c>
      <c r="BJ10" s="17">
        <v>0.26180459612998602</v>
      </c>
      <c r="BK10" s="17">
        <v>0.39524466743346198</v>
      </c>
      <c r="BL10" s="17">
        <v>0.45035967406637001</v>
      </c>
    </row>
    <row r="11" spans="2:64" x14ac:dyDescent="0.35">
      <c r="B11" s="18" t="s">
        <v>358</v>
      </c>
      <c r="C11" s="17">
        <v>0.13985278767468901</v>
      </c>
      <c r="D11" s="17">
        <v>0.15771188530396399</v>
      </c>
      <c r="E11" s="17">
        <v>0</v>
      </c>
      <c r="F11" s="17">
        <v>8.0032626968120699E-5</v>
      </c>
      <c r="G11" s="17">
        <v>0.92254020944321802</v>
      </c>
      <c r="H11" s="17">
        <v>0.15973088052531401</v>
      </c>
      <c r="I11" s="17">
        <v>0.50750374040035695</v>
      </c>
      <c r="J11" s="17">
        <v>0.10771809267178201</v>
      </c>
      <c r="K11" s="17">
        <v>0</v>
      </c>
      <c r="L11" s="17">
        <v>0</v>
      </c>
      <c r="M11" s="17">
        <v>1.3249976154504401E-2</v>
      </c>
      <c r="N11" s="17">
        <v>0.15742320413626601</v>
      </c>
      <c r="O11" s="17">
        <v>6.8719885400853102E-5</v>
      </c>
      <c r="P11" s="17">
        <v>0</v>
      </c>
      <c r="Q11" s="17"/>
      <c r="R11" s="17">
        <v>0.14506265877837199</v>
      </c>
      <c r="S11" s="17">
        <v>6.1945294747031199E-2</v>
      </c>
      <c r="T11" s="17">
        <v>0.108326688836185</v>
      </c>
      <c r="U11" s="17">
        <v>4.2587213549900603E-2</v>
      </c>
      <c r="V11" s="17"/>
      <c r="W11" s="17">
        <v>0.16269462286104899</v>
      </c>
      <c r="X11" s="17">
        <v>6.5082870885865396E-2</v>
      </c>
      <c r="Y11" s="17">
        <v>0.22374871810034799</v>
      </c>
      <c r="Z11" s="17">
        <v>0.19538667108959201</v>
      </c>
      <c r="AA11" s="17">
        <v>1.76502240186716E-3</v>
      </c>
      <c r="AB11" s="17">
        <v>1.16937507299955E-3</v>
      </c>
      <c r="AC11" s="17">
        <v>0.105767822875329</v>
      </c>
      <c r="AD11" s="17">
        <v>2.1432897303786998E-2</v>
      </c>
      <c r="AE11" s="17">
        <v>3.6880577125586497E-2</v>
      </c>
      <c r="AF11" s="17">
        <v>0.113115962263322</v>
      </c>
      <c r="AG11" s="17"/>
      <c r="AH11" s="17">
        <v>9.0576779635350699E-2</v>
      </c>
      <c r="AI11" s="17">
        <v>1.1413619327387101E-3</v>
      </c>
      <c r="AJ11" s="17">
        <v>0</v>
      </c>
      <c r="AK11" s="17">
        <v>0.29416995342940599</v>
      </c>
      <c r="AL11" s="17">
        <v>0.40851887274120802</v>
      </c>
      <c r="AM11" s="17">
        <v>2.3389260214402999E-3</v>
      </c>
      <c r="AN11" s="17">
        <v>8.1243281065052395E-2</v>
      </c>
      <c r="AO11" s="17"/>
      <c r="AP11" s="17">
        <v>0.139295725765504</v>
      </c>
      <c r="AQ11" s="17">
        <v>0.14075344776361401</v>
      </c>
      <c r="AR11" s="17"/>
      <c r="AS11" s="17">
        <v>0.143132183489556</v>
      </c>
      <c r="AT11" s="17">
        <v>9.2915545562861704E-2</v>
      </c>
      <c r="AU11" s="17">
        <v>0.155530355083738</v>
      </c>
      <c r="AV11" s="17"/>
      <c r="AW11" s="17">
        <v>0.22952701894569499</v>
      </c>
      <c r="AX11" s="17">
        <v>0.13047609803669799</v>
      </c>
      <c r="AY11" s="17"/>
      <c r="AZ11" s="17">
        <v>0.123152285774131</v>
      </c>
      <c r="BA11" s="17">
        <v>0.15709000805857401</v>
      </c>
      <c r="BB11" s="17"/>
      <c r="BC11" s="17">
        <v>0.14006442207189801</v>
      </c>
      <c r="BD11" s="17">
        <v>4.2587213549900603E-2</v>
      </c>
      <c r="BE11" s="17"/>
      <c r="BF11" s="17">
        <v>0.15909086833106001</v>
      </c>
      <c r="BG11" s="17">
        <v>0.12741026334675001</v>
      </c>
      <c r="BH11" s="17"/>
      <c r="BI11" s="17">
        <v>0.33010431075399399</v>
      </c>
      <c r="BJ11" s="17">
        <v>0.161466083039703</v>
      </c>
      <c r="BK11" s="17">
        <v>6.3579935104518495E-2</v>
      </c>
      <c r="BL11" s="17">
        <v>1.62516994553231E-4</v>
      </c>
    </row>
    <row r="12" spans="2:64" x14ac:dyDescent="0.35">
      <c r="B12" s="18" t="s">
        <v>359</v>
      </c>
      <c r="C12" s="17">
        <v>1.6504007876416099E-3</v>
      </c>
      <c r="D12" s="17">
        <v>3.4941078215677601E-4</v>
      </c>
      <c r="E12" s="17">
        <v>0</v>
      </c>
      <c r="F12" s="17">
        <v>0</v>
      </c>
      <c r="G12" s="17">
        <v>0</v>
      </c>
      <c r="H12" s="17">
        <v>6.2569735365115798E-4</v>
      </c>
      <c r="I12" s="17">
        <v>0</v>
      </c>
      <c r="J12" s="17">
        <v>0</v>
      </c>
      <c r="K12" s="17">
        <v>0</v>
      </c>
      <c r="L12" s="17">
        <v>0</v>
      </c>
      <c r="M12" s="17">
        <v>7.5319408267356396E-4</v>
      </c>
      <c r="N12" s="17">
        <v>1.0843549815724E-2</v>
      </c>
      <c r="O12" s="17">
        <v>0</v>
      </c>
      <c r="P12" s="17">
        <v>0</v>
      </c>
      <c r="Q12" s="17"/>
      <c r="R12" s="17">
        <v>0</v>
      </c>
      <c r="S12" s="17">
        <v>2.5239670095126E-2</v>
      </c>
      <c r="T12" s="17">
        <v>2.8726768722349E-2</v>
      </c>
      <c r="U12" s="17">
        <v>3.0158965941920598E-3</v>
      </c>
      <c r="V12" s="17"/>
      <c r="W12" s="17">
        <v>2.21006290400333E-4</v>
      </c>
      <c r="X12" s="17">
        <v>0</v>
      </c>
      <c r="Y12" s="17">
        <v>0</v>
      </c>
      <c r="Z12" s="17">
        <v>0</v>
      </c>
      <c r="AA12" s="17">
        <v>0</v>
      </c>
      <c r="AB12" s="17">
        <v>8.0666253257601503E-2</v>
      </c>
      <c r="AC12" s="17">
        <v>5.5130338822239498E-3</v>
      </c>
      <c r="AD12" s="17">
        <v>0</v>
      </c>
      <c r="AE12" s="17">
        <v>2.4461158293524601E-2</v>
      </c>
      <c r="AF12" s="17">
        <v>0</v>
      </c>
      <c r="AG12" s="17"/>
      <c r="AH12" s="17">
        <v>1.5557618596830799E-4</v>
      </c>
      <c r="AI12" s="17">
        <v>0</v>
      </c>
      <c r="AJ12" s="17">
        <v>0</v>
      </c>
      <c r="AK12" s="17">
        <v>5.0875330540981001E-3</v>
      </c>
      <c r="AL12" s="17">
        <v>2.7915893268782499E-3</v>
      </c>
      <c r="AM12" s="17">
        <v>0</v>
      </c>
      <c r="AN12" s="17">
        <v>0</v>
      </c>
      <c r="AO12" s="17"/>
      <c r="AP12" s="17">
        <v>2.4945166566682502E-3</v>
      </c>
      <c r="AQ12" s="17">
        <v>2.8563062273543699E-4</v>
      </c>
      <c r="AR12" s="17"/>
      <c r="AS12" s="17">
        <v>1.6002132901418401E-2</v>
      </c>
      <c r="AT12" s="17">
        <v>0</v>
      </c>
      <c r="AU12" s="17">
        <v>0</v>
      </c>
      <c r="AV12" s="17"/>
      <c r="AW12" s="17">
        <v>1.1503111857203701E-3</v>
      </c>
      <c r="AX12" s="17">
        <v>1.70269211952078E-3</v>
      </c>
      <c r="AY12" s="17"/>
      <c r="AZ12" s="17">
        <v>2.14398540128516E-4</v>
      </c>
      <c r="BA12" s="17">
        <v>3.1325530821970302E-3</v>
      </c>
      <c r="BB12" s="17"/>
      <c r="BC12" s="17">
        <v>1.6474296862574601E-3</v>
      </c>
      <c r="BD12" s="17">
        <v>3.0158965941920598E-3</v>
      </c>
      <c r="BE12" s="17"/>
      <c r="BF12" s="17">
        <v>2.77262627490986E-4</v>
      </c>
      <c r="BG12" s="17">
        <v>2.5384989960060599E-3</v>
      </c>
      <c r="BH12" s="17"/>
      <c r="BI12" s="17">
        <v>7.8191139050144808E-3</v>
      </c>
      <c r="BJ12" s="17">
        <v>1.85563931463538E-4</v>
      </c>
      <c r="BK12" s="17">
        <v>2.6179488901406498E-4</v>
      </c>
      <c r="BL12" s="17">
        <v>0</v>
      </c>
    </row>
    <row r="13" spans="2:64" x14ac:dyDescent="0.35">
      <c r="B13" s="18" t="s">
        <v>109</v>
      </c>
      <c r="C13" s="19">
        <v>1.02962145033212E-4</v>
      </c>
      <c r="D13" s="19">
        <v>3.9636957348419701E-5</v>
      </c>
      <c r="E13" s="19">
        <v>2.3412872377941699E-4</v>
      </c>
      <c r="F13" s="19">
        <v>0</v>
      </c>
      <c r="G13" s="19">
        <v>0</v>
      </c>
      <c r="H13" s="19">
        <v>0</v>
      </c>
      <c r="I13" s="19">
        <v>0</v>
      </c>
      <c r="J13" s="19">
        <v>0</v>
      </c>
      <c r="K13" s="19">
        <v>0</v>
      </c>
      <c r="L13" s="19">
        <v>0</v>
      </c>
      <c r="M13" s="19">
        <v>0</v>
      </c>
      <c r="N13" s="19">
        <v>6.5355205119479E-4</v>
      </c>
      <c r="O13" s="19">
        <v>0</v>
      </c>
      <c r="P13" s="19">
        <v>0</v>
      </c>
      <c r="Q13" s="19"/>
      <c r="R13" s="19">
        <v>0</v>
      </c>
      <c r="S13" s="19">
        <v>0</v>
      </c>
      <c r="T13" s="19">
        <v>1.1725652836323999E-2</v>
      </c>
      <c r="U13" s="19">
        <v>7.6608930443025497E-3</v>
      </c>
      <c r="V13" s="19"/>
      <c r="W13" s="19">
        <v>0</v>
      </c>
      <c r="X13" s="19">
        <v>0</v>
      </c>
      <c r="Y13" s="19">
        <v>0</v>
      </c>
      <c r="Z13" s="19">
        <v>0</v>
      </c>
      <c r="AA13" s="19">
        <v>0</v>
      </c>
      <c r="AB13" s="19">
        <v>0</v>
      </c>
      <c r="AC13" s="19">
        <v>0</v>
      </c>
      <c r="AD13" s="19">
        <v>0</v>
      </c>
      <c r="AE13" s="19">
        <v>0</v>
      </c>
      <c r="AF13" s="19">
        <v>4.9165588519486199E-3</v>
      </c>
      <c r="AG13" s="19"/>
      <c r="AH13" s="19">
        <v>0</v>
      </c>
      <c r="AI13" s="19">
        <v>0</v>
      </c>
      <c r="AJ13" s="19">
        <v>0</v>
      </c>
      <c r="AK13" s="19">
        <v>2.23704730593615E-5</v>
      </c>
      <c r="AL13" s="19">
        <v>8.5529670508624101E-5</v>
      </c>
      <c r="AM13" s="19">
        <v>0</v>
      </c>
      <c r="AN13" s="19">
        <v>0</v>
      </c>
      <c r="AO13" s="19"/>
      <c r="AP13" s="19">
        <v>2.6920080879884499E-5</v>
      </c>
      <c r="AQ13" s="19">
        <v>2.25907281171941E-4</v>
      </c>
      <c r="AR13" s="19"/>
      <c r="AS13" s="19">
        <v>3.6722829083336502E-5</v>
      </c>
      <c r="AT13" s="19">
        <v>0</v>
      </c>
      <c r="AU13" s="19">
        <v>3.1702634594401803E-5</v>
      </c>
      <c r="AV13" s="19"/>
      <c r="AW13" s="19">
        <v>0</v>
      </c>
      <c r="AX13" s="19">
        <v>1.1372827109589999E-4</v>
      </c>
      <c r="AY13" s="19"/>
      <c r="AZ13" s="19">
        <v>1.7693464889329601E-4</v>
      </c>
      <c r="BA13" s="19">
        <v>2.6612322795740999E-5</v>
      </c>
      <c r="BB13" s="19"/>
      <c r="BC13" s="19">
        <v>8.6517291194508297E-5</v>
      </c>
      <c r="BD13" s="19">
        <v>7.6608930443025497E-3</v>
      </c>
      <c r="BE13" s="19"/>
      <c r="BF13" s="19">
        <v>2.5315199243174498E-4</v>
      </c>
      <c r="BG13" s="19">
        <v>5.8245530122191498E-6</v>
      </c>
      <c r="BH13" s="19"/>
      <c r="BI13" s="19">
        <v>1.8709387491414999E-5</v>
      </c>
      <c r="BJ13" s="19">
        <v>3.2497288784686702E-4</v>
      </c>
      <c r="BK13" s="19">
        <v>0</v>
      </c>
      <c r="BL13" s="19">
        <v>0</v>
      </c>
    </row>
    <row r="14" spans="2:64" x14ac:dyDescent="0.35">
      <c r="B14" s="16" t="s">
        <v>705</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401</v>
      </c>
      <c r="D7" s="10">
        <v>137</v>
      </c>
      <c r="E7" s="10">
        <v>5</v>
      </c>
      <c r="F7" s="10">
        <v>14</v>
      </c>
      <c r="G7" s="10">
        <v>9</v>
      </c>
      <c r="H7" s="10">
        <v>33</v>
      </c>
      <c r="I7" s="10">
        <v>44</v>
      </c>
      <c r="J7" s="10">
        <v>17</v>
      </c>
      <c r="K7" s="10">
        <v>11</v>
      </c>
      <c r="L7" s="10">
        <v>20</v>
      </c>
      <c r="M7" s="10">
        <v>25</v>
      </c>
      <c r="N7" s="10">
        <v>49</v>
      </c>
      <c r="O7" s="10">
        <v>36</v>
      </c>
      <c r="P7" s="10">
        <v>1</v>
      </c>
      <c r="Q7" s="10"/>
      <c r="R7" s="10">
        <v>46</v>
      </c>
      <c r="S7" s="10">
        <v>45</v>
      </c>
      <c r="T7" s="10">
        <v>66</v>
      </c>
      <c r="U7" s="10">
        <v>244</v>
      </c>
      <c r="V7" s="10"/>
      <c r="W7" s="10">
        <v>35</v>
      </c>
      <c r="X7" s="10">
        <v>18</v>
      </c>
      <c r="Y7" s="10">
        <v>14</v>
      </c>
      <c r="Z7" s="10">
        <v>34</v>
      </c>
      <c r="AA7" s="10">
        <v>26</v>
      </c>
      <c r="AB7" s="10">
        <v>30</v>
      </c>
      <c r="AC7" s="10">
        <v>34</v>
      </c>
      <c r="AD7" s="10">
        <v>29</v>
      </c>
      <c r="AE7" s="10">
        <v>38</v>
      </c>
      <c r="AF7" s="10">
        <v>125</v>
      </c>
      <c r="AG7" s="10"/>
      <c r="AH7" s="10">
        <v>25</v>
      </c>
      <c r="AI7" s="10">
        <v>18</v>
      </c>
      <c r="AJ7" s="10">
        <v>36</v>
      </c>
      <c r="AK7" s="10">
        <v>66</v>
      </c>
      <c r="AL7" s="10">
        <v>82</v>
      </c>
      <c r="AM7" s="10">
        <v>100</v>
      </c>
      <c r="AN7" s="10">
        <v>53</v>
      </c>
      <c r="AO7" s="10"/>
      <c r="AP7" s="10">
        <v>341</v>
      </c>
      <c r="AQ7" s="10">
        <v>60</v>
      </c>
      <c r="AR7" s="10"/>
      <c r="AS7" s="10">
        <v>93</v>
      </c>
      <c r="AT7" s="10">
        <v>93</v>
      </c>
      <c r="AU7" s="10">
        <v>149</v>
      </c>
      <c r="AV7" s="10"/>
      <c r="AW7" s="10">
        <v>92</v>
      </c>
      <c r="AX7" s="10">
        <v>309</v>
      </c>
      <c r="AY7" s="10"/>
      <c r="AZ7" s="10">
        <v>124</v>
      </c>
      <c r="BA7" s="10">
        <v>277</v>
      </c>
      <c r="BB7" s="10"/>
      <c r="BC7" s="10">
        <v>157</v>
      </c>
      <c r="BD7" s="10">
        <v>244</v>
      </c>
      <c r="BE7" s="10"/>
      <c r="BF7" s="10">
        <v>177</v>
      </c>
      <c r="BG7" s="10">
        <v>224</v>
      </c>
      <c r="BH7" s="10"/>
      <c r="BI7" s="10">
        <v>25</v>
      </c>
      <c r="BJ7" s="10">
        <v>87</v>
      </c>
      <c r="BK7" s="10">
        <v>181</v>
      </c>
      <c r="BL7" s="10">
        <v>105</v>
      </c>
    </row>
    <row r="8" spans="2:64" ht="30" customHeight="1" x14ac:dyDescent="0.35">
      <c r="B8" s="11" t="s">
        <v>31</v>
      </c>
      <c r="C8" s="11">
        <v>232</v>
      </c>
      <c r="D8" s="11">
        <v>84</v>
      </c>
      <c r="E8" s="11">
        <v>4</v>
      </c>
      <c r="F8" s="11">
        <v>9</v>
      </c>
      <c r="G8" s="11">
        <v>10</v>
      </c>
      <c r="H8" s="11">
        <v>14</v>
      </c>
      <c r="I8" s="11">
        <v>17</v>
      </c>
      <c r="J8" s="11">
        <v>12</v>
      </c>
      <c r="K8" s="11">
        <v>5</v>
      </c>
      <c r="L8" s="11">
        <v>16</v>
      </c>
      <c r="M8" s="11">
        <v>21</v>
      </c>
      <c r="N8" s="11">
        <v>25</v>
      </c>
      <c r="O8" s="11">
        <v>13</v>
      </c>
      <c r="P8" s="11">
        <v>0</v>
      </c>
      <c r="Q8" s="11"/>
      <c r="R8" s="11">
        <v>214</v>
      </c>
      <c r="S8" s="11">
        <v>16</v>
      </c>
      <c r="T8" s="11">
        <v>2</v>
      </c>
      <c r="U8" s="11">
        <v>1</v>
      </c>
      <c r="V8" s="11"/>
      <c r="W8" s="11">
        <v>120</v>
      </c>
      <c r="X8" s="11">
        <v>41</v>
      </c>
      <c r="Y8" s="11">
        <v>13</v>
      </c>
      <c r="Z8" s="11">
        <v>38</v>
      </c>
      <c r="AA8" s="11">
        <v>5</v>
      </c>
      <c r="AB8" s="11">
        <v>3</v>
      </c>
      <c r="AC8" s="11">
        <v>3</v>
      </c>
      <c r="AD8" s="11">
        <v>1</v>
      </c>
      <c r="AE8" s="11">
        <v>1</v>
      </c>
      <c r="AF8" s="11">
        <v>1</v>
      </c>
      <c r="AG8" s="11"/>
      <c r="AH8" s="11">
        <v>62</v>
      </c>
      <c r="AI8" s="11">
        <v>7</v>
      </c>
      <c r="AJ8" s="11">
        <v>9</v>
      </c>
      <c r="AK8" s="11">
        <v>91</v>
      </c>
      <c r="AL8" s="11">
        <v>12</v>
      </c>
      <c r="AM8" s="11">
        <v>27</v>
      </c>
      <c r="AN8" s="11">
        <v>23</v>
      </c>
      <c r="AO8" s="11"/>
      <c r="AP8" s="11">
        <v>144</v>
      </c>
      <c r="AQ8" s="11">
        <v>88</v>
      </c>
      <c r="AR8" s="11"/>
      <c r="AS8" s="11">
        <v>14</v>
      </c>
      <c r="AT8" s="11">
        <v>25</v>
      </c>
      <c r="AU8" s="11">
        <v>101</v>
      </c>
      <c r="AV8" s="11"/>
      <c r="AW8" s="11">
        <v>15</v>
      </c>
      <c r="AX8" s="11">
        <v>217</v>
      </c>
      <c r="AY8" s="11"/>
      <c r="AZ8" s="11">
        <v>120</v>
      </c>
      <c r="BA8" s="11">
        <v>113</v>
      </c>
      <c r="BB8" s="11"/>
      <c r="BC8" s="11">
        <v>232</v>
      </c>
      <c r="BD8" s="11">
        <v>1</v>
      </c>
      <c r="BE8" s="11"/>
      <c r="BF8" s="11">
        <v>91</v>
      </c>
      <c r="BG8" s="11">
        <v>141</v>
      </c>
      <c r="BH8" s="11"/>
      <c r="BI8" s="11">
        <v>26</v>
      </c>
      <c r="BJ8" s="11">
        <v>75</v>
      </c>
      <c r="BK8" s="11">
        <v>113</v>
      </c>
      <c r="BL8" s="11">
        <v>18</v>
      </c>
    </row>
    <row r="9" spans="2:64" ht="29" x14ac:dyDescent="0.35">
      <c r="B9" s="18" t="s">
        <v>356</v>
      </c>
      <c r="C9" s="17">
        <v>0.416408862702912</v>
      </c>
      <c r="D9" s="17">
        <v>0.38538027858054302</v>
      </c>
      <c r="E9" s="17">
        <v>6.5469600418293999E-2</v>
      </c>
      <c r="F9" s="17">
        <v>0.99567064129946903</v>
      </c>
      <c r="G9" s="17">
        <v>0.96426588540119595</v>
      </c>
      <c r="H9" s="17">
        <v>0.33187893438688398</v>
      </c>
      <c r="I9" s="17">
        <v>0.51153214236906797</v>
      </c>
      <c r="J9" s="17">
        <v>0.588931236844075</v>
      </c>
      <c r="K9" s="17">
        <v>0.94188734615121095</v>
      </c>
      <c r="L9" s="17">
        <v>0.39417911938411898</v>
      </c>
      <c r="M9" s="17">
        <v>0.175534506296155</v>
      </c>
      <c r="N9" s="17">
        <v>0.24217939737666999</v>
      </c>
      <c r="O9" s="17">
        <v>0.25080955403774502</v>
      </c>
      <c r="P9" s="17">
        <v>0</v>
      </c>
      <c r="Q9" s="17"/>
      <c r="R9" s="17">
        <v>0.42445124586224497</v>
      </c>
      <c r="S9" s="17">
        <v>0.32425729787046398</v>
      </c>
      <c r="T9" s="17">
        <v>0.30670986736391398</v>
      </c>
      <c r="U9" s="17">
        <v>0.26537424144388899</v>
      </c>
      <c r="V9" s="17"/>
      <c r="W9" s="17">
        <v>0.50058516064809799</v>
      </c>
      <c r="X9" s="17">
        <v>0.42069798223034599</v>
      </c>
      <c r="Y9" s="17">
        <v>0.46667266350512998</v>
      </c>
      <c r="Z9" s="17">
        <v>0.25536810637625401</v>
      </c>
      <c r="AA9" s="17">
        <v>5.5039193723922901E-2</v>
      </c>
      <c r="AB9" s="17">
        <v>0.26770268971654898</v>
      </c>
      <c r="AC9" s="17">
        <v>0.33625986405772201</v>
      </c>
      <c r="AD9" s="17">
        <v>0.94969938316143199</v>
      </c>
      <c r="AE9" s="17">
        <v>0.13710914244643799</v>
      </c>
      <c r="AF9" s="17">
        <v>0.19595052297632001</v>
      </c>
      <c r="AG9" s="17"/>
      <c r="AH9" s="17">
        <v>0.51256283544912595</v>
      </c>
      <c r="AI9" s="17">
        <v>3.8716595150261199E-2</v>
      </c>
      <c r="AJ9" s="17">
        <v>8.7604490845062097E-2</v>
      </c>
      <c r="AK9" s="17">
        <v>0.46338511226593798</v>
      </c>
      <c r="AL9" s="17">
        <v>0.125376636492782</v>
      </c>
      <c r="AM9" s="17">
        <v>0.59596759889504902</v>
      </c>
      <c r="AN9" s="17">
        <v>0.159036042255398</v>
      </c>
      <c r="AO9" s="17"/>
      <c r="AP9" s="17">
        <v>0.45088128964207302</v>
      </c>
      <c r="AQ9" s="17">
        <v>0.36023654243429198</v>
      </c>
      <c r="AR9" s="17"/>
      <c r="AS9" s="17">
        <v>0.565341122683091</v>
      </c>
      <c r="AT9" s="17">
        <v>0.91298669500928897</v>
      </c>
      <c r="AU9" s="17">
        <v>0.33514193509532297</v>
      </c>
      <c r="AV9" s="17"/>
      <c r="AW9" s="17">
        <v>0.70007438519563003</v>
      </c>
      <c r="AX9" s="17">
        <v>0.39626781523299298</v>
      </c>
      <c r="AY9" s="17"/>
      <c r="AZ9" s="17">
        <v>0.508711680267811</v>
      </c>
      <c r="BA9" s="17">
        <v>0.31831911000025498</v>
      </c>
      <c r="BB9" s="17"/>
      <c r="BC9" s="17">
        <v>0.41675210066396401</v>
      </c>
      <c r="BD9" s="17">
        <v>0.26537424144388899</v>
      </c>
      <c r="BE9" s="17"/>
      <c r="BF9" s="17">
        <v>0.58595748385175705</v>
      </c>
      <c r="BG9" s="17">
        <v>0.30718467984657399</v>
      </c>
      <c r="BH9" s="17"/>
      <c r="BI9" s="17">
        <v>9.5058120632316896E-3</v>
      </c>
      <c r="BJ9" s="17">
        <v>0.66448100747309102</v>
      </c>
      <c r="BK9" s="17">
        <v>0.32683522405291399</v>
      </c>
      <c r="BL9" s="17">
        <v>0.53588070289217304</v>
      </c>
    </row>
    <row r="10" spans="2:64" ht="29" x14ac:dyDescent="0.35">
      <c r="B10" s="18" t="s">
        <v>357</v>
      </c>
      <c r="C10" s="17">
        <v>0.39552074819942501</v>
      </c>
      <c r="D10" s="17">
        <v>0.52209372119453001</v>
      </c>
      <c r="E10" s="17">
        <v>0.93429398701534205</v>
      </c>
      <c r="F10" s="17">
        <v>2.8862391336871101E-3</v>
      </c>
      <c r="G10" s="17">
        <v>3.56123878146083E-2</v>
      </c>
      <c r="H10" s="17">
        <v>0.62630209956010197</v>
      </c>
      <c r="I10" s="17">
        <v>4.0671556075055203E-2</v>
      </c>
      <c r="J10" s="17">
        <v>2.7098986783927598E-2</v>
      </c>
      <c r="K10" s="17">
        <v>5.8112653848789199E-2</v>
      </c>
      <c r="L10" s="17">
        <v>0.212467568889148</v>
      </c>
      <c r="M10" s="17">
        <v>0.78148675366035503</v>
      </c>
      <c r="N10" s="17">
        <v>0.26352729295412303</v>
      </c>
      <c r="O10" s="17">
        <v>0.51587581336581201</v>
      </c>
      <c r="P10" s="17">
        <v>1</v>
      </c>
      <c r="Q10" s="17"/>
      <c r="R10" s="17">
        <v>0.38170574064033402</v>
      </c>
      <c r="S10" s="17">
        <v>0.55791103604205505</v>
      </c>
      <c r="T10" s="17">
        <v>0.54116045792344303</v>
      </c>
      <c r="U10" s="17">
        <v>0.65888211877076597</v>
      </c>
      <c r="V10" s="17"/>
      <c r="W10" s="17">
        <v>0.36241799498962202</v>
      </c>
      <c r="X10" s="17">
        <v>0.35274973776917001</v>
      </c>
      <c r="Y10" s="17">
        <v>0.30370316823621402</v>
      </c>
      <c r="Z10" s="17">
        <v>0.54182475102310801</v>
      </c>
      <c r="AA10" s="17">
        <v>0.26407827462376099</v>
      </c>
      <c r="AB10" s="17">
        <v>0.57206207903298201</v>
      </c>
      <c r="AC10" s="17">
        <v>0.31775559353140298</v>
      </c>
      <c r="AD10" s="17">
        <v>3.5738787437224299E-2</v>
      </c>
      <c r="AE10" s="17">
        <v>0.86001637530907205</v>
      </c>
      <c r="AF10" s="17">
        <v>0.66676576343480798</v>
      </c>
      <c r="AG10" s="17"/>
      <c r="AH10" s="17">
        <v>0.36081240081014998</v>
      </c>
      <c r="AI10" s="17">
        <v>0.96102389477970696</v>
      </c>
      <c r="AJ10" s="17">
        <v>0.88526449145570396</v>
      </c>
      <c r="AK10" s="17">
        <v>0.32411506017890801</v>
      </c>
      <c r="AL10" s="17">
        <v>0.861131208697128</v>
      </c>
      <c r="AM10" s="17">
        <v>0.25164949814343202</v>
      </c>
      <c r="AN10" s="17">
        <v>0.323691181677352</v>
      </c>
      <c r="AO10" s="17"/>
      <c r="AP10" s="17">
        <v>0.42709141302516201</v>
      </c>
      <c r="AQ10" s="17">
        <v>0.34407680725455397</v>
      </c>
      <c r="AR10" s="17"/>
      <c r="AS10" s="17">
        <v>0.39028052423144</v>
      </c>
      <c r="AT10" s="17">
        <v>6.9833659722661895E-2</v>
      </c>
      <c r="AU10" s="17">
        <v>0.50155531292537703</v>
      </c>
      <c r="AV10" s="17"/>
      <c r="AW10" s="17">
        <v>0.27860947309895201</v>
      </c>
      <c r="AX10" s="17">
        <v>0.40382177654039297</v>
      </c>
      <c r="AY10" s="17"/>
      <c r="AZ10" s="17">
        <v>0.33731332629052901</v>
      </c>
      <c r="BA10" s="17">
        <v>0.45737749072506301</v>
      </c>
      <c r="BB10" s="17"/>
      <c r="BC10" s="17">
        <v>0.39492223893644202</v>
      </c>
      <c r="BD10" s="17">
        <v>0.65888211877076597</v>
      </c>
      <c r="BE10" s="17"/>
      <c r="BF10" s="17">
        <v>0.32171872839072202</v>
      </c>
      <c r="BG10" s="17">
        <v>0.44306442771821197</v>
      </c>
      <c r="BH10" s="17"/>
      <c r="BI10" s="17">
        <v>0.56585257088376995</v>
      </c>
      <c r="BJ10" s="17">
        <v>0.20005894663659901</v>
      </c>
      <c r="BK10" s="17">
        <v>0.47802874879093299</v>
      </c>
      <c r="BL10" s="17">
        <v>0.44085868200093398</v>
      </c>
    </row>
    <row r="11" spans="2:64" x14ac:dyDescent="0.35">
      <c r="B11" s="18" t="s">
        <v>358</v>
      </c>
      <c r="C11" s="17">
        <v>0.14369979644414699</v>
      </c>
      <c r="D11" s="17">
        <v>9.2121062835642295E-2</v>
      </c>
      <c r="E11" s="17">
        <v>0</v>
      </c>
      <c r="F11" s="17">
        <v>1.44311956684355E-3</v>
      </c>
      <c r="G11" s="17">
        <v>1.21726784195867E-4</v>
      </c>
      <c r="H11" s="17">
        <v>4.1818966053013898E-2</v>
      </c>
      <c r="I11" s="17">
        <v>1.9893433308895798E-3</v>
      </c>
      <c r="J11" s="17">
        <v>0.192388094796899</v>
      </c>
      <c r="K11" s="17">
        <v>0</v>
      </c>
      <c r="L11" s="17">
        <v>0.39335331172673199</v>
      </c>
      <c r="M11" s="17">
        <v>3.2234055032617302E-2</v>
      </c>
      <c r="N11" s="17">
        <v>0.49323034962581003</v>
      </c>
      <c r="O11" s="17">
        <v>0.23319664688344399</v>
      </c>
      <c r="P11" s="17">
        <v>0</v>
      </c>
      <c r="Q11" s="17"/>
      <c r="R11" s="17">
        <v>0.14707943970295301</v>
      </c>
      <c r="S11" s="17">
        <v>0.103738826906232</v>
      </c>
      <c r="T11" s="17">
        <v>0.115469782032916</v>
      </c>
      <c r="U11" s="17">
        <v>6.4253763512321399E-2</v>
      </c>
      <c r="V11" s="17"/>
      <c r="W11" s="17">
        <v>0.13699684436228099</v>
      </c>
      <c r="X11" s="17">
        <v>0.226552280000484</v>
      </c>
      <c r="Y11" s="17">
        <v>0.22947750110163501</v>
      </c>
      <c r="Z11" s="17">
        <v>4.30231468266957E-4</v>
      </c>
      <c r="AA11" s="17">
        <v>0.68066096655107899</v>
      </c>
      <c r="AB11" s="17">
        <v>9.1671703989092398E-2</v>
      </c>
      <c r="AC11" s="17">
        <v>0.34568137306783497</v>
      </c>
      <c r="AD11" s="17">
        <v>1.45618294013438E-2</v>
      </c>
      <c r="AE11" s="17">
        <v>2.8744822444901801E-3</v>
      </c>
      <c r="AF11" s="17">
        <v>2.55658366317182E-2</v>
      </c>
      <c r="AG11" s="17"/>
      <c r="AH11" s="17">
        <v>0.12299275209758399</v>
      </c>
      <c r="AI11" s="17">
        <v>2.59510070031864E-4</v>
      </c>
      <c r="AJ11" s="17">
        <v>2.7045881781687799E-2</v>
      </c>
      <c r="AK11" s="17">
        <v>0.102007519829028</v>
      </c>
      <c r="AL11" s="17">
        <v>1.3297899023818701E-2</v>
      </c>
      <c r="AM11" s="17">
        <v>0.15024841764040101</v>
      </c>
      <c r="AN11" s="17">
        <v>0.51718730445416605</v>
      </c>
      <c r="AO11" s="17"/>
      <c r="AP11" s="17">
        <v>0.105331738795487</v>
      </c>
      <c r="AQ11" s="17">
        <v>0.20621999051487899</v>
      </c>
      <c r="AR11" s="17"/>
      <c r="AS11" s="17">
        <v>4.2441336122551902E-2</v>
      </c>
      <c r="AT11" s="17">
        <v>1.71025312003035E-2</v>
      </c>
      <c r="AU11" s="17">
        <v>0.13980387757632401</v>
      </c>
      <c r="AV11" s="17"/>
      <c r="AW11" s="17">
        <v>1.9432721997210502E-2</v>
      </c>
      <c r="AX11" s="17">
        <v>0.152523107163722</v>
      </c>
      <c r="AY11" s="17"/>
      <c r="AZ11" s="17">
        <v>0.152079561191272</v>
      </c>
      <c r="BA11" s="17">
        <v>0.13479466143920599</v>
      </c>
      <c r="BB11" s="17"/>
      <c r="BC11" s="17">
        <v>0.143880343752638</v>
      </c>
      <c r="BD11" s="17">
        <v>6.4253763512321399E-2</v>
      </c>
      <c r="BE11" s="17"/>
      <c r="BF11" s="17">
        <v>9.2002050029801094E-2</v>
      </c>
      <c r="BG11" s="17">
        <v>0.17700377774084</v>
      </c>
      <c r="BH11" s="17"/>
      <c r="BI11" s="17">
        <v>0.122157608398788</v>
      </c>
      <c r="BJ11" s="17">
        <v>0.13506807545464899</v>
      </c>
      <c r="BK11" s="17">
        <v>0.17411404152465099</v>
      </c>
      <c r="BL11" s="17">
        <v>2.32606151068919E-2</v>
      </c>
    </row>
    <row r="12" spans="2:64" x14ac:dyDescent="0.35">
      <c r="B12" s="18" t="s">
        <v>359</v>
      </c>
      <c r="C12" s="17">
        <v>3.3177773482399801E-2</v>
      </c>
      <c r="D12" s="17">
        <v>2.296793179761E-5</v>
      </c>
      <c r="E12" s="17">
        <v>0</v>
      </c>
      <c r="F12" s="17">
        <v>0</v>
      </c>
      <c r="G12" s="17">
        <v>0</v>
      </c>
      <c r="H12" s="17">
        <v>0</v>
      </c>
      <c r="I12" s="17">
        <v>0.445806958224987</v>
      </c>
      <c r="J12" s="17">
        <v>0</v>
      </c>
      <c r="K12" s="17">
        <v>0</v>
      </c>
      <c r="L12" s="17">
        <v>0</v>
      </c>
      <c r="M12" s="17">
        <v>0</v>
      </c>
      <c r="N12" s="17">
        <v>1.0629600433968299E-3</v>
      </c>
      <c r="O12" s="17">
        <v>0</v>
      </c>
      <c r="P12" s="17">
        <v>0</v>
      </c>
      <c r="Q12" s="17"/>
      <c r="R12" s="17">
        <v>3.5839354602503898E-2</v>
      </c>
      <c r="S12" s="17">
        <v>0</v>
      </c>
      <c r="T12" s="17">
        <v>1.62112625054288E-2</v>
      </c>
      <c r="U12" s="17">
        <v>6.5916912245242701E-3</v>
      </c>
      <c r="V12" s="17"/>
      <c r="W12" s="17">
        <v>0</v>
      </c>
      <c r="X12" s="17">
        <v>0</v>
      </c>
      <c r="Y12" s="17">
        <v>1.4666715702067699E-4</v>
      </c>
      <c r="Z12" s="17">
        <v>0.202376911132371</v>
      </c>
      <c r="AA12" s="17">
        <v>0</v>
      </c>
      <c r="AB12" s="17">
        <v>0</v>
      </c>
      <c r="AC12" s="17">
        <v>0</v>
      </c>
      <c r="AD12" s="17">
        <v>0</v>
      </c>
      <c r="AE12" s="17">
        <v>0</v>
      </c>
      <c r="AF12" s="17">
        <v>5.1016483457121203E-2</v>
      </c>
      <c r="AG12" s="17"/>
      <c r="AH12" s="17">
        <v>0</v>
      </c>
      <c r="AI12" s="17">
        <v>0</v>
      </c>
      <c r="AJ12" s="17">
        <v>0</v>
      </c>
      <c r="AK12" s="17">
        <v>8.4680717835002806E-2</v>
      </c>
      <c r="AL12" s="17">
        <v>1.2954544615741199E-4</v>
      </c>
      <c r="AM12" s="17">
        <v>9.4388442860238099E-4</v>
      </c>
      <c r="AN12" s="17">
        <v>8.5471613084419504E-5</v>
      </c>
      <c r="AO12" s="17"/>
      <c r="AP12" s="17">
        <v>2.01489435892586E-4</v>
      </c>
      <c r="AQ12" s="17">
        <v>8.6912150583221395E-2</v>
      </c>
      <c r="AR12" s="17"/>
      <c r="AS12" s="17">
        <v>1.8836484149073499E-3</v>
      </c>
      <c r="AT12" s="17">
        <v>7.7114067745662901E-5</v>
      </c>
      <c r="AU12" s="17">
        <v>0</v>
      </c>
      <c r="AV12" s="17"/>
      <c r="AW12" s="17">
        <v>1.8834197082068099E-3</v>
      </c>
      <c r="AX12" s="17">
        <v>3.5399760346956598E-2</v>
      </c>
      <c r="AY12" s="17"/>
      <c r="AZ12" s="17">
        <v>1.61818882698021E-5</v>
      </c>
      <c r="BA12" s="17">
        <v>6.8418434650815804E-2</v>
      </c>
      <c r="BB12" s="17"/>
      <c r="BC12" s="17">
        <v>3.3238192428668399E-2</v>
      </c>
      <c r="BD12" s="17">
        <v>6.5916912245242701E-3</v>
      </c>
      <c r="BE12" s="17"/>
      <c r="BF12" s="17">
        <v>3.0181754068640002E-4</v>
      </c>
      <c r="BG12" s="17">
        <v>5.4356650662428403E-2</v>
      </c>
      <c r="BH12" s="17"/>
      <c r="BI12" s="17">
        <v>0.29387580750209402</v>
      </c>
      <c r="BJ12" s="17">
        <v>3.6770183512909902E-4</v>
      </c>
      <c r="BK12" s="17">
        <v>1.3590398505043201E-5</v>
      </c>
      <c r="BL12" s="17">
        <v>0</v>
      </c>
    </row>
    <row r="13" spans="2:64" x14ac:dyDescent="0.35">
      <c r="B13" s="18" t="s">
        <v>109</v>
      </c>
      <c r="C13" s="19">
        <v>1.1192819171115601E-2</v>
      </c>
      <c r="D13" s="19">
        <v>3.8196945748695702E-4</v>
      </c>
      <c r="E13" s="19">
        <v>2.36412566363852E-4</v>
      </c>
      <c r="F13" s="19">
        <v>0</v>
      </c>
      <c r="G13" s="19">
        <v>0</v>
      </c>
      <c r="H13" s="19">
        <v>0</v>
      </c>
      <c r="I13" s="19">
        <v>0</v>
      </c>
      <c r="J13" s="19">
        <v>0.191581681575098</v>
      </c>
      <c r="K13" s="19">
        <v>0</v>
      </c>
      <c r="L13" s="19">
        <v>0</v>
      </c>
      <c r="M13" s="19">
        <v>1.0744685010872401E-2</v>
      </c>
      <c r="N13" s="19">
        <v>0</v>
      </c>
      <c r="O13" s="19">
        <v>1.1798571299946201E-4</v>
      </c>
      <c r="P13" s="19">
        <v>0</v>
      </c>
      <c r="Q13" s="19"/>
      <c r="R13" s="19">
        <v>1.0924219191963401E-2</v>
      </c>
      <c r="S13" s="19">
        <v>1.40928391812485E-2</v>
      </c>
      <c r="T13" s="19">
        <v>2.0448630174298401E-2</v>
      </c>
      <c r="U13" s="19">
        <v>4.8981850484993202E-3</v>
      </c>
      <c r="V13" s="19"/>
      <c r="W13" s="19">
        <v>0</v>
      </c>
      <c r="X13" s="19">
        <v>0</v>
      </c>
      <c r="Y13" s="19">
        <v>0</v>
      </c>
      <c r="Z13" s="19">
        <v>0</v>
      </c>
      <c r="AA13" s="19">
        <v>2.2156510123764401E-4</v>
      </c>
      <c r="AB13" s="19">
        <v>6.8563527261377197E-2</v>
      </c>
      <c r="AC13" s="19">
        <v>3.0316934303969701E-4</v>
      </c>
      <c r="AD13" s="19">
        <v>0</v>
      </c>
      <c r="AE13" s="19">
        <v>0</v>
      </c>
      <c r="AF13" s="19">
        <v>6.0701393500032702E-2</v>
      </c>
      <c r="AG13" s="19"/>
      <c r="AH13" s="19">
        <v>3.63201164314023E-3</v>
      </c>
      <c r="AI13" s="19">
        <v>0</v>
      </c>
      <c r="AJ13" s="19">
        <v>8.5135917546224198E-5</v>
      </c>
      <c r="AK13" s="19">
        <v>2.5811589891123199E-2</v>
      </c>
      <c r="AL13" s="19">
        <v>6.4710340113648097E-5</v>
      </c>
      <c r="AM13" s="19">
        <v>1.1906008925156499E-3</v>
      </c>
      <c r="AN13" s="19">
        <v>0</v>
      </c>
      <c r="AO13" s="19"/>
      <c r="AP13" s="19">
        <v>1.6494069101385001E-2</v>
      </c>
      <c r="AQ13" s="19">
        <v>2.5545092130542899E-3</v>
      </c>
      <c r="AR13" s="19"/>
      <c r="AS13" s="19">
        <v>5.3368548009782797E-5</v>
      </c>
      <c r="AT13" s="19">
        <v>0</v>
      </c>
      <c r="AU13" s="19">
        <v>2.3498874402975701E-2</v>
      </c>
      <c r="AV13" s="19"/>
      <c r="AW13" s="19">
        <v>0</v>
      </c>
      <c r="AX13" s="19">
        <v>1.19875407159358E-2</v>
      </c>
      <c r="AY13" s="19"/>
      <c r="AZ13" s="19">
        <v>1.87925036211882E-3</v>
      </c>
      <c r="BA13" s="19">
        <v>2.1090303184659698E-2</v>
      </c>
      <c r="BB13" s="19"/>
      <c r="BC13" s="19">
        <v>1.1207124218288201E-2</v>
      </c>
      <c r="BD13" s="19">
        <v>4.8981850484993202E-3</v>
      </c>
      <c r="BE13" s="19"/>
      <c r="BF13" s="19">
        <v>1.99201870336203E-5</v>
      </c>
      <c r="BG13" s="19">
        <v>1.8390464031945299E-2</v>
      </c>
      <c r="BH13" s="19"/>
      <c r="BI13" s="19">
        <v>8.6082011521170908E-3</v>
      </c>
      <c r="BJ13" s="19">
        <v>2.42686005316957E-5</v>
      </c>
      <c r="BK13" s="19">
        <v>2.10083952329966E-2</v>
      </c>
      <c r="BL13" s="19">
        <v>0</v>
      </c>
    </row>
    <row r="14" spans="2:64" x14ac:dyDescent="0.35">
      <c r="B14" s="16" t="s">
        <v>706</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522</v>
      </c>
      <c r="D7" s="10">
        <v>161</v>
      </c>
      <c r="E7" s="10">
        <v>16</v>
      </c>
      <c r="F7" s="10">
        <v>17</v>
      </c>
      <c r="G7" s="10">
        <v>14</v>
      </c>
      <c r="H7" s="10">
        <v>48</v>
      </c>
      <c r="I7" s="10">
        <v>44</v>
      </c>
      <c r="J7" s="10">
        <v>29</v>
      </c>
      <c r="K7" s="10">
        <v>19</v>
      </c>
      <c r="L7" s="10">
        <v>26</v>
      </c>
      <c r="M7" s="10">
        <v>38</v>
      </c>
      <c r="N7" s="10">
        <v>67</v>
      </c>
      <c r="O7" s="10">
        <v>41</v>
      </c>
      <c r="P7" s="10">
        <v>2</v>
      </c>
      <c r="Q7" s="10"/>
      <c r="R7" s="10">
        <v>71</v>
      </c>
      <c r="S7" s="10">
        <v>51</v>
      </c>
      <c r="T7" s="10">
        <v>100</v>
      </c>
      <c r="U7" s="10">
        <v>300</v>
      </c>
      <c r="V7" s="10"/>
      <c r="W7" s="10">
        <v>52</v>
      </c>
      <c r="X7" s="10">
        <v>29</v>
      </c>
      <c r="Y7" s="10">
        <v>22</v>
      </c>
      <c r="Z7" s="10">
        <v>42</v>
      </c>
      <c r="AA7" s="10">
        <v>37</v>
      </c>
      <c r="AB7" s="10">
        <v>30</v>
      </c>
      <c r="AC7" s="10">
        <v>38</v>
      </c>
      <c r="AD7" s="10">
        <v>41</v>
      </c>
      <c r="AE7" s="10">
        <v>46</v>
      </c>
      <c r="AF7" s="10">
        <v>154</v>
      </c>
      <c r="AG7" s="10"/>
      <c r="AH7" s="10">
        <v>38</v>
      </c>
      <c r="AI7" s="10">
        <v>24</v>
      </c>
      <c r="AJ7" s="10">
        <v>48</v>
      </c>
      <c r="AK7" s="10">
        <v>103</v>
      </c>
      <c r="AL7" s="10">
        <v>111</v>
      </c>
      <c r="AM7" s="10">
        <v>113</v>
      </c>
      <c r="AN7" s="10">
        <v>61</v>
      </c>
      <c r="AO7" s="10"/>
      <c r="AP7" s="10">
        <v>407</v>
      </c>
      <c r="AQ7" s="10">
        <v>115</v>
      </c>
      <c r="AR7" s="10"/>
      <c r="AS7" s="10">
        <v>119</v>
      </c>
      <c r="AT7" s="10">
        <v>101</v>
      </c>
      <c r="AU7" s="10">
        <v>175</v>
      </c>
      <c r="AV7" s="10"/>
      <c r="AW7" s="10">
        <v>106</v>
      </c>
      <c r="AX7" s="10">
        <v>416</v>
      </c>
      <c r="AY7" s="10"/>
      <c r="AZ7" s="10">
        <v>156</v>
      </c>
      <c r="BA7" s="10">
        <v>366</v>
      </c>
      <c r="BB7" s="10"/>
      <c r="BC7" s="10">
        <v>222</v>
      </c>
      <c r="BD7" s="10">
        <v>300</v>
      </c>
      <c r="BE7" s="10"/>
      <c r="BF7" s="10">
        <v>227</v>
      </c>
      <c r="BG7" s="10">
        <v>295</v>
      </c>
      <c r="BH7" s="10"/>
      <c r="BI7" s="10">
        <v>49</v>
      </c>
      <c r="BJ7" s="10">
        <v>134</v>
      </c>
      <c r="BK7" s="10">
        <v>217</v>
      </c>
      <c r="BL7" s="10">
        <v>119</v>
      </c>
    </row>
    <row r="8" spans="2:64" ht="30" customHeight="1" x14ac:dyDescent="0.35">
      <c r="B8" s="11" t="s">
        <v>31</v>
      </c>
      <c r="C8" s="11">
        <v>318</v>
      </c>
      <c r="D8" s="11">
        <v>77</v>
      </c>
      <c r="E8" s="11">
        <v>4</v>
      </c>
      <c r="F8" s="11">
        <v>13</v>
      </c>
      <c r="G8" s="11">
        <v>14</v>
      </c>
      <c r="H8" s="11">
        <v>30</v>
      </c>
      <c r="I8" s="11">
        <v>16</v>
      </c>
      <c r="J8" s="11">
        <v>31</v>
      </c>
      <c r="K8" s="11">
        <v>6</v>
      </c>
      <c r="L8" s="11">
        <v>23</v>
      </c>
      <c r="M8" s="11">
        <v>31</v>
      </c>
      <c r="N8" s="11">
        <v>44</v>
      </c>
      <c r="O8" s="11">
        <v>25</v>
      </c>
      <c r="P8" s="11">
        <v>3</v>
      </c>
      <c r="Q8" s="11"/>
      <c r="R8" s="11">
        <v>295</v>
      </c>
      <c r="S8" s="11">
        <v>17</v>
      </c>
      <c r="T8" s="11">
        <v>5</v>
      </c>
      <c r="U8" s="11">
        <v>1</v>
      </c>
      <c r="V8" s="11"/>
      <c r="W8" s="11">
        <v>164</v>
      </c>
      <c r="X8" s="11">
        <v>65</v>
      </c>
      <c r="Y8" s="11">
        <v>25</v>
      </c>
      <c r="Z8" s="11">
        <v>30</v>
      </c>
      <c r="AA8" s="11">
        <v>9</v>
      </c>
      <c r="AB8" s="11">
        <v>5</v>
      </c>
      <c r="AC8" s="11">
        <v>2</v>
      </c>
      <c r="AD8" s="11">
        <v>2</v>
      </c>
      <c r="AE8" s="11">
        <v>1</v>
      </c>
      <c r="AF8" s="11">
        <v>1</v>
      </c>
      <c r="AG8" s="11"/>
      <c r="AH8" s="11">
        <v>79</v>
      </c>
      <c r="AI8" s="11">
        <v>11</v>
      </c>
      <c r="AJ8" s="11">
        <v>18</v>
      </c>
      <c r="AK8" s="11">
        <v>118</v>
      </c>
      <c r="AL8" s="11">
        <v>18</v>
      </c>
      <c r="AM8" s="11">
        <v>32</v>
      </c>
      <c r="AN8" s="11">
        <v>32</v>
      </c>
      <c r="AO8" s="11"/>
      <c r="AP8" s="11">
        <v>162</v>
      </c>
      <c r="AQ8" s="11">
        <v>156</v>
      </c>
      <c r="AR8" s="11"/>
      <c r="AS8" s="11">
        <v>24</v>
      </c>
      <c r="AT8" s="11">
        <v>25</v>
      </c>
      <c r="AU8" s="11">
        <v>109</v>
      </c>
      <c r="AV8" s="11"/>
      <c r="AW8" s="11">
        <v>28</v>
      </c>
      <c r="AX8" s="11">
        <v>290</v>
      </c>
      <c r="AY8" s="11"/>
      <c r="AZ8" s="11">
        <v>186</v>
      </c>
      <c r="BA8" s="11">
        <v>132</v>
      </c>
      <c r="BB8" s="11"/>
      <c r="BC8" s="11">
        <v>317</v>
      </c>
      <c r="BD8" s="11">
        <v>1</v>
      </c>
      <c r="BE8" s="11"/>
      <c r="BF8" s="11">
        <v>109</v>
      </c>
      <c r="BG8" s="11">
        <v>209</v>
      </c>
      <c r="BH8" s="11"/>
      <c r="BI8" s="11">
        <v>66</v>
      </c>
      <c r="BJ8" s="11">
        <v>118</v>
      </c>
      <c r="BK8" s="11">
        <v>115</v>
      </c>
      <c r="BL8" s="11">
        <v>19</v>
      </c>
    </row>
    <row r="9" spans="2:64" ht="29" x14ac:dyDescent="0.35">
      <c r="B9" s="18" t="s">
        <v>356</v>
      </c>
      <c r="C9" s="17">
        <v>0.42149706331787501</v>
      </c>
      <c r="D9" s="17">
        <v>0.33278462122713398</v>
      </c>
      <c r="E9" s="17">
        <v>6.5758256161074696E-2</v>
      </c>
      <c r="F9" s="17">
        <v>0.26564205728508999</v>
      </c>
      <c r="G9" s="17">
        <v>0.66655472329499599</v>
      </c>
      <c r="H9" s="17">
        <v>0.54601016247401002</v>
      </c>
      <c r="I9" s="17">
        <v>5.5236069737623298E-3</v>
      </c>
      <c r="J9" s="17">
        <v>0.61185601490842201</v>
      </c>
      <c r="K9" s="17">
        <v>0.88642156910091796</v>
      </c>
      <c r="L9" s="17">
        <v>0.15421426313991601</v>
      </c>
      <c r="M9" s="17">
        <v>0.64837014026096995</v>
      </c>
      <c r="N9" s="17">
        <v>0.41633735507403002</v>
      </c>
      <c r="O9" s="17">
        <v>0.37668033438355603</v>
      </c>
      <c r="P9" s="17">
        <v>1</v>
      </c>
      <c r="Q9" s="17"/>
      <c r="R9" s="17">
        <v>0.42070486153733599</v>
      </c>
      <c r="S9" s="17">
        <v>0.33516154385289898</v>
      </c>
      <c r="T9" s="17">
        <v>0.73841013065058303</v>
      </c>
      <c r="U9" s="17">
        <v>0.56226154736380995</v>
      </c>
      <c r="V9" s="17"/>
      <c r="W9" s="17">
        <v>0.40215043105026199</v>
      </c>
      <c r="X9" s="17">
        <v>0.463043469396964</v>
      </c>
      <c r="Y9" s="17">
        <v>0.26199989207653401</v>
      </c>
      <c r="Z9" s="17">
        <v>0.42846399015000503</v>
      </c>
      <c r="AA9" s="17">
        <v>0.37345124832464699</v>
      </c>
      <c r="AB9" s="17">
        <v>0.68884011149173396</v>
      </c>
      <c r="AC9" s="17">
        <v>0.278146847560378</v>
      </c>
      <c r="AD9" s="17">
        <v>0.90374959688004297</v>
      </c>
      <c r="AE9" s="17">
        <v>0.20904679498054299</v>
      </c>
      <c r="AF9" s="17">
        <v>0.20357884744628199</v>
      </c>
      <c r="AG9" s="17"/>
      <c r="AH9" s="17">
        <v>0.49593801975157098</v>
      </c>
      <c r="AI9" s="17">
        <v>0.32492165155603597</v>
      </c>
      <c r="AJ9" s="17">
        <v>3.4014693184214601E-2</v>
      </c>
      <c r="AK9" s="17">
        <v>0.40493848020888401</v>
      </c>
      <c r="AL9" s="17">
        <v>0.415689954734481</v>
      </c>
      <c r="AM9" s="17">
        <v>0.61997304913788498</v>
      </c>
      <c r="AN9" s="17">
        <v>0.482902635227069</v>
      </c>
      <c r="AO9" s="17"/>
      <c r="AP9" s="17">
        <v>0.44144960781333098</v>
      </c>
      <c r="AQ9" s="17">
        <v>0.40069736284949198</v>
      </c>
      <c r="AR9" s="17"/>
      <c r="AS9" s="17">
        <v>0.120758056444419</v>
      </c>
      <c r="AT9" s="17">
        <v>0.84119661710573301</v>
      </c>
      <c r="AU9" s="17">
        <v>0.43565002055816099</v>
      </c>
      <c r="AV9" s="17"/>
      <c r="AW9" s="17">
        <v>0.49645285621213397</v>
      </c>
      <c r="AX9" s="17">
        <v>0.41428782813336801</v>
      </c>
      <c r="AY9" s="17"/>
      <c r="AZ9" s="17">
        <v>0.51067514600978203</v>
      </c>
      <c r="BA9" s="17">
        <v>0.295275774411833</v>
      </c>
      <c r="BB9" s="17"/>
      <c r="BC9" s="17">
        <v>0.42123075498041701</v>
      </c>
      <c r="BD9" s="17">
        <v>0.56226154736380995</v>
      </c>
      <c r="BE9" s="17"/>
      <c r="BF9" s="17">
        <v>0.52683768413987697</v>
      </c>
      <c r="BG9" s="17">
        <v>0.36646529360131402</v>
      </c>
      <c r="BH9" s="17"/>
      <c r="BI9" s="17">
        <v>0.234529897356339</v>
      </c>
      <c r="BJ9" s="17">
        <v>0.40281588035872801</v>
      </c>
      <c r="BK9" s="17">
        <v>0.51962785165034497</v>
      </c>
      <c r="BL9" s="17">
        <v>0.59546974656806295</v>
      </c>
    </row>
    <row r="10" spans="2:64" ht="29" x14ac:dyDescent="0.35">
      <c r="B10" s="18" t="s">
        <v>357</v>
      </c>
      <c r="C10" s="17">
        <v>0.435385803095174</v>
      </c>
      <c r="D10" s="17">
        <v>0.55959763302585297</v>
      </c>
      <c r="E10" s="17">
        <v>0.93400766991857398</v>
      </c>
      <c r="F10" s="17">
        <v>0.73332945674604399</v>
      </c>
      <c r="G10" s="17">
        <v>0.333361319176251</v>
      </c>
      <c r="H10" s="17">
        <v>0.44252258690290103</v>
      </c>
      <c r="I10" s="17">
        <v>1.6049106340951101E-2</v>
      </c>
      <c r="J10" s="17">
        <v>0.23915509165445401</v>
      </c>
      <c r="K10" s="17">
        <v>0.11036671836925099</v>
      </c>
      <c r="L10" s="17">
        <v>0.70439686810698598</v>
      </c>
      <c r="M10" s="17">
        <v>0.239901078729229</v>
      </c>
      <c r="N10" s="17">
        <v>0.44555194948291199</v>
      </c>
      <c r="O10" s="17">
        <v>0.487062982523156</v>
      </c>
      <c r="P10" s="17">
        <v>0</v>
      </c>
      <c r="Q10" s="17"/>
      <c r="R10" s="17">
        <v>0.433086371130601</v>
      </c>
      <c r="S10" s="17">
        <v>0.54576653375692497</v>
      </c>
      <c r="T10" s="17">
        <v>0.21006497475250099</v>
      </c>
      <c r="U10" s="17">
        <v>0.374635242681845</v>
      </c>
      <c r="V10" s="17"/>
      <c r="W10" s="17">
        <v>0.39193964076958698</v>
      </c>
      <c r="X10" s="17">
        <v>0.381786743262231</v>
      </c>
      <c r="Y10" s="17">
        <v>0.73748079104063602</v>
      </c>
      <c r="Z10" s="17">
        <v>0.57056766340391196</v>
      </c>
      <c r="AA10" s="17">
        <v>0.61965915401649796</v>
      </c>
      <c r="AB10" s="17">
        <v>0.27189527565996702</v>
      </c>
      <c r="AC10" s="17">
        <v>0.72103045379466402</v>
      </c>
      <c r="AD10" s="17">
        <v>9.5044052119795802E-2</v>
      </c>
      <c r="AE10" s="17">
        <v>0.76628853327481905</v>
      </c>
      <c r="AF10" s="17">
        <v>0.29037125131831398</v>
      </c>
      <c r="AG10" s="17"/>
      <c r="AH10" s="17">
        <v>0.40426479107949298</v>
      </c>
      <c r="AI10" s="17">
        <v>0.67497116805914403</v>
      </c>
      <c r="AJ10" s="17">
        <v>0.96468032303646101</v>
      </c>
      <c r="AK10" s="17">
        <v>0.36743208214011602</v>
      </c>
      <c r="AL10" s="17">
        <v>0.56915357077412299</v>
      </c>
      <c r="AM10" s="17">
        <v>0.37034978601033403</v>
      </c>
      <c r="AN10" s="17">
        <v>0.434849118562046</v>
      </c>
      <c r="AO10" s="17"/>
      <c r="AP10" s="17">
        <v>0.53847478750537203</v>
      </c>
      <c r="AQ10" s="17">
        <v>0.32791981058428499</v>
      </c>
      <c r="AR10" s="17"/>
      <c r="AS10" s="17">
        <v>0.87755165129995905</v>
      </c>
      <c r="AT10" s="17">
        <v>6.5903962615194503E-2</v>
      </c>
      <c r="AU10" s="17">
        <v>0.56138029604167905</v>
      </c>
      <c r="AV10" s="17"/>
      <c r="AW10" s="17">
        <v>0.417865281706498</v>
      </c>
      <c r="AX10" s="17">
        <v>0.437070923809251</v>
      </c>
      <c r="AY10" s="17"/>
      <c r="AZ10" s="17">
        <v>0.357431785032572</v>
      </c>
      <c r="BA10" s="17">
        <v>0.54572072327124399</v>
      </c>
      <c r="BB10" s="17"/>
      <c r="BC10" s="17">
        <v>0.435500735358472</v>
      </c>
      <c r="BD10" s="17">
        <v>0.374635242681845</v>
      </c>
      <c r="BE10" s="17"/>
      <c r="BF10" s="17">
        <v>0.33189086716664401</v>
      </c>
      <c r="BG10" s="17">
        <v>0.48945335497027698</v>
      </c>
      <c r="BH10" s="17"/>
      <c r="BI10" s="17">
        <v>0.49172018309621501</v>
      </c>
      <c r="BJ10" s="17">
        <v>0.43321637178008598</v>
      </c>
      <c r="BK10" s="17">
        <v>0.41241054381387399</v>
      </c>
      <c r="BL10" s="17">
        <v>0.39247442857870801</v>
      </c>
    </row>
    <row r="11" spans="2:64" x14ac:dyDescent="0.35">
      <c r="B11" s="18" t="s">
        <v>358</v>
      </c>
      <c r="C11" s="17">
        <v>0.107941778119862</v>
      </c>
      <c r="D11" s="17">
        <v>8.0890596635581694E-3</v>
      </c>
      <c r="E11" s="17">
        <v>0</v>
      </c>
      <c r="F11" s="17">
        <v>1.02848596886522E-3</v>
      </c>
      <c r="G11" s="17">
        <v>8.3957528753006598E-5</v>
      </c>
      <c r="H11" s="17">
        <v>1.035994434907E-2</v>
      </c>
      <c r="I11" s="17">
        <v>0.978427286685287</v>
      </c>
      <c r="J11" s="17">
        <v>0.14898889343712399</v>
      </c>
      <c r="K11" s="17">
        <v>0</v>
      </c>
      <c r="L11" s="17">
        <v>0.140796522289513</v>
      </c>
      <c r="M11" s="17">
        <v>7.3429887105958E-3</v>
      </c>
      <c r="N11" s="17">
        <v>0.13753464132187701</v>
      </c>
      <c r="O11" s="17">
        <v>0.12790698104757101</v>
      </c>
      <c r="P11" s="17">
        <v>0</v>
      </c>
      <c r="Q11" s="17"/>
      <c r="R11" s="17">
        <v>0.10939847722479799</v>
      </c>
      <c r="S11" s="17">
        <v>0.106456364763727</v>
      </c>
      <c r="T11" s="17">
        <v>3.3473695761198297E-2</v>
      </c>
      <c r="U11" s="17">
        <v>5.8132287049593903E-2</v>
      </c>
      <c r="V11" s="17"/>
      <c r="W11" s="17">
        <v>0.184755018570921</v>
      </c>
      <c r="X11" s="17">
        <v>3.6544119627167297E-2</v>
      </c>
      <c r="Y11" s="17">
        <v>5.1931688282946104E-4</v>
      </c>
      <c r="Z11" s="17">
        <v>9.6834644608239002E-4</v>
      </c>
      <c r="AA11" s="17">
        <v>5.4309194709474401E-3</v>
      </c>
      <c r="AB11" s="17">
        <v>3.9264612848299303E-2</v>
      </c>
      <c r="AC11" s="17">
        <v>8.2269864495792405E-4</v>
      </c>
      <c r="AD11" s="17">
        <v>1.2063510001610201E-3</v>
      </c>
      <c r="AE11" s="17">
        <v>3.4728239315834899E-3</v>
      </c>
      <c r="AF11" s="17">
        <v>0.45875089910203298</v>
      </c>
      <c r="AG11" s="17"/>
      <c r="AH11" s="17">
        <v>9.7121107160503498E-2</v>
      </c>
      <c r="AI11" s="17">
        <v>1.0718038482007199E-4</v>
      </c>
      <c r="AJ11" s="17">
        <v>1.30498377932465E-3</v>
      </c>
      <c r="AK11" s="17">
        <v>0.162367447750426</v>
      </c>
      <c r="AL11" s="17">
        <v>1.5097505502937101E-2</v>
      </c>
      <c r="AM11" s="17">
        <v>8.8825563346249508E-3</v>
      </c>
      <c r="AN11" s="17">
        <v>8.2248246210884904E-2</v>
      </c>
      <c r="AO11" s="17"/>
      <c r="AP11" s="17">
        <v>1.9817305641304201E-2</v>
      </c>
      <c r="AQ11" s="17">
        <v>0.19980788732240701</v>
      </c>
      <c r="AR11" s="17"/>
      <c r="AS11" s="17">
        <v>5.9319960347514202E-4</v>
      </c>
      <c r="AT11" s="17">
        <v>9.2899420279072303E-2</v>
      </c>
      <c r="AU11" s="17">
        <v>2.8286208120525602E-3</v>
      </c>
      <c r="AV11" s="17"/>
      <c r="AW11" s="17">
        <v>8.4766071683751498E-2</v>
      </c>
      <c r="AX11" s="17">
        <v>0.110170813552796</v>
      </c>
      <c r="AY11" s="17"/>
      <c r="AZ11" s="17">
        <v>0.113266769630307</v>
      </c>
      <c r="BA11" s="17">
        <v>0.100404866901617</v>
      </c>
      <c r="BB11" s="17"/>
      <c r="BC11" s="17">
        <v>0.10803601128418901</v>
      </c>
      <c r="BD11" s="17">
        <v>5.8132287049593903E-2</v>
      </c>
      <c r="BE11" s="17"/>
      <c r="BF11" s="17">
        <v>7.0848454163870395E-2</v>
      </c>
      <c r="BG11" s="17">
        <v>0.127319974736124</v>
      </c>
      <c r="BH11" s="17"/>
      <c r="BI11" s="17">
        <v>0.22154059292665301</v>
      </c>
      <c r="BJ11" s="17">
        <v>9.8474965086120095E-2</v>
      </c>
      <c r="BK11" s="17">
        <v>6.7961604535781303E-2</v>
      </c>
      <c r="BL11" s="17">
        <v>1.2055824853229201E-2</v>
      </c>
    </row>
    <row r="12" spans="2:64" x14ac:dyDescent="0.35">
      <c r="B12" s="18" t="s">
        <v>359</v>
      </c>
      <c r="C12" s="17">
        <v>2.4307329080751401E-2</v>
      </c>
      <c r="D12" s="17">
        <v>9.9503501470869005E-2</v>
      </c>
      <c r="E12" s="17">
        <v>0</v>
      </c>
      <c r="F12" s="17">
        <v>0</v>
      </c>
      <c r="G12" s="17">
        <v>0</v>
      </c>
      <c r="H12" s="17">
        <v>1.1073062740186599E-3</v>
      </c>
      <c r="I12" s="17">
        <v>0</v>
      </c>
      <c r="J12" s="17">
        <v>0</v>
      </c>
      <c r="K12" s="17">
        <v>0</v>
      </c>
      <c r="L12" s="17">
        <v>5.9234646358522402E-4</v>
      </c>
      <c r="M12" s="17">
        <v>0</v>
      </c>
      <c r="N12" s="17">
        <v>5.76054121181059E-4</v>
      </c>
      <c r="O12" s="17">
        <v>0</v>
      </c>
      <c r="P12" s="17">
        <v>0</v>
      </c>
      <c r="Q12" s="17"/>
      <c r="R12" s="17">
        <v>2.5906700378816799E-2</v>
      </c>
      <c r="S12" s="17">
        <v>0</v>
      </c>
      <c r="T12" s="17">
        <v>1.4379141980324899E-2</v>
      </c>
      <c r="U12" s="17">
        <v>0</v>
      </c>
      <c r="V12" s="17"/>
      <c r="W12" s="17">
        <v>1.02449426536569E-4</v>
      </c>
      <c r="X12" s="17">
        <v>0.118625667713637</v>
      </c>
      <c r="Y12" s="17">
        <v>0</v>
      </c>
      <c r="Z12" s="17">
        <v>0</v>
      </c>
      <c r="AA12" s="17">
        <v>1.45867818790761E-3</v>
      </c>
      <c r="AB12" s="17">
        <v>0</v>
      </c>
      <c r="AC12" s="17">
        <v>0</v>
      </c>
      <c r="AD12" s="17">
        <v>0</v>
      </c>
      <c r="AE12" s="17">
        <v>2.1191847813054401E-2</v>
      </c>
      <c r="AF12" s="17">
        <v>4.2351577722226599E-2</v>
      </c>
      <c r="AG12" s="17"/>
      <c r="AH12" s="17">
        <v>0</v>
      </c>
      <c r="AI12" s="17">
        <v>0</v>
      </c>
      <c r="AJ12" s="17">
        <v>0</v>
      </c>
      <c r="AK12" s="17">
        <v>6.5105157860784996E-2</v>
      </c>
      <c r="AL12" s="17">
        <v>0</v>
      </c>
      <c r="AM12" s="17">
        <v>7.9460851715636703E-4</v>
      </c>
      <c r="AN12" s="17">
        <v>0</v>
      </c>
      <c r="AO12" s="17"/>
      <c r="AP12" s="17">
        <v>2.39908168815243E-4</v>
      </c>
      <c r="AQ12" s="17">
        <v>4.93966176238122E-2</v>
      </c>
      <c r="AR12" s="17"/>
      <c r="AS12" s="17">
        <v>1.0539132373542999E-3</v>
      </c>
      <c r="AT12" s="17">
        <v>0</v>
      </c>
      <c r="AU12" s="17">
        <v>1.2322259465851799E-4</v>
      </c>
      <c r="AV12" s="17"/>
      <c r="AW12" s="17">
        <v>9.1579039761683799E-4</v>
      </c>
      <c r="AX12" s="17">
        <v>2.6557123221840499E-2</v>
      </c>
      <c r="AY12" s="17"/>
      <c r="AZ12" s="17">
        <v>9.0176614252326695E-5</v>
      </c>
      <c r="BA12" s="17">
        <v>5.8583914825659097E-2</v>
      </c>
      <c r="BB12" s="17"/>
      <c r="BC12" s="17">
        <v>2.4353315427658499E-2</v>
      </c>
      <c r="BD12" s="17">
        <v>0</v>
      </c>
      <c r="BE12" s="17"/>
      <c r="BF12" s="17">
        <v>7.0405234036105796E-2</v>
      </c>
      <c r="BG12" s="17">
        <v>2.24982972258364E-4</v>
      </c>
      <c r="BH12" s="17"/>
      <c r="BI12" s="17">
        <v>2.5412052976827199E-4</v>
      </c>
      <c r="BJ12" s="17">
        <v>6.5319472970392103E-2</v>
      </c>
      <c r="BK12" s="17">
        <v>0</v>
      </c>
      <c r="BL12" s="17">
        <v>0</v>
      </c>
    </row>
    <row r="13" spans="2:64" x14ac:dyDescent="0.35">
      <c r="B13" s="18" t="s">
        <v>109</v>
      </c>
      <c r="C13" s="19">
        <v>1.08680263863382E-2</v>
      </c>
      <c r="D13" s="19">
        <v>2.5184612585358898E-5</v>
      </c>
      <c r="E13" s="19">
        <v>2.34073920351175E-4</v>
      </c>
      <c r="F13" s="19">
        <v>0</v>
      </c>
      <c r="G13" s="19">
        <v>0</v>
      </c>
      <c r="H13" s="19">
        <v>0</v>
      </c>
      <c r="I13" s="19">
        <v>0</v>
      </c>
      <c r="J13" s="19">
        <v>0</v>
      </c>
      <c r="K13" s="19">
        <v>3.21171252983035E-3</v>
      </c>
      <c r="L13" s="19">
        <v>0</v>
      </c>
      <c r="M13" s="19">
        <v>0.104385792299205</v>
      </c>
      <c r="N13" s="19">
        <v>0</v>
      </c>
      <c r="O13" s="19">
        <v>8.3497020457165005E-3</v>
      </c>
      <c r="P13" s="19">
        <v>0</v>
      </c>
      <c r="Q13" s="19"/>
      <c r="R13" s="19">
        <v>1.0903589728448401E-2</v>
      </c>
      <c r="S13" s="19">
        <v>1.2615557626449E-2</v>
      </c>
      <c r="T13" s="19">
        <v>3.6720568553934101E-3</v>
      </c>
      <c r="U13" s="19">
        <v>4.97092290475109E-3</v>
      </c>
      <c r="V13" s="19"/>
      <c r="W13" s="19">
        <v>2.1052460182694001E-2</v>
      </c>
      <c r="X13" s="19">
        <v>0</v>
      </c>
      <c r="Y13" s="19">
        <v>0</v>
      </c>
      <c r="Z13" s="19">
        <v>0</v>
      </c>
      <c r="AA13" s="19">
        <v>0</v>
      </c>
      <c r="AB13" s="19">
        <v>0</v>
      </c>
      <c r="AC13" s="19">
        <v>0</v>
      </c>
      <c r="AD13" s="19">
        <v>0</v>
      </c>
      <c r="AE13" s="19">
        <v>0</v>
      </c>
      <c r="AF13" s="19">
        <v>4.94742441114473E-3</v>
      </c>
      <c r="AG13" s="19"/>
      <c r="AH13" s="19">
        <v>2.6760820084326298E-3</v>
      </c>
      <c r="AI13" s="19">
        <v>0</v>
      </c>
      <c r="AJ13" s="19">
        <v>0</v>
      </c>
      <c r="AK13" s="19">
        <v>1.56832039790198E-4</v>
      </c>
      <c r="AL13" s="19">
        <v>5.8968988458638903E-5</v>
      </c>
      <c r="AM13" s="19">
        <v>0</v>
      </c>
      <c r="AN13" s="19">
        <v>0</v>
      </c>
      <c r="AO13" s="19"/>
      <c r="AP13" s="19">
        <v>1.8390871177894599E-5</v>
      </c>
      <c r="AQ13" s="19">
        <v>2.2178321620004E-2</v>
      </c>
      <c r="AR13" s="19"/>
      <c r="AS13" s="19">
        <v>4.3179414792609299E-5</v>
      </c>
      <c r="AT13" s="19">
        <v>0</v>
      </c>
      <c r="AU13" s="19">
        <v>1.78399934488781E-5</v>
      </c>
      <c r="AV13" s="19"/>
      <c r="AW13" s="19">
        <v>0</v>
      </c>
      <c r="AX13" s="19">
        <v>1.19133112827446E-2</v>
      </c>
      <c r="AY13" s="19"/>
      <c r="AZ13" s="19">
        <v>1.8536122713086502E-2</v>
      </c>
      <c r="BA13" s="19">
        <v>1.47205896474866E-5</v>
      </c>
      <c r="BB13" s="19"/>
      <c r="BC13" s="19">
        <v>1.08791829492642E-2</v>
      </c>
      <c r="BD13" s="19">
        <v>4.97092290475109E-3</v>
      </c>
      <c r="BE13" s="19"/>
      <c r="BF13" s="19">
        <v>1.7760493503120401E-5</v>
      </c>
      <c r="BG13" s="19">
        <v>1.6536393720027302E-2</v>
      </c>
      <c r="BH13" s="19"/>
      <c r="BI13" s="19">
        <v>5.1955206091025101E-2</v>
      </c>
      <c r="BJ13" s="19">
        <v>1.73309804673943E-4</v>
      </c>
      <c r="BK13" s="19">
        <v>0</v>
      </c>
      <c r="BL13" s="19">
        <v>0</v>
      </c>
    </row>
    <row r="14" spans="2:64" x14ac:dyDescent="0.35">
      <c r="B14" s="16" t="s">
        <v>707</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459</v>
      </c>
      <c r="D7" s="10">
        <v>144</v>
      </c>
      <c r="E7" s="10">
        <v>10</v>
      </c>
      <c r="F7" s="10">
        <v>16</v>
      </c>
      <c r="G7" s="10">
        <v>15</v>
      </c>
      <c r="H7" s="10">
        <v>34</v>
      </c>
      <c r="I7" s="10">
        <v>43</v>
      </c>
      <c r="J7" s="10">
        <v>23</v>
      </c>
      <c r="K7" s="10">
        <v>20</v>
      </c>
      <c r="L7" s="10">
        <v>28</v>
      </c>
      <c r="M7" s="10">
        <v>27</v>
      </c>
      <c r="N7" s="10">
        <v>59</v>
      </c>
      <c r="O7" s="10">
        <v>39</v>
      </c>
      <c r="P7" s="10">
        <v>1</v>
      </c>
      <c r="Q7" s="10"/>
      <c r="R7" s="10">
        <v>40</v>
      </c>
      <c r="S7" s="10">
        <v>47</v>
      </c>
      <c r="T7" s="10">
        <v>79</v>
      </c>
      <c r="U7" s="10">
        <v>293</v>
      </c>
      <c r="V7" s="10"/>
      <c r="W7" s="10">
        <v>30</v>
      </c>
      <c r="X7" s="10">
        <v>20</v>
      </c>
      <c r="Y7" s="10">
        <v>21</v>
      </c>
      <c r="Z7" s="10">
        <v>36</v>
      </c>
      <c r="AA7" s="10">
        <v>28</v>
      </c>
      <c r="AB7" s="10">
        <v>27</v>
      </c>
      <c r="AC7" s="10">
        <v>34</v>
      </c>
      <c r="AD7" s="10">
        <v>44</v>
      </c>
      <c r="AE7" s="10">
        <v>49</v>
      </c>
      <c r="AF7" s="10">
        <v>150</v>
      </c>
      <c r="AG7" s="10"/>
      <c r="AH7" s="10">
        <v>25</v>
      </c>
      <c r="AI7" s="10">
        <v>23</v>
      </c>
      <c r="AJ7" s="10">
        <v>47</v>
      </c>
      <c r="AK7" s="10">
        <v>78</v>
      </c>
      <c r="AL7" s="10">
        <v>98</v>
      </c>
      <c r="AM7" s="10">
        <v>113</v>
      </c>
      <c r="AN7" s="10">
        <v>60</v>
      </c>
      <c r="AO7" s="10"/>
      <c r="AP7" s="10">
        <v>392</v>
      </c>
      <c r="AQ7" s="10">
        <v>67</v>
      </c>
      <c r="AR7" s="10"/>
      <c r="AS7" s="10">
        <v>122</v>
      </c>
      <c r="AT7" s="10">
        <v>108</v>
      </c>
      <c r="AU7" s="10">
        <v>155</v>
      </c>
      <c r="AV7" s="10"/>
      <c r="AW7" s="10">
        <v>110</v>
      </c>
      <c r="AX7" s="10">
        <v>349</v>
      </c>
      <c r="AY7" s="10"/>
      <c r="AZ7" s="10">
        <v>132</v>
      </c>
      <c r="BA7" s="10">
        <v>327</v>
      </c>
      <c r="BB7" s="10"/>
      <c r="BC7" s="10">
        <v>166</v>
      </c>
      <c r="BD7" s="10">
        <v>293</v>
      </c>
      <c r="BE7" s="10"/>
      <c r="BF7" s="10">
        <v>215</v>
      </c>
      <c r="BG7" s="10">
        <v>244</v>
      </c>
      <c r="BH7" s="10"/>
      <c r="BI7" s="10">
        <v>26</v>
      </c>
      <c r="BJ7" s="10">
        <v>107</v>
      </c>
      <c r="BK7" s="10">
        <v>206</v>
      </c>
      <c r="BL7" s="10">
        <v>117</v>
      </c>
    </row>
    <row r="8" spans="2:64" ht="30" customHeight="1" x14ac:dyDescent="0.35">
      <c r="B8" s="11" t="s">
        <v>31</v>
      </c>
      <c r="C8" s="11">
        <v>204</v>
      </c>
      <c r="D8" s="11">
        <v>68</v>
      </c>
      <c r="E8" s="11">
        <v>0</v>
      </c>
      <c r="F8" s="11">
        <v>13</v>
      </c>
      <c r="G8" s="11">
        <v>10</v>
      </c>
      <c r="H8" s="11">
        <v>22</v>
      </c>
      <c r="I8" s="11">
        <v>17</v>
      </c>
      <c r="J8" s="11">
        <v>13</v>
      </c>
      <c r="K8" s="11">
        <v>10</v>
      </c>
      <c r="L8" s="11">
        <v>10</v>
      </c>
      <c r="M8" s="11">
        <v>11</v>
      </c>
      <c r="N8" s="11">
        <v>20</v>
      </c>
      <c r="O8" s="11">
        <v>10</v>
      </c>
      <c r="P8" s="11">
        <v>0</v>
      </c>
      <c r="Q8" s="11"/>
      <c r="R8" s="11">
        <v>185</v>
      </c>
      <c r="S8" s="11">
        <v>16</v>
      </c>
      <c r="T8" s="11">
        <v>2</v>
      </c>
      <c r="U8" s="11">
        <v>1</v>
      </c>
      <c r="V8" s="11"/>
      <c r="W8" s="11">
        <v>102</v>
      </c>
      <c r="X8" s="11">
        <v>37</v>
      </c>
      <c r="Y8" s="11">
        <v>13</v>
      </c>
      <c r="Z8" s="11">
        <v>33</v>
      </c>
      <c r="AA8" s="11">
        <v>3</v>
      </c>
      <c r="AB8" s="11">
        <v>5</v>
      </c>
      <c r="AC8" s="11">
        <v>2</v>
      </c>
      <c r="AD8" s="11">
        <v>1</v>
      </c>
      <c r="AE8" s="11">
        <v>1</v>
      </c>
      <c r="AF8" s="11">
        <v>1</v>
      </c>
      <c r="AG8" s="11"/>
      <c r="AH8" s="11">
        <v>46</v>
      </c>
      <c r="AI8" s="11">
        <v>9</v>
      </c>
      <c r="AJ8" s="11">
        <v>15</v>
      </c>
      <c r="AK8" s="11">
        <v>91</v>
      </c>
      <c r="AL8" s="11">
        <v>6</v>
      </c>
      <c r="AM8" s="11">
        <v>24</v>
      </c>
      <c r="AN8" s="11">
        <v>11</v>
      </c>
      <c r="AO8" s="11"/>
      <c r="AP8" s="11">
        <v>142</v>
      </c>
      <c r="AQ8" s="11">
        <v>61</v>
      </c>
      <c r="AR8" s="11"/>
      <c r="AS8" s="11">
        <v>22</v>
      </c>
      <c r="AT8" s="11">
        <v>23</v>
      </c>
      <c r="AU8" s="11">
        <v>98</v>
      </c>
      <c r="AV8" s="11"/>
      <c r="AW8" s="11">
        <v>18</v>
      </c>
      <c r="AX8" s="11">
        <v>186</v>
      </c>
      <c r="AY8" s="11"/>
      <c r="AZ8" s="11">
        <v>106</v>
      </c>
      <c r="BA8" s="11">
        <v>98</v>
      </c>
      <c r="BB8" s="11"/>
      <c r="BC8" s="11">
        <v>203</v>
      </c>
      <c r="BD8" s="11">
        <v>1</v>
      </c>
      <c r="BE8" s="11"/>
      <c r="BF8" s="11">
        <v>85</v>
      </c>
      <c r="BG8" s="11">
        <v>119</v>
      </c>
      <c r="BH8" s="11"/>
      <c r="BI8" s="11">
        <v>18</v>
      </c>
      <c r="BJ8" s="11">
        <v>75</v>
      </c>
      <c r="BK8" s="11">
        <v>93</v>
      </c>
      <c r="BL8" s="11">
        <v>18</v>
      </c>
    </row>
    <row r="9" spans="2:64" ht="29" x14ac:dyDescent="0.35">
      <c r="B9" s="18" t="s">
        <v>356</v>
      </c>
      <c r="C9" s="17">
        <v>0.366565775212078</v>
      </c>
      <c r="D9" s="17">
        <v>0.365500438476623</v>
      </c>
      <c r="E9" s="17">
        <v>0.98669150912111603</v>
      </c>
      <c r="F9" s="17">
        <v>0.27745224509780902</v>
      </c>
      <c r="G9" s="17">
        <v>0.48621799896304502</v>
      </c>
      <c r="H9" s="17">
        <v>0.19699669242567999</v>
      </c>
      <c r="I9" s="17">
        <v>9.2960468044335706E-3</v>
      </c>
      <c r="J9" s="17">
        <v>0.39452263055097198</v>
      </c>
      <c r="K9" s="17">
        <v>0.53312617492943803</v>
      </c>
      <c r="L9" s="17">
        <v>0.64120029297487502</v>
      </c>
      <c r="M9" s="17">
        <v>0.67266574505597598</v>
      </c>
      <c r="N9" s="17">
        <v>0.310140363168667</v>
      </c>
      <c r="O9" s="17">
        <v>0.65860595663594901</v>
      </c>
      <c r="P9" s="17">
        <v>0</v>
      </c>
      <c r="Q9" s="17"/>
      <c r="R9" s="17">
        <v>0.37106811523824701</v>
      </c>
      <c r="S9" s="17">
        <v>0.310681261200206</v>
      </c>
      <c r="T9" s="17">
        <v>0.40890606811855201</v>
      </c>
      <c r="U9" s="17">
        <v>0.327800164494496</v>
      </c>
      <c r="V9" s="17"/>
      <c r="W9" s="17">
        <v>0.36652268056408899</v>
      </c>
      <c r="X9" s="17">
        <v>0.39065413695918999</v>
      </c>
      <c r="Y9" s="17">
        <v>0.26420280010035102</v>
      </c>
      <c r="Z9" s="17">
        <v>0.36982323163729502</v>
      </c>
      <c r="AA9" s="17">
        <v>0.200202085683574</v>
      </c>
      <c r="AB9" s="17">
        <v>0.16225757757381801</v>
      </c>
      <c r="AC9" s="17">
        <v>0.33566042444213101</v>
      </c>
      <c r="AD9" s="17">
        <v>0.90133730418784896</v>
      </c>
      <c r="AE9" s="17">
        <v>0.88520860138588797</v>
      </c>
      <c r="AF9" s="17">
        <v>0.64470090016014203</v>
      </c>
      <c r="AG9" s="17"/>
      <c r="AH9" s="17">
        <v>0.53697593127438004</v>
      </c>
      <c r="AI9" s="17">
        <v>4.2220953109469002E-2</v>
      </c>
      <c r="AJ9" s="17">
        <v>1.7686160875676999E-2</v>
      </c>
      <c r="AK9" s="17">
        <v>0.38398169256184</v>
      </c>
      <c r="AL9" s="17">
        <v>0.30219925596548702</v>
      </c>
      <c r="AM9" s="17">
        <v>0.22869089901703801</v>
      </c>
      <c r="AN9" s="17">
        <v>0.63317907200384205</v>
      </c>
      <c r="AO9" s="17"/>
      <c r="AP9" s="17">
        <v>0.41571802304192501</v>
      </c>
      <c r="AQ9" s="17">
        <v>0.25293381920129399</v>
      </c>
      <c r="AR9" s="17"/>
      <c r="AS9" s="17">
        <v>0.22818264628021701</v>
      </c>
      <c r="AT9" s="17">
        <v>0.58946656159224597</v>
      </c>
      <c r="AU9" s="17">
        <v>0.41699319192881701</v>
      </c>
      <c r="AV9" s="17"/>
      <c r="AW9" s="17">
        <v>0.33204741172954799</v>
      </c>
      <c r="AX9" s="17">
        <v>0.36982239315714999</v>
      </c>
      <c r="AY9" s="17"/>
      <c r="AZ9" s="17">
        <v>0.45499219791589801</v>
      </c>
      <c r="BA9" s="17">
        <v>0.27145108417421199</v>
      </c>
      <c r="BB9" s="17"/>
      <c r="BC9" s="17">
        <v>0.36667664754705698</v>
      </c>
      <c r="BD9" s="17">
        <v>0.327800164494496</v>
      </c>
      <c r="BE9" s="17"/>
      <c r="BF9" s="17">
        <v>0.37431778898573198</v>
      </c>
      <c r="BG9" s="17">
        <v>0.36106362769966399</v>
      </c>
      <c r="BH9" s="17"/>
      <c r="BI9" s="17">
        <v>3.8070964108273802E-3</v>
      </c>
      <c r="BJ9" s="17">
        <v>0.52869585214846004</v>
      </c>
      <c r="BK9" s="17">
        <v>0.25965963744919301</v>
      </c>
      <c r="BL9" s="17">
        <v>0.59474907848542302</v>
      </c>
    </row>
    <row r="10" spans="2:64" ht="29" x14ac:dyDescent="0.35">
      <c r="B10" s="18" t="s">
        <v>357</v>
      </c>
      <c r="C10" s="17">
        <v>0.54313519213661798</v>
      </c>
      <c r="D10" s="17">
        <v>0.51341119962882498</v>
      </c>
      <c r="E10" s="17">
        <v>9.9813681591626301E-3</v>
      </c>
      <c r="F10" s="17">
        <v>0.48175943204017302</v>
      </c>
      <c r="G10" s="17">
        <v>0.51366059391987495</v>
      </c>
      <c r="H10" s="17">
        <v>0.77756291777381703</v>
      </c>
      <c r="I10" s="17">
        <v>0.95950812444702904</v>
      </c>
      <c r="J10" s="17">
        <v>0.60538407728601196</v>
      </c>
      <c r="K10" s="17">
        <v>3.2596895520567201E-2</v>
      </c>
      <c r="L10" s="17">
        <v>0.31557032875729601</v>
      </c>
      <c r="M10" s="17">
        <v>0.30617261366538001</v>
      </c>
      <c r="N10" s="17">
        <v>0.64467188373592899</v>
      </c>
      <c r="O10" s="17">
        <v>0.340993583411901</v>
      </c>
      <c r="P10" s="17">
        <v>1</v>
      </c>
      <c r="Q10" s="17"/>
      <c r="R10" s="17">
        <v>0.54727901464806905</v>
      </c>
      <c r="S10" s="17">
        <v>0.49221147904770701</v>
      </c>
      <c r="T10" s="17">
        <v>0.54720948423156801</v>
      </c>
      <c r="U10" s="17">
        <v>0.60748196079787198</v>
      </c>
      <c r="V10" s="17"/>
      <c r="W10" s="17">
        <v>0.50280612430135196</v>
      </c>
      <c r="X10" s="17">
        <v>0.60934586304080995</v>
      </c>
      <c r="Y10" s="17">
        <v>0.470675921913986</v>
      </c>
      <c r="Z10" s="17">
        <v>0.60683425325238205</v>
      </c>
      <c r="AA10" s="17">
        <v>0.73536080329645903</v>
      </c>
      <c r="AB10" s="17">
        <v>0.75872442729036405</v>
      </c>
      <c r="AC10" s="17">
        <v>0.54579874452367105</v>
      </c>
      <c r="AD10" s="17">
        <v>9.6719381830953105E-2</v>
      </c>
      <c r="AE10" s="17">
        <v>7.5120324777816702E-2</v>
      </c>
      <c r="AF10" s="17">
        <v>0.33309492583893702</v>
      </c>
      <c r="AG10" s="17"/>
      <c r="AH10" s="17">
        <v>0.289925081007538</v>
      </c>
      <c r="AI10" s="17">
        <v>0.46243369538115398</v>
      </c>
      <c r="AJ10" s="17">
        <v>0.73089185363919795</v>
      </c>
      <c r="AK10" s="17">
        <v>0.59816655513234596</v>
      </c>
      <c r="AL10" s="17">
        <v>0.69185537322114199</v>
      </c>
      <c r="AM10" s="17">
        <v>0.76152231222032196</v>
      </c>
      <c r="AN10" s="17">
        <v>0.36622937064785399</v>
      </c>
      <c r="AO10" s="17"/>
      <c r="AP10" s="17">
        <v>0.483251330533015</v>
      </c>
      <c r="AQ10" s="17">
        <v>0.68157688357365798</v>
      </c>
      <c r="AR10" s="17"/>
      <c r="AS10" s="17">
        <v>0.70119856975038897</v>
      </c>
      <c r="AT10" s="17">
        <v>0.41037266174408499</v>
      </c>
      <c r="AU10" s="17">
        <v>0.45162151509884602</v>
      </c>
      <c r="AV10" s="17"/>
      <c r="AW10" s="17">
        <v>0.63708386586274401</v>
      </c>
      <c r="AX10" s="17">
        <v>0.53427165093985596</v>
      </c>
      <c r="AY10" s="17"/>
      <c r="AZ10" s="17">
        <v>0.457038661793497</v>
      </c>
      <c r="BA10" s="17">
        <v>0.63574376582558401</v>
      </c>
      <c r="BB10" s="17"/>
      <c r="BC10" s="17">
        <v>0.54295115591591303</v>
      </c>
      <c r="BD10" s="17">
        <v>0.60748196079787198</v>
      </c>
      <c r="BE10" s="17"/>
      <c r="BF10" s="17">
        <v>0.479268160069515</v>
      </c>
      <c r="BG10" s="17">
        <v>0.58846610122344301</v>
      </c>
      <c r="BH10" s="17"/>
      <c r="BI10" s="17">
        <v>0.79535279776399004</v>
      </c>
      <c r="BJ10" s="17">
        <v>0.44933570078270102</v>
      </c>
      <c r="BK10" s="17">
        <v>0.59824364653144102</v>
      </c>
      <c r="BL10" s="17">
        <v>0.40521841173402201</v>
      </c>
    </row>
    <row r="11" spans="2:64" x14ac:dyDescent="0.35">
      <c r="B11" s="18" t="s">
        <v>358</v>
      </c>
      <c r="C11" s="17">
        <v>8.3477779555911805E-2</v>
      </c>
      <c r="D11" s="17">
        <v>0.113233265008023</v>
      </c>
      <c r="E11" s="17">
        <v>0</v>
      </c>
      <c r="F11" s="17">
        <v>0.24072739408997301</v>
      </c>
      <c r="G11" s="17">
        <v>1.21407117080454E-4</v>
      </c>
      <c r="H11" s="17">
        <v>2.5440389800502301E-2</v>
      </c>
      <c r="I11" s="17">
        <v>3.1083179734533999E-2</v>
      </c>
      <c r="J11" s="17">
        <v>9.3292163016853706E-5</v>
      </c>
      <c r="K11" s="17">
        <v>0.43427692954999503</v>
      </c>
      <c r="L11" s="17">
        <v>4.3151327018139903E-2</v>
      </c>
      <c r="M11" s="17">
        <v>2.1161641278644401E-2</v>
      </c>
      <c r="N11" s="17">
        <v>2.7860948634374099E-3</v>
      </c>
      <c r="O11" s="17">
        <v>1.6018398086011499E-4</v>
      </c>
      <c r="P11" s="17">
        <v>0</v>
      </c>
      <c r="Q11" s="17"/>
      <c r="R11" s="17">
        <v>8.16528701136843E-2</v>
      </c>
      <c r="S11" s="17">
        <v>0.110483312116441</v>
      </c>
      <c r="T11" s="17">
        <v>4.3884447649880101E-2</v>
      </c>
      <c r="U11" s="17">
        <v>5.2882580371061402E-2</v>
      </c>
      <c r="V11" s="17"/>
      <c r="W11" s="17">
        <v>0.121271880091136</v>
      </c>
      <c r="X11" s="17">
        <v>0</v>
      </c>
      <c r="Y11" s="17">
        <v>0.26505977763272998</v>
      </c>
      <c r="Z11" s="17">
        <v>2.3317865259788399E-2</v>
      </c>
      <c r="AA11" s="17">
        <v>6.4437111019966797E-2</v>
      </c>
      <c r="AB11" s="17">
        <v>0</v>
      </c>
      <c r="AC11" s="17">
        <v>0.118540831034198</v>
      </c>
      <c r="AD11" s="17">
        <v>1.94331398119744E-3</v>
      </c>
      <c r="AE11" s="17">
        <v>3.96710738362957E-2</v>
      </c>
      <c r="AF11" s="17">
        <v>2.0339310967252298E-2</v>
      </c>
      <c r="AG11" s="17"/>
      <c r="AH11" s="17">
        <v>0.17309898771808199</v>
      </c>
      <c r="AI11" s="17">
        <v>0.49526359806993298</v>
      </c>
      <c r="AJ11" s="17">
        <v>0.25137164838686199</v>
      </c>
      <c r="AK11" s="17">
        <v>2.734098043959E-3</v>
      </c>
      <c r="AL11" s="17">
        <v>5.6555655143808803E-3</v>
      </c>
      <c r="AM11" s="17">
        <v>9.7867887626401102E-3</v>
      </c>
      <c r="AN11" s="17">
        <v>5.9155734830440999E-4</v>
      </c>
      <c r="AO11" s="17"/>
      <c r="AP11" s="17">
        <v>9.4267526368545407E-2</v>
      </c>
      <c r="AQ11" s="17">
        <v>5.8533650053940602E-2</v>
      </c>
      <c r="AR11" s="17"/>
      <c r="AS11" s="17">
        <v>5.10580773429853E-2</v>
      </c>
      <c r="AT11" s="17">
        <v>1.6077666366817701E-4</v>
      </c>
      <c r="AU11" s="17">
        <v>0.12588794839685299</v>
      </c>
      <c r="AV11" s="17"/>
      <c r="AW11" s="17">
        <v>3.08687224077079E-2</v>
      </c>
      <c r="AX11" s="17">
        <v>8.8441155055126106E-2</v>
      </c>
      <c r="AY11" s="17"/>
      <c r="AZ11" s="17">
        <v>7.8870147783692904E-2</v>
      </c>
      <c r="BA11" s="17">
        <v>8.8433916636100798E-2</v>
      </c>
      <c r="BB11" s="17"/>
      <c r="BC11" s="17">
        <v>8.3565283947303406E-2</v>
      </c>
      <c r="BD11" s="17">
        <v>5.2882580371061402E-2</v>
      </c>
      <c r="BE11" s="17"/>
      <c r="BF11" s="17">
        <v>0.14640497521864501</v>
      </c>
      <c r="BG11" s="17">
        <v>3.8813938238233099E-2</v>
      </c>
      <c r="BH11" s="17"/>
      <c r="BI11" s="17">
        <v>0.176426538010344</v>
      </c>
      <c r="BJ11" s="17">
        <v>1.6279679121057801E-2</v>
      </c>
      <c r="BK11" s="17">
        <v>0.13634300403508201</v>
      </c>
      <c r="BL11" s="17">
        <v>3.2509780554688101E-5</v>
      </c>
    </row>
    <row r="12" spans="2:64" x14ac:dyDescent="0.35">
      <c r="B12" s="18" t="s">
        <v>359</v>
      </c>
      <c r="C12" s="17">
        <v>4.1623430300721303E-3</v>
      </c>
      <c r="D12" s="17">
        <v>0</v>
      </c>
      <c r="E12" s="17">
        <v>0</v>
      </c>
      <c r="F12" s="17">
        <v>0</v>
      </c>
      <c r="G12" s="17">
        <v>0</v>
      </c>
      <c r="H12" s="17">
        <v>0</v>
      </c>
      <c r="I12" s="17">
        <v>0</v>
      </c>
      <c r="J12" s="17">
        <v>0</v>
      </c>
      <c r="K12" s="17">
        <v>0</v>
      </c>
      <c r="L12" s="17">
        <v>0</v>
      </c>
      <c r="M12" s="17">
        <v>0</v>
      </c>
      <c r="N12" s="17">
        <v>4.2401658231967503E-2</v>
      </c>
      <c r="O12" s="17">
        <v>0</v>
      </c>
      <c r="P12" s="17">
        <v>0</v>
      </c>
      <c r="Q12" s="17"/>
      <c r="R12" s="17">
        <v>0</v>
      </c>
      <c r="S12" s="17">
        <v>5.31209711405074E-2</v>
      </c>
      <c r="T12" s="17">
        <v>0</v>
      </c>
      <c r="U12" s="17">
        <v>0</v>
      </c>
      <c r="V12" s="17"/>
      <c r="W12" s="17">
        <v>4.1564432517943199E-3</v>
      </c>
      <c r="X12" s="17">
        <v>0</v>
      </c>
      <c r="Y12" s="17">
        <v>0</v>
      </c>
      <c r="Z12" s="17">
        <v>0</v>
      </c>
      <c r="AA12" s="17">
        <v>0</v>
      </c>
      <c r="AB12" s="17">
        <v>7.9017995135817101E-2</v>
      </c>
      <c r="AC12" s="17">
        <v>0</v>
      </c>
      <c r="AD12" s="17">
        <v>0</v>
      </c>
      <c r="AE12" s="17">
        <v>0</v>
      </c>
      <c r="AF12" s="17">
        <v>0</v>
      </c>
      <c r="AG12" s="17"/>
      <c r="AH12" s="17">
        <v>0</v>
      </c>
      <c r="AI12" s="17">
        <v>0</v>
      </c>
      <c r="AJ12" s="17">
        <v>0</v>
      </c>
      <c r="AK12" s="17">
        <v>9.2655551275223607E-3</v>
      </c>
      <c r="AL12" s="17">
        <v>0</v>
      </c>
      <c r="AM12" s="17">
        <v>0</v>
      </c>
      <c r="AN12" s="17">
        <v>0</v>
      </c>
      <c r="AO12" s="17"/>
      <c r="AP12" s="17">
        <v>2.9813959032685602E-3</v>
      </c>
      <c r="AQ12" s="17">
        <v>6.89249959236305E-3</v>
      </c>
      <c r="AR12" s="17"/>
      <c r="AS12" s="17">
        <v>1.9512523604175401E-2</v>
      </c>
      <c r="AT12" s="17">
        <v>0</v>
      </c>
      <c r="AU12" s="17">
        <v>0</v>
      </c>
      <c r="AV12" s="17"/>
      <c r="AW12" s="17">
        <v>0</v>
      </c>
      <c r="AX12" s="17">
        <v>4.55503722636967E-3</v>
      </c>
      <c r="AY12" s="17"/>
      <c r="AZ12" s="17">
        <v>4.0159993539286096E-3</v>
      </c>
      <c r="BA12" s="17">
        <v>4.3197556349940597E-3</v>
      </c>
      <c r="BB12" s="17"/>
      <c r="BC12" s="17">
        <v>4.1742476197892597E-3</v>
      </c>
      <c r="BD12" s="17">
        <v>0</v>
      </c>
      <c r="BE12" s="17"/>
      <c r="BF12" s="17">
        <v>0</v>
      </c>
      <c r="BG12" s="17">
        <v>7.1166496163893797E-3</v>
      </c>
      <c r="BH12" s="17"/>
      <c r="BI12" s="17">
        <v>2.4155128889893199E-2</v>
      </c>
      <c r="BJ12" s="17">
        <v>5.6677466546424804E-3</v>
      </c>
      <c r="BK12" s="17">
        <v>0</v>
      </c>
      <c r="BL12" s="17">
        <v>0</v>
      </c>
    </row>
    <row r="13" spans="2:64" x14ac:dyDescent="0.35">
      <c r="B13" s="18" t="s">
        <v>109</v>
      </c>
      <c r="C13" s="19">
        <v>2.6589100653195501E-3</v>
      </c>
      <c r="D13" s="19">
        <v>7.8550968865291598E-3</v>
      </c>
      <c r="E13" s="19">
        <v>3.3271227197208802E-3</v>
      </c>
      <c r="F13" s="19">
        <v>6.0928772045412698E-5</v>
      </c>
      <c r="G13" s="19">
        <v>0</v>
      </c>
      <c r="H13" s="19">
        <v>0</v>
      </c>
      <c r="I13" s="19">
        <v>1.12649014002964E-4</v>
      </c>
      <c r="J13" s="19">
        <v>0</v>
      </c>
      <c r="K13" s="19">
        <v>0</v>
      </c>
      <c r="L13" s="19">
        <v>7.8051249689279603E-5</v>
      </c>
      <c r="M13" s="19">
        <v>0</v>
      </c>
      <c r="N13" s="19">
        <v>0</v>
      </c>
      <c r="O13" s="19">
        <v>2.4027597129017299E-4</v>
      </c>
      <c r="P13" s="19">
        <v>0</v>
      </c>
      <c r="Q13" s="19"/>
      <c r="R13" s="19">
        <v>0</v>
      </c>
      <c r="S13" s="19">
        <v>3.3502976495138899E-2</v>
      </c>
      <c r="T13" s="19">
        <v>0</v>
      </c>
      <c r="U13" s="19">
        <v>1.18352943365704E-2</v>
      </c>
      <c r="V13" s="19"/>
      <c r="W13" s="19">
        <v>5.2428717916286798E-3</v>
      </c>
      <c r="X13" s="19">
        <v>0</v>
      </c>
      <c r="Y13" s="19">
        <v>6.1500352933675304E-5</v>
      </c>
      <c r="Z13" s="19">
        <v>2.4649850534534201E-5</v>
      </c>
      <c r="AA13" s="19">
        <v>0</v>
      </c>
      <c r="AB13" s="19">
        <v>0</v>
      </c>
      <c r="AC13" s="19">
        <v>0</v>
      </c>
      <c r="AD13" s="19">
        <v>0</v>
      </c>
      <c r="AE13" s="19">
        <v>0</v>
      </c>
      <c r="AF13" s="19">
        <v>1.86486303366888E-3</v>
      </c>
      <c r="AG13" s="19"/>
      <c r="AH13" s="19">
        <v>0</v>
      </c>
      <c r="AI13" s="19">
        <v>8.1753439443611303E-5</v>
      </c>
      <c r="AJ13" s="19">
        <v>5.0337098263042603E-5</v>
      </c>
      <c r="AK13" s="19">
        <v>5.8520991343326296E-3</v>
      </c>
      <c r="AL13" s="19">
        <v>2.8980529899033799E-4</v>
      </c>
      <c r="AM13" s="19">
        <v>0</v>
      </c>
      <c r="AN13" s="19">
        <v>0</v>
      </c>
      <c r="AO13" s="19"/>
      <c r="AP13" s="19">
        <v>3.7817241532458299E-3</v>
      </c>
      <c r="AQ13" s="19">
        <v>6.3147578745075705E-5</v>
      </c>
      <c r="AR13" s="19"/>
      <c r="AS13" s="19">
        <v>4.8183022232528097E-5</v>
      </c>
      <c r="AT13" s="19">
        <v>0</v>
      </c>
      <c r="AU13" s="19">
        <v>5.49734457548393E-3</v>
      </c>
      <c r="AV13" s="19"/>
      <c r="AW13" s="19">
        <v>0</v>
      </c>
      <c r="AX13" s="19">
        <v>2.9097636214979799E-3</v>
      </c>
      <c r="AY13" s="19"/>
      <c r="AZ13" s="19">
        <v>5.0829931529840699E-3</v>
      </c>
      <c r="BA13" s="19">
        <v>5.1477729109384801E-5</v>
      </c>
      <c r="BB13" s="19"/>
      <c r="BC13" s="19">
        <v>2.6326649699377701E-3</v>
      </c>
      <c r="BD13" s="19">
        <v>1.18352943365704E-2</v>
      </c>
      <c r="BE13" s="19"/>
      <c r="BF13" s="19">
        <v>9.0757261074886806E-6</v>
      </c>
      <c r="BG13" s="19">
        <v>4.5396832222710497E-3</v>
      </c>
      <c r="BH13" s="19"/>
      <c r="BI13" s="19">
        <v>2.5843892494530703E-4</v>
      </c>
      <c r="BJ13" s="19">
        <v>2.1021293139257901E-5</v>
      </c>
      <c r="BK13" s="19">
        <v>5.7537119842832598E-3</v>
      </c>
      <c r="BL13" s="19">
        <v>0</v>
      </c>
    </row>
    <row r="14" spans="2:64" x14ac:dyDescent="0.35">
      <c r="B14" s="16" t="s">
        <v>708</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526</v>
      </c>
      <c r="D7" s="10">
        <v>172</v>
      </c>
      <c r="E7" s="10">
        <v>10</v>
      </c>
      <c r="F7" s="10">
        <v>16</v>
      </c>
      <c r="G7" s="10">
        <v>14</v>
      </c>
      <c r="H7" s="10">
        <v>48</v>
      </c>
      <c r="I7" s="10">
        <v>47</v>
      </c>
      <c r="J7" s="10">
        <v>24</v>
      </c>
      <c r="K7" s="10">
        <v>18</v>
      </c>
      <c r="L7" s="10">
        <v>29</v>
      </c>
      <c r="M7" s="10">
        <v>35</v>
      </c>
      <c r="N7" s="10">
        <v>70</v>
      </c>
      <c r="O7" s="10">
        <v>41</v>
      </c>
      <c r="P7" s="10">
        <v>2</v>
      </c>
      <c r="Q7" s="10"/>
      <c r="R7" s="10">
        <v>58</v>
      </c>
      <c r="S7" s="10">
        <v>53</v>
      </c>
      <c r="T7" s="10">
        <v>89</v>
      </c>
      <c r="U7" s="10">
        <v>326</v>
      </c>
      <c r="V7" s="10"/>
      <c r="W7" s="10">
        <v>46</v>
      </c>
      <c r="X7" s="10">
        <v>24</v>
      </c>
      <c r="Y7" s="10">
        <v>18</v>
      </c>
      <c r="Z7" s="10">
        <v>42</v>
      </c>
      <c r="AA7" s="10">
        <v>36</v>
      </c>
      <c r="AB7" s="10">
        <v>27</v>
      </c>
      <c r="AC7" s="10">
        <v>38</v>
      </c>
      <c r="AD7" s="10">
        <v>42</v>
      </c>
      <c r="AE7" s="10">
        <v>50</v>
      </c>
      <c r="AF7" s="10">
        <v>161</v>
      </c>
      <c r="AG7" s="10"/>
      <c r="AH7" s="10">
        <v>37</v>
      </c>
      <c r="AI7" s="10">
        <v>27</v>
      </c>
      <c r="AJ7" s="10">
        <v>51</v>
      </c>
      <c r="AK7" s="10">
        <v>98</v>
      </c>
      <c r="AL7" s="10">
        <v>104</v>
      </c>
      <c r="AM7" s="10">
        <v>114</v>
      </c>
      <c r="AN7" s="10">
        <v>60</v>
      </c>
      <c r="AO7" s="10"/>
      <c r="AP7" s="10">
        <v>425</v>
      </c>
      <c r="AQ7" s="10">
        <v>101</v>
      </c>
      <c r="AR7" s="10"/>
      <c r="AS7" s="10">
        <v>121</v>
      </c>
      <c r="AT7" s="10">
        <v>104</v>
      </c>
      <c r="AU7" s="10">
        <v>191</v>
      </c>
      <c r="AV7" s="10"/>
      <c r="AW7" s="10">
        <v>108</v>
      </c>
      <c r="AX7" s="10">
        <v>418</v>
      </c>
      <c r="AY7" s="10"/>
      <c r="AZ7" s="10">
        <v>162</v>
      </c>
      <c r="BA7" s="10">
        <v>364</v>
      </c>
      <c r="BB7" s="10"/>
      <c r="BC7" s="10">
        <v>200</v>
      </c>
      <c r="BD7" s="10">
        <v>326</v>
      </c>
      <c r="BE7" s="10"/>
      <c r="BF7" s="10">
        <v>227</v>
      </c>
      <c r="BG7" s="10">
        <v>299</v>
      </c>
      <c r="BH7" s="10"/>
      <c r="BI7" s="10">
        <v>38</v>
      </c>
      <c r="BJ7" s="10">
        <v>136</v>
      </c>
      <c r="BK7" s="10">
        <v>227</v>
      </c>
      <c r="BL7" s="10">
        <v>122</v>
      </c>
    </row>
    <row r="8" spans="2:64" ht="30" customHeight="1" x14ac:dyDescent="0.35">
      <c r="B8" s="11" t="s">
        <v>31</v>
      </c>
      <c r="C8" s="11">
        <v>302</v>
      </c>
      <c r="D8" s="11">
        <v>116</v>
      </c>
      <c r="E8" s="11">
        <v>0</v>
      </c>
      <c r="F8" s="11">
        <v>7</v>
      </c>
      <c r="G8" s="11">
        <v>5</v>
      </c>
      <c r="H8" s="11">
        <v>26</v>
      </c>
      <c r="I8" s="11">
        <v>18</v>
      </c>
      <c r="J8" s="11">
        <v>15</v>
      </c>
      <c r="K8" s="11">
        <v>6</v>
      </c>
      <c r="L8" s="11">
        <v>23</v>
      </c>
      <c r="M8" s="11">
        <v>24</v>
      </c>
      <c r="N8" s="11">
        <v>44</v>
      </c>
      <c r="O8" s="11">
        <v>16</v>
      </c>
      <c r="P8" s="11">
        <v>3</v>
      </c>
      <c r="Q8" s="11"/>
      <c r="R8" s="11">
        <v>278</v>
      </c>
      <c r="S8" s="11">
        <v>18</v>
      </c>
      <c r="T8" s="11">
        <v>5</v>
      </c>
      <c r="U8" s="11">
        <v>1</v>
      </c>
      <c r="V8" s="11"/>
      <c r="W8" s="11">
        <v>140</v>
      </c>
      <c r="X8" s="11">
        <v>70</v>
      </c>
      <c r="Y8" s="11">
        <v>13</v>
      </c>
      <c r="Z8" s="11">
        <v>34</v>
      </c>
      <c r="AA8" s="11">
        <v>14</v>
      </c>
      <c r="AB8" s="11">
        <v>5</v>
      </c>
      <c r="AC8" s="11">
        <v>2</v>
      </c>
      <c r="AD8" s="11">
        <v>1</v>
      </c>
      <c r="AE8" s="11">
        <v>1</v>
      </c>
      <c r="AF8" s="11">
        <v>0</v>
      </c>
      <c r="AG8" s="11"/>
      <c r="AH8" s="11">
        <v>79</v>
      </c>
      <c r="AI8" s="11">
        <v>19</v>
      </c>
      <c r="AJ8" s="11">
        <v>15</v>
      </c>
      <c r="AK8" s="11">
        <v>97</v>
      </c>
      <c r="AL8" s="11">
        <v>13</v>
      </c>
      <c r="AM8" s="11">
        <v>39</v>
      </c>
      <c r="AN8" s="11">
        <v>29</v>
      </c>
      <c r="AO8" s="11"/>
      <c r="AP8" s="11">
        <v>195</v>
      </c>
      <c r="AQ8" s="11">
        <v>107</v>
      </c>
      <c r="AR8" s="11"/>
      <c r="AS8" s="11">
        <v>31</v>
      </c>
      <c r="AT8" s="11">
        <v>26</v>
      </c>
      <c r="AU8" s="11">
        <v>134</v>
      </c>
      <c r="AV8" s="11"/>
      <c r="AW8" s="11">
        <v>24</v>
      </c>
      <c r="AX8" s="11">
        <v>278</v>
      </c>
      <c r="AY8" s="11"/>
      <c r="AZ8" s="11">
        <v>171</v>
      </c>
      <c r="BA8" s="11">
        <v>131</v>
      </c>
      <c r="BB8" s="11"/>
      <c r="BC8" s="11">
        <v>301</v>
      </c>
      <c r="BD8" s="11">
        <v>1</v>
      </c>
      <c r="BE8" s="11"/>
      <c r="BF8" s="11">
        <v>113</v>
      </c>
      <c r="BG8" s="11">
        <v>189</v>
      </c>
      <c r="BH8" s="11"/>
      <c r="BI8" s="11">
        <v>44</v>
      </c>
      <c r="BJ8" s="11">
        <v>111</v>
      </c>
      <c r="BK8" s="11">
        <v>128</v>
      </c>
      <c r="BL8" s="11">
        <v>19</v>
      </c>
    </row>
    <row r="9" spans="2:64" ht="29" x14ac:dyDescent="0.35">
      <c r="B9" s="18" t="s">
        <v>356</v>
      </c>
      <c r="C9" s="17">
        <v>0.429640839142516</v>
      </c>
      <c r="D9" s="17">
        <v>0.37631065187867602</v>
      </c>
      <c r="E9" s="17">
        <v>0.92803248836882801</v>
      </c>
      <c r="F9" s="17">
        <v>0.93497018545968702</v>
      </c>
      <c r="G9" s="17">
        <v>0.93057048345082904</v>
      </c>
      <c r="H9" s="17">
        <v>0.18581984785567701</v>
      </c>
      <c r="I9" s="17">
        <v>0.46873712904653903</v>
      </c>
      <c r="J9" s="17">
        <v>0.489059886975167</v>
      </c>
      <c r="K9" s="17">
        <v>0.93856179113096705</v>
      </c>
      <c r="L9" s="17">
        <v>0.56518177152281301</v>
      </c>
      <c r="M9" s="17">
        <v>0.56703038637429903</v>
      </c>
      <c r="N9" s="17">
        <v>0.42912118762711099</v>
      </c>
      <c r="O9" s="17">
        <v>0.216943313471927</v>
      </c>
      <c r="P9" s="17">
        <v>5.6719711257558002E-2</v>
      </c>
      <c r="Q9" s="17"/>
      <c r="R9" s="17">
        <v>0.42788620518049802</v>
      </c>
      <c r="S9" s="17">
        <v>0.51636578633039698</v>
      </c>
      <c r="T9" s="17">
        <v>0.18350088157786201</v>
      </c>
      <c r="U9" s="17">
        <v>0.55674170580331905</v>
      </c>
      <c r="V9" s="17"/>
      <c r="W9" s="17">
        <v>0.52752857307608103</v>
      </c>
      <c r="X9" s="17">
        <v>0.38182838644014999</v>
      </c>
      <c r="Y9" s="17">
        <v>0.47453098430698798</v>
      </c>
      <c r="Z9" s="17">
        <v>0.31300651551665098</v>
      </c>
      <c r="AA9" s="17">
        <v>0.122461468706607</v>
      </c>
      <c r="AB9" s="17">
        <v>0.82751347678957099</v>
      </c>
      <c r="AC9" s="17">
        <v>0.43734894054383999</v>
      </c>
      <c r="AD9" s="17">
        <v>0.90130692488387099</v>
      </c>
      <c r="AE9" s="17">
        <v>0.84457386572832704</v>
      </c>
      <c r="AF9" s="17">
        <v>0.38884270285424899</v>
      </c>
      <c r="AG9" s="17"/>
      <c r="AH9" s="17">
        <v>0.56417488704957097</v>
      </c>
      <c r="AI9" s="17">
        <v>0.191404602679558</v>
      </c>
      <c r="AJ9" s="17">
        <v>3.7946862241387297E-2</v>
      </c>
      <c r="AK9" s="17">
        <v>0.48916892503548198</v>
      </c>
      <c r="AL9" s="17">
        <v>0.47547444327370098</v>
      </c>
      <c r="AM9" s="17">
        <v>0.38253721850354799</v>
      </c>
      <c r="AN9" s="17">
        <v>0.42899961930451302</v>
      </c>
      <c r="AO9" s="17"/>
      <c r="AP9" s="17">
        <v>0.42698508412221797</v>
      </c>
      <c r="AQ9" s="17">
        <v>0.43451409454773599</v>
      </c>
      <c r="AR9" s="17"/>
      <c r="AS9" s="17">
        <v>0.31403412495690602</v>
      </c>
      <c r="AT9" s="17">
        <v>0.77637330609422295</v>
      </c>
      <c r="AU9" s="17">
        <v>0.397806892382981</v>
      </c>
      <c r="AV9" s="17"/>
      <c r="AW9" s="17">
        <v>0.631221361799428</v>
      </c>
      <c r="AX9" s="17">
        <v>0.41233845643752898</v>
      </c>
      <c r="AY9" s="17"/>
      <c r="AZ9" s="17">
        <v>0.51262638786203496</v>
      </c>
      <c r="BA9" s="17">
        <v>0.32163846921279299</v>
      </c>
      <c r="BB9" s="17"/>
      <c r="BC9" s="17">
        <v>0.42937320723693001</v>
      </c>
      <c r="BD9" s="17">
        <v>0.55674170580331905</v>
      </c>
      <c r="BE9" s="17"/>
      <c r="BF9" s="17">
        <v>0.47814338396977502</v>
      </c>
      <c r="BG9" s="17">
        <v>0.40079796976394699</v>
      </c>
      <c r="BH9" s="17"/>
      <c r="BI9" s="17">
        <v>0.18414525377827901</v>
      </c>
      <c r="BJ9" s="17">
        <v>0.54737221447856499</v>
      </c>
      <c r="BK9" s="17">
        <v>0.40657229406256801</v>
      </c>
      <c r="BL9" s="17">
        <v>0.47127529329501899</v>
      </c>
    </row>
    <row r="10" spans="2:64" ht="29" x14ac:dyDescent="0.35">
      <c r="B10" s="18" t="s">
        <v>357</v>
      </c>
      <c r="C10" s="17">
        <v>0.48170109039808301</v>
      </c>
      <c r="D10" s="17">
        <v>0.55193502370891401</v>
      </c>
      <c r="E10" s="17">
        <v>1.33084908788835E-2</v>
      </c>
      <c r="F10" s="17">
        <v>2.3393650866745E-3</v>
      </c>
      <c r="G10" s="17">
        <v>4.8137164944136402E-3</v>
      </c>
      <c r="H10" s="17">
        <v>0.65884303100840402</v>
      </c>
      <c r="I10" s="17">
        <v>0.49920104524994502</v>
      </c>
      <c r="J10" s="17">
        <v>0.50007872582976898</v>
      </c>
      <c r="K10" s="17">
        <v>4.4112387257692802E-3</v>
      </c>
      <c r="L10" s="17">
        <v>0.29395833689744</v>
      </c>
      <c r="M10" s="17">
        <v>0.43290157912062799</v>
      </c>
      <c r="N10" s="17">
        <v>0.43072678954047799</v>
      </c>
      <c r="O10" s="17">
        <v>0.58063348898074096</v>
      </c>
      <c r="P10" s="17">
        <v>0.94328028874244196</v>
      </c>
      <c r="Q10" s="17"/>
      <c r="R10" s="17">
        <v>0.48611160689635302</v>
      </c>
      <c r="S10" s="17">
        <v>0.346637122772743</v>
      </c>
      <c r="T10" s="17">
        <v>0.75565448747702502</v>
      </c>
      <c r="U10" s="17">
        <v>0.37528636549257999</v>
      </c>
      <c r="V10" s="17"/>
      <c r="W10" s="17">
        <v>0.41231110899385898</v>
      </c>
      <c r="X10" s="17">
        <v>0.56102148214849601</v>
      </c>
      <c r="Y10" s="17">
        <v>3.8163645534720098E-2</v>
      </c>
      <c r="Z10" s="17">
        <v>0.68523945905171801</v>
      </c>
      <c r="AA10" s="17">
        <v>0.43821371711378199</v>
      </c>
      <c r="AB10" s="17">
        <v>0.171745896426719</v>
      </c>
      <c r="AC10" s="17">
        <v>0.561071100721523</v>
      </c>
      <c r="AD10" s="17">
        <v>8.2957545681252395E-2</v>
      </c>
      <c r="AE10" s="17">
        <v>0.11301614511679101</v>
      </c>
      <c r="AF10" s="17">
        <v>0.499991322458264</v>
      </c>
      <c r="AG10" s="17"/>
      <c r="AH10" s="17">
        <v>0.43307143917378399</v>
      </c>
      <c r="AI10" s="17">
        <v>0.57946479839174903</v>
      </c>
      <c r="AJ10" s="17">
        <v>0.55091695332171198</v>
      </c>
      <c r="AK10" s="17">
        <v>0.427753014393915</v>
      </c>
      <c r="AL10" s="17">
        <v>0.28984883171769099</v>
      </c>
      <c r="AM10" s="17">
        <v>0.53477864012228904</v>
      </c>
      <c r="AN10" s="17">
        <v>0.56526456512592904</v>
      </c>
      <c r="AO10" s="17"/>
      <c r="AP10" s="17">
        <v>0.52623650218002604</v>
      </c>
      <c r="AQ10" s="17">
        <v>0.39997953305140199</v>
      </c>
      <c r="AR10" s="17"/>
      <c r="AS10" s="17">
        <v>0.68326764609354795</v>
      </c>
      <c r="AT10" s="17">
        <v>0.22346311655338999</v>
      </c>
      <c r="AU10" s="17">
        <v>0.54040937021737401</v>
      </c>
      <c r="AV10" s="17"/>
      <c r="AW10" s="17">
        <v>0.36590509380068698</v>
      </c>
      <c r="AX10" s="17">
        <v>0.49164027808559302</v>
      </c>
      <c r="AY10" s="17"/>
      <c r="AZ10" s="17">
        <v>0.397592339792878</v>
      </c>
      <c r="BA10" s="17">
        <v>0.59116526262272695</v>
      </c>
      <c r="BB10" s="17"/>
      <c r="BC10" s="17">
        <v>0.48192516420935599</v>
      </c>
      <c r="BD10" s="17">
        <v>0.37528636549257999</v>
      </c>
      <c r="BE10" s="17"/>
      <c r="BF10" s="17">
        <v>0.51561513849219598</v>
      </c>
      <c r="BG10" s="17">
        <v>0.46153352057755498</v>
      </c>
      <c r="BH10" s="17"/>
      <c r="BI10" s="17">
        <v>0.72253678536204702</v>
      </c>
      <c r="BJ10" s="17">
        <v>0.31917687385139998</v>
      </c>
      <c r="BK10" s="17">
        <v>0.53370000773370097</v>
      </c>
      <c r="BL10" s="17">
        <v>0.51741079297935</v>
      </c>
    </row>
    <row r="11" spans="2:64" x14ac:dyDescent="0.35">
      <c r="B11" s="18" t="s">
        <v>358</v>
      </c>
      <c r="C11" s="17">
        <v>8.6103801384394996E-2</v>
      </c>
      <c r="D11" s="17">
        <v>6.7118942904221005E-2</v>
      </c>
      <c r="E11" s="17">
        <v>5.8659020752288002E-2</v>
      </c>
      <c r="F11" s="17">
        <v>6.26904494536389E-2</v>
      </c>
      <c r="G11" s="17">
        <v>6.4615800054756894E-2</v>
      </c>
      <c r="H11" s="17">
        <v>0.15469206855836101</v>
      </c>
      <c r="I11" s="17">
        <v>3.20618257035159E-2</v>
      </c>
      <c r="J11" s="17">
        <v>1.0861387195064499E-2</v>
      </c>
      <c r="K11" s="17">
        <v>5.7026970143264001E-2</v>
      </c>
      <c r="L11" s="17">
        <v>0.14085989157974599</v>
      </c>
      <c r="M11" s="17">
        <v>3.4017252536804399E-5</v>
      </c>
      <c r="N11" s="17">
        <v>0.14004706247243001</v>
      </c>
      <c r="O11" s="17">
        <v>0.189176894873335</v>
      </c>
      <c r="P11" s="17">
        <v>0</v>
      </c>
      <c r="Q11" s="17"/>
      <c r="R11" s="17">
        <v>8.6002187923148996E-2</v>
      </c>
      <c r="S11" s="17">
        <v>9.6252845168476306E-2</v>
      </c>
      <c r="T11" s="17">
        <v>5.7343652099217698E-2</v>
      </c>
      <c r="U11" s="17">
        <v>5.5160671663729198E-2</v>
      </c>
      <c r="V11" s="17"/>
      <c r="W11" s="17">
        <v>5.8648112945859698E-2</v>
      </c>
      <c r="X11" s="17">
        <v>5.7150131411354103E-2</v>
      </c>
      <c r="Y11" s="17">
        <v>0.48730537015829201</v>
      </c>
      <c r="Z11" s="17">
        <v>1.7540254316316499E-3</v>
      </c>
      <c r="AA11" s="17">
        <v>0.439324814179612</v>
      </c>
      <c r="AB11" s="17">
        <v>0</v>
      </c>
      <c r="AC11" s="17">
        <v>1.57995873463688E-3</v>
      </c>
      <c r="AD11" s="17">
        <v>1.57355294348769E-2</v>
      </c>
      <c r="AE11" s="17">
        <v>2.1204994577440801E-2</v>
      </c>
      <c r="AF11" s="17">
        <v>0.10886510916364101</v>
      </c>
      <c r="AG11" s="17"/>
      <c r="AH11" s="17">
        <v>2.75367377664482E-3</v>
      </c>
      <c r="AI11" s="17">
        <v>0.229130598928693</v>
      </c>
      <c r="AJ11" s="17">
        <v>0.39733897398115797</v>
      </c>
      <c r="AK11" s="17">
        <v>8.2889085995056996E-2</v>
      </c>
      <c r="AL11" s="17">
        <v>0.23461889942404601</v>
      </c>
      <c r="AM11" s="17">
        <v>8.2684141374162898E-2</v>
      </c>
      <c r="AN11" s="17">
        <v>5.68243842929548E-3</v>
      </c>
      <c r="AO11" s="17"/>
      <c r="AP11" s="17">
        <v>4.2943983392393303E-2</v>
      </c>
      <c r="AQ11" s="17">
        <v>0.165301172644263</v>
      </c>
      <c r="AR11" s="17"/>
      <c r="AS11" s="17">
        <v>2.6982289495455E-3</v>
      </c>
      <c r="AT11" s="17">
        <v>1.6357735238735501E-4</v>
      </c>
      <c r="AU11" s="17">
        <v>6.0185861624848902E-2</v>
      </c>
      <c r="AV11" s="17"/>
      <c r="AW11" s="17">
        <v>2.8735443998854698E-3</v>
      </c>
      <c r="AX11" s="17">
        <v>9.32477542822224E-2</v>
      </c>
      <c r="AY11" s="17"/>
      <c r="AZ11" s="17">
        <v>8.5396884174105403E-2</v>
      </c>
      <c r="BA11" s="17">
        <v>8.7023825837248103E-2</v>
      </c>
      <c r="BB11" s="17"/>
      <c r="BC11" s="17">
        <v>8.6168957264047899E-2</v>
      </c>
      <c r="BD11" s="17">
        <v>5.5160671663729198E-2</v>
      </c>
      <c r="BE11" s="17"/>
      <c r="BF11" s="17">
        <v>4.3476083915527904E-3</v>
      </c>
      <c r="BG11" s="17">
        <v>0.134721522449957</v>
      </c>
      <c r="BH11" s="17"/>
      <c r="BI11" s="17">
        <v>8.1236035451295804E-2</v>
      </c>
      <c r="BJ11" s="17">
        <v>0.133260874681501</v>
      </c>
      <c r="BK11" s="17">
        <v>5.9703701399759397E-2</v>
      </c>
      <c r="BL11" s="17">
        <v>8.3386855892638194E-5</v>
      </c>
    </row>
    <row r="12" spans="2:64" x14ac:dyDescent="0.35">
      <c r="B12" s="18" t="s">
        <v>359</v>
      </c>
      <c r="C12" s="17">
        <v>6.3423621769156106E-5</v>
      </c>
      <c r="D12" s="17">
        <v>0</v>
      </c>
      <c r="E12" s="17">
        <v>0</v>
      </c>
      <c r="F12" s="17">
        <v>0</v>
      </c>
      <c r="G12" s="17">
        <v>0</v>
      </c>
      <c r="H12" s="17">
        <v>6.45052577558028E-4</v>
      </c>
      <c r="I12" s="17">
        <v>0</v>
      </c>
      <c r="J12" s="17">
        <v>0</v>
      </c>
      <c r="K12" s="17">
        <v>0</v>
      </c>
      <c r="L12" s="17">
        <v>0</v>
      </c>
      <c r="M12" s="17">
        <v>3.4017252536804399E-5</v>
      </c>
      <c r="N12" s="17">
        <v>3.4986786660412402E-5</v>
      </c>
      <c r="O12" s="17">
        <v>0</v>
      </c>
      <c r="P12" s="17">
        <v>0</v>
      </c>
      <c r="Q12" s="17"/>
      <c r="R12" s="17">
        <v>0</v>
      </c>
      <c r="S12" s="17">
        <v>0</v>
      </c>
      <c r="T12" s="17">
        <v>3.50097884589531E-3</v>
      </c>
      <c r="U12" s="17">
        <v>3.7062351611782799E-3</v>
      </c>
      <c r="V12" s="17"/>
      <c r="W12" s="17">
        <v>0</v>
      </c>
      <c r="X12" s="17">
        <v>0</v>
      </c>
      <c r="Y12" s="17">
        <v>0</v>
      </c>
      <c r="Z12" s="17">
        <v>0</v>
      </c>
      <c r="AA12" s="17">
        <v>0</v>
      </c>
      <c r="AB12" s="17">
        <v>2.9630778861542599E-4</v>
      </c>
      <c r="AC12" s="17">
        <v>0</v>
      </c>
      <c r="AD12" s="17">
        <v>0</v>
      </c>
      <c r="AE12" s="17">
        <v>2.1204994577440801E-2</v>
      </c>
      <c r="AF12" s="17">
        <v>2.3008655238455399E-3</v>
      </c>
      <c r="AG12" s="17"/>
      <c r="AH12" s="17">
        <v>0</v>
      </c>
      <c r="AI12" s="17">
        <v>0</v>
      </c>
      <c r="AJ12" s="17">
        <v>5.29391452499383E-5</v>
      </c>
      <c r="AK12" s="17">
        <v>1.7314332666007001E-4</v>
      </c>
      <c r="AL12" s="17">
        <v>0</v>
      </c>
      <c r="AM12" s="17">
        <v>0</v>
      </c>
      <c r="AN12" s="17">
        <v>5.3377140261938302E-5</v>
      </c>
      <c r="AO12" s="17"/>
      <c r="AP12" s="17">
        <v>7.8592931101244597E-6</v>
      </c>
      <c r="AQ12" s="17">
        <v>1.6538301294244999E-4</v>
      </c>
      <c r="AR12" s="17"/>
      <c r="AS12" s="17">
        <v>0</v>
      </c>
      <c r="AT12" s="17">
        <v>0</v>
      </c>
      <c r="AU12" s="17">
        <v>1.14271234175621E-5</v>
      </c>
      <c r="AV12" s="17"/>
      <c r="AW12" s="17">
        <v>0</v>
      </c>
      <c r="AX12" s="17">
        <v>6.8867499788333701E-5</v>
      </c>
      <c r="AY12" s="17"/>
      <c r="AZ12" s="17">
        <v>0</v>
      </c>
      <c r="BA12" s="17">
        <v>1.4596692679383E-4</v>
      </c>
      <c r="BB12" s="17"/>
      <c r="BC12" s="17">
        <v>5.5753079312647202E-5</v>
      </c>
      <c r="BD12" s="17">
        <v>3.7062351611782799E-3</v>
      </c>
      <c r="BE12" s="17"/>
      <c r="BF12" s="17">
        <v>0</v>
      </c>
      <c r="BG12" s="17">
        <v>1.01139565225703E-4</v>
      </c>
      <c r="BH12" s="17"/>
      <c r="BI12" s="17">
        <v>1.8400667335966099E-5</v>
      </c>
      <c r="BJ12" s="17">
        <v>1.5173324252681401E-4</v>
      </c>
      <c r="BK12" s="17">
        <v>1.19984019862536E-5</v>
      </c>
      <c r="BL12" s="17">
        <v>0</v>
      </c>
    </row>
    <row r="13" spans="2:64" x14ac:dyDescent="0.35">
      <c r="B13" s="18" t="s">
        <v>109</v>
      </c>
      <c r="C13" s="19">
        <v>2.49084545323728E-3</v>
      </c>
      <c r="D13" s="19">
        <v>4.6353815081893197E-3</v>
      </c>
      <c r="E13" s="19">
        <v>0</v>
      </c>
      <c r="F13" s="19">
        <v>0</v>
      </c>
      <c r="G13" s="19">
        <v>0</v>
      </c>
      <c r="H13" s="19">
        <v>0</v>
      </c>
      <c r="I13" s="19">
        <v>0</v>
      </c>
      <c r="J13" s="19">
        <v>0</v>
      </c>
      <c r="K13" s="19">
        <v>0</v>
      </c>
      <c r="L13" s="19">
        <v>0</v>
      </c>
      <c r="M13" s="19">
        <v>0</v>
      </c>
      <c r="N13" s="19">
        <v>6.9973573320824899E-5</v>
      </c>
      <c r="O13" s="19">
        <v>1.32463026739973E-2</v>
      </c>
      <c r="P13" s="19">
        <v>0</v>
      </c>
      <c r="Q13" s="19"/>
      <c r="R13" s="19">
        <v>0</v>
      </c>
      <c r="S13" s="19">
        <v>4.07442457283839E-2</v>
      </c>
      <c r="T13" s="19">
        <v>0</v>
      </c>
      <c r="U13" s="19">
        <v>9.1050218791932196E-3</v>
      </c>
      <c r="V13" s="19"/>
      <c r="W13" s="19">
        <v>1.5122049842006199E-3</v>
      </c>
      <c r="X13" s="19">
        <v>0</v>
      </c>
      <c r="Y13" s="19">
        <v>0</v>
      </c>
      <c r="Z13" s="19">
        <v>0</v>
      </c>
      <c r="AA13" s="19">
        <v>0</v>
      </c>
      <c r="AB13" s="19">
        <v>4.4431899509449099E-4</v>
      </c>
      <c r="AC13" s="19">
        <v>0</v>
      </c>
      <c r="AD13" s="19">
        <v>0</v>
      </c>
      <c r="AE13" s="19">
        <v>0</v>
      </c>
      <c r="AF13" s="19">
        <v>0</v>
      </c>
      <c r="AG13" s="19"/>
      <c r="AH13" s="19">
        <v>0</v>
      </c>
      <c r="AI13" s="19">
        <v>0</v>
      </c>
      <c r="AJ13" s="19">
        <v>1.37442713104933E-2</v>
      </c>
      <c r="AK13" s="19">
        <v>1.5831248885372599E-5</v>
      </c>
      <c r="AL13" s="19">
        <v>5.7825584561766203E-5</v>
      </c>
      <c r="AM13" s="19">
        <v>0</v>
      </c>
      <c r="AN13" s="19">
        <v>0</v>
      </c>
      <c r="AO13" s="19"/>
      <c r="AP13" s="19">
        <v>3.82657101225327E-3</v>
      </c>
      <c r="AQ13" s="19">
        <v>3.9816743656322102E-5</v>
      </c>
      <c r="AR13" s="19"/>
      <c r="AS13" s="19">
        <v>0</v>
      </c>
      <c r="AT13" s="19">
        <v>0</v>
      </c>
      <c r="AU13" s="19">
        <v>1.5864486513792E-3</v>
      </c>
      <c r="AV13" s="19"/>
      <c r="AW13" s="19">
        <v>0</v>
      </c>
      <c r="AX13" s="19">
        <v>2.7046436948671999E-3</v>
      </c>
      <c r="AY13" s="19"/>
      <c r="AZ13" s="19">
        <v>4.3843881709816103E-3</v>
      </c>
      <c r="BA13" s="19">
        <v>2.64754004373076E-5</v>
      </c>
      <c r="BB13" s="19"/>
      <c r="BC13" s="19">
        <v>2.4769182103532399E-3</v>
      </c>
      <c r="BD13" s="19">
        <v>9.1050218791932196E-3</v>
      </c>
      <c r="BE13" s="19"/>
      <c r="BF13" s="19">
        <v>1.8938691464758801E-3</v>
      </c>
      <c r="BG13" s="19">
        <v>2.8458476433149901E-3</v>
      </c>
      <c r="BH13" s="19"/>
      <c r="BI13" s="19">
        <v>1.2063524741041399E-2</v>
      </c>
      <c r="BJ13" s="19">
        <v>3.8303746006798703E-5</v>
      </c>
      <c r="BK13" s="19">
        <v>1.19984019862536E-5</v>
      </c>
      <c r="BL13" s="19">
        <v>1.12305268697383E-2</v>
      </c>
    </row>
    <row r="14" spans="2:64" x14ac:dyDescent="0.35">
      <c r="B14" s="16" t="s">
        <v>709</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581</v>
      </c>
      <c r="D7" s="10">
        <v>162</v>
      </c>
      <c r="E7" s="10">
        <v>18</v>
      </c>
      <c r="F7" s="10">
        <v>17</v>
      </c>
      <c r="G7" s="10">
        <v>16</v>
      </c>
      <c r="H7" s="10">
        <v>54</v>
      </c>
      <c r="I7" s="10">
        <v>53</v>
      </c>
      <c r="J7" s="10">
        <v>26</v>
      </c>
      <c r="K7" s="10">
        <v>24</v>
      </c>
      <c r="L7" s="10">
        <v>43</v>
      </c>
      <c r="M7" s="10">
        <v>43</v>
      </c>
      <c r="N7" s="10">
        <v>71</v>
      </c>
      <c r="O7" s="10">
        <v>52</v>
      </c>
      <c r="P7" s="10">
        <v>2</v>
      </c>
      <c r="Q7" s="10"/>
      <c r="R7" s="10">
        <v>98</v>
      </c>
      <c r="S7" s="10">
        <v>71</v>
      </c>
      <c r="T7" s="10">
        <v>105</v>
      </c>
      <c r="U7" s="10">
        <v>307</v>
      </c>
      <c r="V7" s="10"/>
      <c r="W7" s="10">
        <v>61</v>
      </c>
      <c r="X7" s="10">
        <v>35</v>
      </c>
      <c r="Y7" s="10">
        <v>28</v>
      </c>
      <c r="Z7" s="10">
        <v>57</v>
      </c>
      <c r="AA7" s="10">
        <v>44</v>
      </c>
      <c r="AB7" s="10">
        <v>37</v>
      </c>
      <c r="AC7" s="10">
        <v>37</v>
      </c>
      <c r="AD7" s="10">
        <v>40</v>
      </c>
      <c r="AE7" s="10">
        <v>53</v>
      </c>
      <c r="AF7" s="10">
        <v>155</v>
      </c>
      <c r="AG7" s="10"/>
      <c r="AH7" s="10">
        <v>52</v>
      </c>
      <c r="AI7" s="10">
        <v>28</v>
      </c>
      <c r="AJ7" s="10">
        <v>48</v>
      </c>
      <c r="AK7" s="10">
        <v>109</v>
      </c>
      <c r="AL7" s="10">
        <v>123</v>
      </c>
      <c r="AM7" s="10">
        <v>122</v>
      </c>
      <c r="AN7" s="10">
        <v>69</v>
      </c>
      <c r="AO7" s="10"/>
      <c r="AP7" s="10">
        <v>439</v>
      </c>
      <c r="AQ7" s="10">
        <v>142</v>
      </c>
      <c r="AR7" s="10"/>
      <c r="AS7" s="10">
        <v>126</v>
      </c>
      <c r="AT7" s="10">
        <v>109</v>
      </c>
      <c r="AU7" s="10">
        <v>190</v>
      </c>
      <c r="AV7" s="10"/>
      <c r="AW7" s="10">
        <v>109</v>
      </c>
      <c r="AX7" s="10">
        <v>472</v>
      </c>
      <c r="AY7" s="10"/>
      <c r="AZ7" s="10">
        <v>186</v>
      </c>
      <c r="BA7" s="10">
        <v>395</v>
      </c>
      <c r="BB7" s="10"/>
      <c r="BC7" s="10">
        <v>274</v>
      </c>
      <c r="BD7" s="10">
        <v>307</v>
      </c>
      <c r="BE7" s="10"/>
      <c r="BF7" s="10">
        <v>238</v>
      </c>
      <c r="BG7" s="10">
        <v>343</v>
      </c>
      <c r="BH7" s="10"/>
      <c r="BI7" s="10">
        <v>66</v>
      </c>
      <c r="BJ7" s="10">
        <v>148</v>
      </c>
      <c r="BK7" s="10">
        <v>244</v>
      </c>
      <c r="BL7" s="10">
        <v>120</v>
      </c>
    </row>
    <row r="8" spans="2:64" ht="30" customHeight="1" x14ac:dyDescent="0.35">
      <c r="B8" s="11" t="s">
        <v>31</v>
      </c>
      <c r="C8" s="11">
        <v>440</v>
      </c>
      <c r="D8" s="11">
        <v>101</v>
      </c>
      <c r="E8" s="11">
        <v>13</v>
      </c>
      <c r="F8" s="11">
        <v>13</v>
      </c>
      <c r="G8" s="11">
        <v>14</v>
      </c>
      <c r="H8" s="11">
        <v>47</v>
      </c>
      <c r="I8" s="11">
        <v>34</v>
      </c>
      <c r="J8" s="11">
        <v>27</v>
      </c>
      <c r="K8" s="11">
        <v>14</v>
      </c>
      <c r="L8" s="11">
        <v>46</v>
      </c>
      <c r="M8" s="11">
        <v>50</v>
      </c>
      <c r="N8" s="11">
        <v>40</v>
      </c>
      <c r="O8" s="11">
        <v>38</v>
      </c>
      <c r="P8" s="11">
        <v>3</v>
      </c>
      <c r="Q8" s="11"/>
      <c r="R8" s="11">
        <v>410</v>
      </c>
      <c r="S8" s="11">
        <v>24</v>
      </c>
      <c r="T8" s="11">
        <v>5</v>
      </c>
      <c r="U8" s="11">
        <v>1</v>
      </c>
      <c r="V8" s="11"/>
      <c r="W8" s="11">
        <v>206</v>
      </c>
      <c r="X8" s="11">
        <v>90</v>
      </c>
      <c r="Y8" s="11">
        <v>42</v>
      </c>
      <c r="Z8" s="11">
        <v>55</v>
      </c>
      <c r="AA8" s="11">
        <v>17</v>
      </c>
      <c r="AB8" s="11">
        <v>6</v>
      </c>
      <c r="AC8" s="11">
        <v>2</v>
      </c>
      <c r="AD8" s="11">
        <v>2</v>
      </c>
      <c r="AE8" s="11">
        <v>1</v>
      </c>
      <c r="AF8" s="11">
        <v>1</v>
      </c>
      <c r="AG8" s="11"/>
      <c r="AH8" s="11">
        <v>128</v>
      </c>
      <c r="AI8" s="11">
        <v>17</v>
      </c>
      <c r="AJ8" s="11">
        <v>18</v>
      </c>
      <c r="AK8" s="11">
        <v>135</v>
      </c>
      <c r="AL8" s="11">
        <v>38</v>
      </c>
      <c r="AM8" s="11">
        <v>41</v>
      </c>
      <c r="AN8" s="11">
        <v>52</v>
      </c>
      <c r="AO8" s="11"/>
      <c r="AP8" s="11">
        <v>216</v>
      </c>
      <c r="AQ8" s="11">
        <v>224</v>
      </c>
      <c r="AR8" s="11"/>
      <c r="AS8" s="11">
        <v>26</v>
      </c>
      <c r="AT8" s="11">
        <v>31</v>
      </c>
      <c r="AU8" s="11">
        <v>149</v>
      </c>
      <c r="AV8" s="11"/>
      <c r="AW8" s="11">
        <v>28</v>
      </c>
      <c r="AX8" s="11">
        <v>411</v>
      </c>
      <c r="AY8" s="11"/>
      <c r="AZ8" s="11">
        <v>248</v>
      </c>
      <c r="BA8" s="11">
        <v>192</v>
      </c>
      <c r="BB8" s="11"/>
      <c r="BC8" s="11">
        <v>439</v>
      </c>
      <c r="BD8" s="11">
        <v>1</v>
      </c>
      <c r="BE8" s="11"/>
      <c r="BF8" s="11">
        <v>133</v>
      </c>
      <c r="BG8" s="11">
        <v>306</v>
      </c>
      <c r="BH8" s="11"/>
      <c r="BI8" s="11">
        <v>121</v>
      </c>
      <c r="BJ8" s="11">
        <v>142</v>
      </c>
      <c r="BK8" s="11">
        <v>154</v>
      </c>
      <c r="BL8" s="11">
        <v>22</v>
      </c>
    </row>
    <row r="9" spans="2:64" ht="29" x14ac:dyDescent="0.35">
      <c r="B9" s="18" t="s">
        <v>356</v>
      </c>
      <c r="C9" s="17">
        <v>0.32819863177175901</v>
      </c>
      <c r="D9" s="17">
        <v>0.118358666859416</v>
      </c>
      <c r="E9" s="17">
        <v>3.0070170639528299E-3</v>
      </c>
      <c r="F9" s="17">
        <v>0.517284706476557</v>
      </c>
      <c r="G9" s="17">
        <v>0.32723326168570399</v>
      </c>
      <c r="H9" s="17">
        <v>0.462561649512717</v>
      </c>
      <c r="I9" s="17">
        <v>0.261742639406572</v>
      </c>
      <c r="J9" s="17">
        <v>0.631450036584151</v>
      </c>
      <c r="K9" s="17">
        <v>0.37913936966003298</v>
      </c>
      <c r="L9" s="17">
        <v>0.433021034458409</v>
      </c>
      <c r="M9" s="17">
        <v>0.45881327572406799</v>
      </c>
      <c r="N9" s="17">
        <v>0.31844208291453302</v>
      </c>
      <c r="O9" s="17">
        <v>0.33381178346607199</v>
      </c>
      <c r="P9" s="17">
        <v>0</v>
      </c>
      <c r="Q9" s="17"/>
      <c r="R9" s="17">
        <v>0.32404531361496602</v>
      </c>
      <c r="S9" s="17">
        <v>0.425969029827579</v>
      </c>
      <c r="T9" s="17">
        <v>0.20232864543833201</v>
      </c>
      <c r="U9" s="17">
        <v>0.31095506990416</v>
      </c>
      <c r="V9" s="17"/>
      <c r="W9" s="17">
        <v>0.32696033263002</v>
      </c>
      <c r="X9" s="17">
        <v>0.330629020191189</v>
      </c>
      <c r="Y9" s="17">
        <v>0.23176106301850499</v>
      </c>
      <c r="Z9" s="17">
        <v>0.33244411705184201</v>
      </c>
      <c r="AA9" s="17">
        <v>0.46792367489887299</v>
      </c>
      <c r="AB9" s="17">
        <v>0.208259320662741</v>
      </c>
      <c r="AC9" s="17">
        <v>0.40805240706922202</v>
      </c>
      <c r="AD9" s="17">
        <v>0.95684163998309502</v>
      </c>
      <c r="AE9" s="17">
        <v>0.191929525368565</v>
      </c>
      <c r="AF9" s="17">
        <v>0.25789998283344501</v>
      </c>
      <c r="AG9" s="17"/>
      <c r="AH9" s="17">
        <v>0.30493027069009399</v>
      </c>
      <c r="AI9" s="17">
        <v>0.23127771704130301</v>
      </c>
      <c r="AJ9" s="17">
        <v>3.3823136770838799E-2</v>
      </c>
      <c r="AK9" s="17">
        <v>0.27572883859345099</v>
      </c>
      <c r="AL9" s="17">
        <v>0.30580684114463702</v>
      </c>
      <c r="AM9" s="17">
        <v>0.58485495671078402</v>
      </c>
      <c r="AN9" s="17">
        <v>0.51810445112279901</v>
      </c>
      <c r="AO9" s="17"/>
      <c r="AP9" s="17">
        <v>0.37909064997445202</v>
      </c>
      <c r="AQ9" s="17">
        <v>0.279089499331518</v>
      </c>
      <c r="AR9" s="17"/>
      <c r="AS9" s="17">
        <v>0.62504146688481099</v>
      </c>
      <c r="AT9" s="17">
        <v>0.66636823618963303</v>
      </c>
      <c r="AU9" s="17">
        <v>0.28164500948823801</v>
      </c>
      <c r="AV9" s="17"/>
      <c r="AW9" s="17">
        <v>0.53736818163159294</v>
      </c>
      <c r="AX9" s="17">
        <v>0.31382628280241898</v>
      </c>
      <c r="AY9" s="17"/>
      <c r="AZ9" s="17">
        <v>0.36471098582501199</v>
      </c>
      <c r="BA9" s="17">
        <v>0.28117959061882097</v>
      </c>
      <c r="BB9" s="17"/>
      <c r="BC9" s="17">
        <v>0.32822233311715199</v>
      </c>
      <c r="BD9" s="17">
        <v>0.31095506990416</v>
      </c>
      <c r="BE9" s="17"/>
      <c r="BF9" s="17">
        <v>0.36744552299302402</v>
      </c>
      <c r="BG9" s="17">
        <v>0.31109721639568499</v>
      </c>
      <c r="BH9" s="17"/>
      <c r="BI9" s="17">
        <v>0.171582949060956</v>
      </c>
      <c r="BJ9" s="17">
        <v>0.38588454568525599</v>
      </c>
      <c r="BK9" s="17">
        <v>0.3796127644617</v>
      </c>
      <c r="BL9" s="17">
        <v>0.45154342140505799</v>
      </c>
    </row>
    <row r="10" spans="2:64" ht="29" x14ac:dyDescent="0.35">
      <c r="B10" s="18" t="s">
        <v>357</v>
      </c>
      <c r="C10" s="17">
        <v>0.55955330289615801</v>
      </c>
      <c r="D10" s="17">
        <v>0.64759899853275804</v>
      </c>
      <c r="E10" s="17">
        <v>0.95362129109012905</v>
      </c>
      <c r="F10" s="17">
        <v>0.482715293523443</v>
      </c>
      <c r="G10" s="17">
        <v>0.67260263862570102</v>
      </c>
      <c r="H10" s="17">
        <v>0.36629688461084298</v>
      </c>
      <c r="I10" s="17">
        <v>0.72142790783329103</v>
      </c>
      <c r="J10" s="17">
        <v>0.28100248920924298</v>
      </c>
      <c r="K10" s="17">
        <v>0.61948746524513099</v>
      </c>
      <c r="L10" s="17">
        <v>0.41814385559773298</v>
      </c>
      <c r="M10" s="17">
        <v>0.47226734524730302</v>
      </c>
      <c r="N10" s="17">
        <v>0.67015522888181001</v>
      </c>
      <c r="O10" s="17">
        <v>0.57446010346999599</v>
      </c>
      <c r="P10" s="17">
        <v>1</v>
      </c>
      <c r="Q10" s="17"/>
      <c r="R10" s="17">
        <v>0.56394970792620003</v>
      </c>
      <c r="S10" s="17">
        <v>0.44303699461247098</v>
      </c>
      <c r="T10" s="17">
        <v>0.748771029108804</v>
      </c>
      <c r="U10" s="17">
        <v>0.62033235332238401</v>
      </c>
      <c r="V10" s="17"/>
      <c r="W10" s="17">
        <v>0.50094367901191295</v>
      </c>
      <c r="X10" s="17">
        <v>0.58337867336245397</v>
      </c>
      <c r="Y10" s="17">
        <v>0.68995415915862401</v>
      </c>
      <c r="Z10" s="17">
        <v>0.65691194174215795</v>
      </c>
      <c r="AA10" s="17">
        <v>0.48444997802751599</v>
      </c>
      <c r="AB10" s="17">
        <v>0.72022355307282604</v>
      </c>
      <c r="AC10" s="17">
        <v>0.379377087831549</v>
      </c>
      <c r="AD10" s="17">
        <v>4.2239209511639203E-2</v>
      </c>
      <c r="AE10" s="17">
        <v>0.78098746627844495</v>
      </c>
      <c r="AF10" s="17">
        <v>0.67107081823775805</v>
      </c>
      <c r="AG10" s="17"/>
      <c r="AH10" s="17">
        <v>0.60678429860838901</v>
      </c>
      <c r="AI10" s="17">
        <v>0.73902881099273199</v>
      </c>
      <c r="AJ10" s="17">
        <v>0.952480476053301</v>
      </c>
      <c r="AK10" s="17">
        <v>0.601272318471331</v>
      </c>
      <c r="AL10" s="17">
        <v>0.48955244254052899</v>
      </c>
      <c r="AM10" s="17">
        <v>0.39966673483335702</v>
      </c>
      <c r="AN10" s="17">
        <v>0.362622481934541</v>
      </c>
      <c r="AO10" s="17"/>
      <c r="AP10" s="17">
        <v>0.54952453285743297</v>
      </c>
      <c r="AQ10" s="17">
        <v>0.56923073785428702</v>
      </c>
      <c r="AR10" s="17"/>
      <c r="AS10" s="17">
        <v>0.32560336738732698</v>
      </c>
      <c r="AT10" s="17">
        <v>0.333415675464726</v>
      </c>
      <c r="AU10" s="17">
        <v>0.62391381923276001</v>
      </c>
      <c r="AV10" s="17"/>
      <c r="AW10" s="17">
        <v>0.45096813690046</v>
      </c>
      <c r="AX10" s="17">
        <v>0.56701435016441404</v>
      </c>
      <c r="AY10" s="17"/>
      <c r="AZ10" s="17">
        <v>0.55112308995871095</v>
      </c>
      <c r="BA10" s="17">
        <v>0.570409368995205</v>
      </c>
      <c r="BB10" s="17"/>
      <c r="BC10" s="17">
        <v>0.55946976184600605</v>
      </c>
      <c r="BD10" s="17">
        <v>0.62033235332238401</v>
      </c>
      <c r="BE10" s="17"/>
      <c r="BF10" s="17">
        <v>0.51331254034819795</v>
      </c>
      <c r="BG10" s="17">
        <v>0.57970222330824495</v>
      </c>
      <c r="BH10" s="17"/>
      <c r="BI10" s="17">
        <v>0.686526244525966</v>
      </c>
      <c r="BJ10" s="17">
        <v>0.50138513510621396</v>
      </c>
      <c r="BK10" s="17">
        <v>0.51543965672782899</v>
      </c>
      <c r="BL10" s="17">
        <v>0.54833413453681001</v>
      </c>
    </row>
    <row r="11" spans="2:64" x14ac:dyDescent="0.35">
      <c r="B11" s="18" t="s">
        <v>358</v>
      </c>
      <c r="C11" s="17">
        <v>7.8214832693708797E-2</v>
      </c>
      <c r="D11" s="17">
        <v>0.157968358739384</v>
      </c>
      <c r="E11" s="17">
        <v>4.3371691845917999E-2</v>
      </c>
      <c r="F11" s="17">
        <v>0</v>
      </c>
      <c r="G11" s="17">
        <v>8.2049844297524404E-5</v>
      </c>
      <c r="H11" s="17">
        <v>0.170424290703485</v>
      </c>
      <c r="I11" s="17">
        <v>0</v>
      </c>
      <c r="J11" s="17">
        <v>8.7547474206606093E-2</v>
      </c>
      <c r="K11" s="17">
        <v>0</v>
      </c>
      <c r="L11" s="17">
        <v>7.9273197249746893E-2</v>
      </c>
      <c r="M11" s="17">
        <v>4.5117455420184199E-3</v>
      </c>
      <c r="N11" s="17">
        <v>1.0763245809404401E-2</v>
      </c>
      <c r="O11" s="17">
        <v>8.6071369234103107E-2</v>
      </c>
      <c r="P11" s="17">
        <v>0</v>
      </c>
      <c r="Q11" s="17"/>
      <c r="R11" s="17">
        <v>7.7705471130721099E-2</v>
      </c>
      <c r="S11" s="17">
        <v>0.100027967762573</v>
      </c>
      <c r="T11" s="17">
        <v>1.8724646831444099E-2</v>
      </c>
      <c r="U11" s="17">
        <v>5.96937649567102E-2</v>
      </c>
      <c r="V11" s="17"/>
      <c r="W11" s="17">
        <v>0.13987265011132</v>
      </c>
      <c r="X11" s="17">
        <v>0</v>
      </c>
      <c r="Y11" s="17">
        <v>7.8284777822871299E-2</v>
      </c>
      <c r="Z11" s="17">
        <v>1.06075524561075E-2</v>
      </c>
      <c r="AA11" s="17">
        <v>4.7626347073610999E-2</v>
      </c>
      <c r="AB11" s="17">
        <v>7.1388139613166104E-2</v>
      </c>
      <c r="AC11" s="17">
        <v>0.20623483701339601</v>
      </c>
      <c r="AD11" s="17">
        <v>9.19150505265898E-4</v>
      </c>
      <c r="AE11" s="17">
        <v>5.0108682193388699E-3</v>
      </c>
      <c r="AF11" s="17">
        <v>2.8483525991145699E-2</v>
      </c>
      <c r="AG11" s="17"/>
      <c r="AH11" s="17">
        <v>8.6522537221947096E-2</v>
      </c>
      <c r="AI11" s="17">
        <v>2.9623273374691901E-2</v>
      </c>
      <c r="AJ11" s="17">
        <v>1.27702424375416E-2</v>
      </c>
      <c r="AK11" s="17">
        <v>6.6233516550841795E-2</v>
      </c>
      <c r="AL11" s="17">
        <v>0.20456963456692601</v>
      </c>
      <c r="AM11" s="17">
        <v>1.32532632937876E-2</v>
      </c>
      <c r="AN11" s="17">
        <v>5.8296784216793802E-2</v>
      </c>
      <c r="AO11" s="17"/>
      <c r="AP11" s="17">
        <v>7.1108603733320702E-2</v>
      </c>
      <c r="AQ11" s="17">
        <v>8.5072111133256106E-2</v>
      </c>
      <c r="AR11" s="17"/>
      <c r="AS11" s="17">
        <v>4.7106697602897298E-2</v>
      </c>
      <c r="AT11" s="17">
        <v>2.16088345641592E-4</v>
      </c>
      <c r="AU11" s="17">
        <v>9.44360380868111E-2</v>
      </c>
      <c r="AV11" s="17"/>
      <c r="AW11" s="17">
        <v>9.6204505679032704E-3</v>
      </c>
      <c r="AX11" s="17">
        <v>8.2928054087114095E-2</v>
      </c>
      <c r="AY11" s="17"/>
      <c r="AZ11" s="17">
        <v>5.7185752597057299E-2</v>
      </c>
      <c r="BA11" s="17">
        <v>0.105295178733047</v>
      </c>
      <c r="BB11" s="17"/>
      <c r="BC11" s="17">
        <v>7.82402899760756E-2</v>
      </c>
      <c r="BD11" s="17">
        <v>5.96937649567102E-2</v>
      </c>
      <c r="BE11" s="17"/>
      <c r="BF11" s="17">
        <v>6.1682803102599701E-2</v>
      </c>
      <c r="BG11" s="17">
        <v>8.5418488734978204E-2</v>
      </c>
      <c r="BH11" s="17"/>
      <c r="BI11" s="17">
        <v>8.7036344637342902E-2</v>
      </c>
      <c r="BJ11" s="17">
        <v>5.4533228199286403E-2</v>
      </c>
      <c r="BK11" s="17">
        <v>0.10462348902339701</v>
      </c>
      <c r="BL11" s="17">
        <v>1.2244405813165E-4</v>
      </c>
    </row>
    <row r="12" spans="2:64" x14ac:dyDescent="0.35">
      <c r="B12" s="18" t="s">
        <v>359</v>
      </c>
      <c r="C12" s="17">
        <v>1.8942143106920498E-2</v>
      </c>
      <c r="D12" s="17">
        <v>7.6073975868441904E-2</v>
      </c>
      <c r="E12" s="17">
        <v>0</v>
      </c>
      <c r="F12" s="17">
        <v>0</v>
      </c>
      <c r="G12" s="17">
        <v>0</v>
      </c>
      <c r="H12" s="17">
        <v>7.1717517295504397E-4</v>
      </c>
      <c r="I12" s="17">
        <v>1.6829452760137299E-2</v>
      </c>
      <c r="J12" s="17">
        <v>0</v>
      </c>
      <c r="K12" s="17">
        <v>0</v>
      </c>
      <c r="L12" s="17">
        <v>0</v>
      </c>
      <c r="M12" s="17">
        <v>2.69970796703026E-4</v>
      </c>
      <c r="N12" s="17">
        <v>6.3944239425344298E-4</v>
      </c>
      <c r="O12" s="17">
        <v>2.03531650350646E-5</v>
      </c>
      <c r="P12" s="17">
        <v>0</v>
      </c>
      <c r="Q12" s="17"/>
      <c r="R12" s="17">
        <v>1.8679563814155101E-2</v>
      </c>
      <c r="S12" s="17">
        <v>2.2203595675642802E-2</v>
      </c>
      <c r="T12" s="17">
        <v>2.6588028491348701E-2</v>
      </c>
      <c r="U12" s="17">
        <v>1.27118045948652E-3</v>
      </c>
      <c r="V12" s="17"/>
      <c r="W12" s="17">
        <v>1.5678897522392301E-4</v>
      </c>
      <c r="X12" s="17">
        <v>8.5992306446357095E-2</v>
      </c>
      <c r="Y12" s="17">
        <v>0</v>
      </c>
      <c r="Z12" s="17">
        <v>0</v>
      </c>
      <c r="AA12" s="17">
        <v>0</v>
      </c>
      <c r="AB12" s="17">
        <v>0</v>
      </c>
      <c r="AC12" s="17">
        <v>6.3356680858322198E-3</v>
      </c>
      <c r="AD12" s="17">
        <v>0</v>
      </c>
      <c r="AE12" s="17">
        <v>2.0756227744205401E-2</v>
      </c>
      <c r="AF12" s="17">
        <v>4.2545672937650901E-2</v>
      </c>
      <c r="AG12" s="17"/>
      <c r="AH12" s="17">
        <v>1.06126394813881E-4</v>
      </c>
      <c r="AI12" s="17">
        <v>0</v>
      </c>
      <c r="AJ12" s="17">
        <v>9.2614473831865302E-4</v>
      </c>
      <c r="AK12" s="17">
        <v>5.6765326384375897E-2</v>
      </c>
      <c r="AL12" s="17">
        <v>0</v>
      </c>
      <c r="AM12" s="17">
        <v>2.2250451620716501E-3</v>
      </c>
      <c r="AN12" s="17">
        <v>0</v>
      </c>
      <c r="AO12" s="17"/>
      <c r="AP12" s="17">
        <v>2.71056246506524E-4</v>
      </c>
      <c r="AQ12" s="17">
        <v>3.6959131031812899E-2</v>
      </c>
      <c r="AR12" s="17"/>
      <c r="AS12" s="17">
        <v>2.20593986098293E-3</v>
      </c>
      <c r="AT12" s="17">
        <v>0</v>
      </c>
      <c r="AU12" s="17">
        <v>5.1331921914942102E-6</v>
      </c>
      <c r="AV12" s="17"/>
      <c r="AW12" s="17">
        <v>2.0432309000442701E-3</v>
      </c>
      <c r="AX12" s="17">
        <v>2.0103292344953599E-2</v>
      </c>
      <c r="AY12" s="17"/>
      <c r="AZ12" s="17">
        <v>2.6080613464120301E-4</v>
      </c>
      <c r="BA12" s="17">
        <v>4.2999166398555298E-2</v>
      </c>
      <c r="BB12" s="17"/>
      <c r="BC12" s="17">
        <v>1.89664319164102E-2</v>
      </c>
      <c r="BD12" s="17">
        <v>1.27118045948652E-3</v>
      </c>
      <c r="BE12" s="17"/>
      <c r="BF12" s="17">
        <v>5.7550788695971598E-2</v>
      </c>
      <c r="BG12" s="17">
        <v>2.1188364759929402E-3</v>
      </c>
      <c r="BH12" s="17"/>
      <c r="BI12" s="17">
        <v>1.12243555922236E-4</v>
      </c>
      <c r="BJ12" s="17">
        <v>5.8042530933686103E-2</v>
      </c>
      <c r="BK12" s="17">
        <v>3.2408978707346397E-4</v>
      </c>
      <c r="BL12" s="17">
        <v>0</v>
      </c>
    </row>
    <row r="13" spans="2:64" x14ac:dyDescent="0.35">
      <c r="B13" s="18" t="s">
        <v>109</v>
      </c>
      <c r="C13" s="19">
        <v>1.5091089531453101E-2</v>
      </c>
      <c r="D13" s="19">
        <v>0</v>
      </c>
      <c r="E13" s="19">
        <v>0</v>
      </c>
      <c r="F13" s="19">
        <v>0</v>
      </c>
      <c r="G13" s="19">
        <v>8.2049844297524404E-5</v>
      </c>
      <c r="H13" s="19">
        <v>0</v>
      </c>
      <c r="I13" s="19">
        <v>0</v>
      </c>
      <c r="J13" s="19">
        <v>0</v>
      </c>
      <c r="K13" s="19">
        <v>1.3731650948362001E-3</v>
      </c>
      <c r="L13" s="19">
        <v>6.9561912694111994E-2</v>
      </c>
      <c r="M13" s="19">
        <v>6.4137662689908295E-2</v>
      </c>
      <c r="N13" s="19">
        <v>0</v>
      </c>
      <c r="O13" s="19">
        <v>5.6363906647942602E-3</v>
      </c>
      <c r="P13" s="19">
        <v>0</v>
      </c>
      <c r="Q13" s="19"/>
      <c r="R13" s="19">
        <v>1.56199435139572E-2</v>
      </c>
      <c r="S13" s="19">
        <v>8.76241212173395E-3</v>
      </c>
      <c r="T13" s="19">
        <v>3.5876501300711201E-3</v>
      </c>
      <c r="U13" s="19">
        <v>7.7476313572596902E-3</v>
      </c>
      <c r="V13" s="19"/>
      <c r="W13" s="19">
        <v>3.2066549271522499E-2</v>
      </c>
      <c r="X13" s="19">
        <v>0</v>
      </c>
      <c r="Y13" s="19">
        <v>0</v>
      </c>
      <c r="Z13" s="19">
        <v>3.63887498929207E-5</v>
      </c>
      <c r="AA13" s="19">
        <v>0</v>
      </c>
      <c r="AB13" s="19">
        <v>1.28986651267006E-4</v>
      </c>
      <c r="AC13" s="19">
        <v>0</v>
      </c>
      <c r="AD13" s="19">
        <v>0</v>
      </c>
      <c r="AE13" s="19">
        <v>1.3159123894464699E-3</v>
      </c>
      <c r="AF13" s="19">
        <v>0</v>
      </c>
      <c r="AG13" s="19"/>
      <c r="AH13" s="19">
        <v>1.65676708475596E-3</v>
      </c>
      <c r="AI13" s="19">
        <v>7.0198591272460702E-5</v>
      </c>
      <c r="AJ13" s="19">
        <v>0</v>
      </c>
      <c r="AK13" s="19">
        <v>0</v>
      </c>
      <c r="AL13" s="19">
        <v>7.1081747908085499E-5</v>
      </c>
      <c r="AM13" s="19">
        <v>0</v>
      </c>
      <c r="AN13" s="19">
        <v>6.0976282725867102E-2</v>
      </c>
      <c r="AO13" s="19"/>
      <c r="AP13" s="19">
        <v>5.1571882870678498E-6</v>
      </c>
      <c r="AQ13" s="19">
        <v>2.9648520649126101E-2</v>
      </c>
      <c r="AR13" s="19"/>
      <c r="AS13" s="19">
        <v>4.2528263981612703E-5</v>
      </c>
      <c r="AT13" s="19">
        <v>0</v>
      </c>
      <c r="AU13" s="19">
        <v>0</v>
      </c>
      <c r="AV13" s="19"/>
      <c r="AW13" s="19">
        <v>0</v>
      </c>
      <c r="AX13" s="19">
        <v>1.61280206010995E-2</v>
      </c>
      <c r="AY13" s="19"/>
      <c r="AZ13" s="19">
        <v>2.6719365484579399E-2</v>
      </c>
      <c r="BA13" s="19">
        <v>1.16695254372471E-4</v>
      </c>
      <c r="BB13" s="19"/>
      <c r="BC13" s="19">
        <v>1.51011831443562E-2</v>
      </c>
      <c r="BD13" s="19">
        <v>7.7476313572596902E-3</v>
      </c>
      <c r="BE13" s="19"/>
      <c r="BF13" s="19">
        <v>8.3448602062889308E-6</v>
      </c>
      <c r="BG13" s="19">
        <v>2.1663235085099101E-2</v>
      </c>
      <c r="BH13" s="19"/>
      <c r="BI13" s="19">
        <v>5.4742218219812802E-2</v>
      </c>
      <c r="BJ13" s="19">
        <v>1.5456007555761099E-4</v>
      </c>
      <c r="BK13" s="19">
        <v>0</v>
      </c>
      <c r="BL13" s="19">
        <v>0</v>
      </c>
    </row>
    <row r="14" spans="2:64" x14ac:dyDescent="0.35">
      <c r="B14" s="16" t="s">
        <v>710</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556</v>
      </c>
      <c r="D7" s="10">
        <v>157</v>
      </c>
      <c r="E7" s="10">
        <v>18</v>
      </c>
      <c r="F7" s="10">
        <v>20</v>
      </c>
      <c r="G7" s="10">
        <v>17</v>
      </c>
      <c r="H7" s="10">
        <v>50</v>
      </c>
      <c r="I7" s="10">
        <v>46</v>
      </c>
      <c r="J7" s="10">
        <v>24</v>
      </c>
      <c r="K7" s="10">
        <v>20</v>
      </c>
      <c r="L7" s="10">
        <v>35</v>
      </c>
      <c r="M7" s="10">
        <v>41</v>
      </c>
      <c r="N7" s="10">
        <v>73</v>
      </c>
      <c r="O7" s="10">
        <v>53</v>
      </c>
      <c r="P7" s="10">
        <v>2</v>
      </c>
      <c r="Q7" s="10"/>
      <c r="R7" s="10">
        <v>93</v>
      </c>
      <c r="S7" s="10">
        <v>66</v>
      </c>
      <c r="T7" s="10">
        <v>94</v>
      </c>
      <c r="U7" s="10">
        <v>303</v>
      </c>
      <c r="V7" s="10"/>
      <c r="W7" s="10">
        <v>62</v>
      </c>
      <c r="X7" s="10">
        <v>31</v>
      </c>
      <c r="Y7" s="10">
        <v>24</v>
      </c>
      <c r="Z7" s="10">
        <v>48</v>
      </c>
      <c r="AA7" s="10">
        <v>38</v>
      </c>
      <c r="AB7" s="10">
        <v>33</v>
      </c>
      <c r="AC7" s="10">
        <v>39</v>
      </c>
      <c r="AD7" s="10">
        <v>44</v>
      </c>
      <c r="AE7" s="10">
        <v>48</v>
      </c>
      <c r="AF7" s="10">
        <v>155</v>
      </c>
      <c r="AG7" s="10"/>
      <c r="AH7" s="10">
        <v>49</v>
      </c>
      <c r="AI7" s="10">
        <v>29</v>
      </c>
      <c r="AJ7" s="10">
        <v>51</v>
      </c>
      <c r="AK7" s="10">
        <v>104</v>
      </c>
      <c r="AL7" s="10">
        <v>120</v>
      </c>
      <c r="AM7" s="10">
        <v>113</v>
      </c>
      <c r="AN7" s="10">
        <v>66</v>
      </c>
      <c r="AO7" s="10"/>
      <c r="AP7" s="10">
        <v>417</v>
      </c>
      <c r="AQ7" s="10">
        <v>139</v>
      </c>
      <c r="AR7" s="10"/>
      <c r="AS7" s="10">
        <v>112</v>
      </c>
      <c r="AT7" s="10">
        <v>106</v>
      </c>
      <c r="AU7" s="10">
        <v>186</v>
      </c>
      <c r="AV7" s="10"/>
      <c r="AW7" s="10">
        <v>103</v>
      </c>
      <c r="AX7" s="10">
        <v>453</v>
      </c>
      <c r="AY7" s="10"/>
      <c r="AZ7" s="10">
        <v>171</v>
      </c>
      <c r="BA7" s="10">
        <v>385</v>
      </c>
      <c r="BB7" s="10"/>
      <c r="BC7" s="10">
        <v>253</v>
      </c>
      <c r="BD7" s="10">
        <v>303</v>
      </c>
      <c r="BE7" s="10"/>
      <c r="BF7" s="10">
        <v>220</v>
      </c>
      <c r="BG7" s="10">
        <v>336</v>
      </c>
      <c r="BH7" s="10"/>
      <c r="BI7" s="10">
        <v>64</v>
      </c>
      <c r="BJ7" s="10">
        <v>148</v>
      </c>
      <c r="BK7" s="10">
        <v>222</v>
      </c>
      <c r="BL7" s="10">
        <v>119</v>
      </c>
    </row>
    <row r="8" spans="2:64" ht="30" customHeight="1" x14ac:dyDescent="0.35">
      <c r="B8" s="11" t="s">
        <v>31</v>
      </c>
      <c r="C8" s="11">
        <v>420</v>
      </c>
      <c r="D8" s="11">
        <v>93</v>
      </c>
      <c r="E8" s="11">
        <v>17</v>
      </c>
      <c r="F8" s="11">
        <v>10</v>
      </c>
      <c r="G8" s="11">
        <v>19</v>
      </c>
      <c r="H8" s="11">
        <v>42</v>
      </c>
      <c r="I8" s="11">
        <v>33</v>
      </c>
      <c r="J8" s="11">
        <v>25</v>
      </c>
      <c r="K8" s="11">
        <v>6</v>
      </c>
      <c r="L8" s="11">
        <v>39</v>
      </c>
      <c r="M8" s="11">
        <v>50</v>
      </c>
      <c r="N8" s="11">
        <v>46</v>
      </c>
      <c r="O8" s="11">
        <v>38</v>
      </c>
      <c r="P8" s="11">
        <v>3</v>
      </c>
      <c r="Q8" s="11"/>
      <c r="R8" s="11">
        <v>392</v>
      </c>
      <c r="S8" s="11">
        <v>22</v>
      </c>
      <c r="T8" s="11">
        <v>5</v>
      </c>
      <c r="U8" s="11">
        <v>1</v>
      </c>
      <c r="V8" s="11"/>
      <c r="W8" s="11">
        <v>218</v>
      </c>
      <c r="X8" s="11">
        <v>82</v>
      </c>
      <c r="Y8" s="11">
        <v>27</v>
      </c>
      <c r="Z8" s="11">
        <v>41</v>
      </c>
      <c r="AA8" s="11">
        <v>15</v>
      </c>
      <c r="AB8" s="11">
        <v>8</v>
      </c>
      <c r="AC8" s="11">
        <v>2</v>
      </c>
      <c r="AD8" s="11">
        <v>2</v>
      </c>
      <c r="AE8" s="11">
        <v>1</v>
      </c>
      <c r="AF8" s="11">
        <v>1</v>
      </c>
      <c r="AG8" s="11"/>
      <c r="AH8" s="11">
        <v>123</v>
      </c>
      <c r="AI8" s="11">
        <v>12</v>
      </c>
      <c r="AJ8" s="11">
        <v>21</v>
      </c>
      <c r="AK8" s="11">
        <v>137</v>
      </c>
      <c r="AL8" s="11">
        <v>24</v>
      </c>
      <c r="AM8" s="11">
        <v>43</v>
      </c>
      <c r="AN8" s="11">
        <v>51</v>
      </c>
      <c r="AO8" s="11"/>
      <c r="AP8" s="11">
        <v>199</v>
      </c>
      <c r="AQ8" s="11">
        <v>221</v>
      </c>
      <c r="AR8" s="11"/>
      <c r="AS8" s="11">
        <v>19</v>
      </c>
      <c r="AT8" s="11">
        <v>31</v>
      </c>
      <c r="AU8" s="11">
        <v>139</v>
      </c>
      <c r="AV8" s="11"/>
      <c r="AW8" s="11">
        <v>28</v>
      </c>
      <c r="AX8" s="11">
        <v>392</v>
      </c>
      <c r="AY8" s="11"/>
      <c r="AZ8" s="11">
        <v>251</v>
      </c>
      <c r="BA8" s="11">
        <v>169</v>
      </c>
      <c r="BB8" s="11"/>
      <c r="BC8" s="11">
        <v>419</v>
      </c>
      <c r="BD8" s="11">
        <v>1</v>
      </c>
      <c r="BE8" s="11"/>
      <c r="BF8" s="11">
        <v>108</v>
      </c>
      <c r="BG8" s="11">
        <v>312</v>
      </c>
      <c r="BH8" s="11"/>
      <c r="BI8" s="11">
        <v>123</v>
      </c>
      <c r="BJ8" s="11">
        <v>135</v>
      </c>
      <c r="BK8" s="11">
        <v>140</v>
      </c>
      <c r="BL8" s="11">
        <v>22</v>
      </c>
    </row>
    <row r="9" spans="2:64" ht="29" x14ac:dyDescent="0.35">
      <c r="B9" s="18" t="s">
        <v>356</v>
      </c>
      <c r="C9" s="17">
        <v>0.423136387543393</v>
      </c>
      <c r="D9" s="17">
        <v>0.39277060158224503</v>
      </c>
      <c r="E9" s="17">
        <v>1.40489011156085E-3</v>
      </c>
      <c r="F9" s="17">
        <v>0.32761665190968098</v>
      </c>
      <c r="G9" s="17">
        <v>0.48375651596267799</v>
      </c>
      <c r="H9" s="17">
        <v>0.51297332027589404</v>
      </c>
      <c r="I9" s="17">
        <v>0.49321773130299401</v>
      </c>
      <c r="J9" s="17">
        <v>0.58548148335563799</v>
      </c>
      <c r="K9" s="17">
        <v>0.94294295693382701</v>
      </c>
      <c r="L9" s="17">
        <v>0.25358008637979002</v>
      </c>
      <c r="M9" s="17">
        <v>0.58521849177722596</v>
      </c>
      <c r="N9" s="17">
        <v>0.41432780986013201</v>
      </c>
      <c r="O9" s="17">
        <v>0.331907074558844</v>
      </c>
      <c r="P9" s="17">
        <v>0</v>
      </c>
      <c r="Q9" s="17"/>
      <c r="R9" s="17">
        <v>0.42216809657253401</v>
      </c>
      <c r="S9" s="17">
        <v>0.48604299796966599</v>
      </c>
      <c r="T9" s="17">
        <v>0.23445139857625399</v>
      </c>
      <c r="U9" s="17">
        <v>0.31894467870604398</v>
      </c>
      <c r="V9" s="17"/>
      <c r="W9" s="17">
        <v>0.41242032447055299</v>
      </c>
      <c r="X9" s="17">
        <v>0.37209791787112001</v>
      </c>
      <c r="Y9" s="17">
        <v>0.35930600623159997</v>
      </c>
      <c r="Z9" s="17">
        <v>0.66207662248326804</v>
      </c>
      <c r="AA9" s="17">
        <v>0.33529495248135699</v>
      </c>
      <c r="AB9" s="17">
        <v>0.269756947808102</v>
      </c>
      <c r="AC9" s="17">
        <v>0.38493640609025997</v>
      </c>
      <c r="AD9" s="17">
        <v>0.69120227838637105</v>
      </c>
      <c r="AE9" s="17">
        <v>0.15002008450037499</v>
      </c>
      <c r="AF9" s="17">
        <v>0.215056723489323</v>
      </c>
      <c r="AG9" s="17"/>
      <c r="AH9" s="17">
        <v>0.46626070268071201</v>
      </c>
      <c r="AI9" s="17">
        <v>0.703057873255159</v>
      </c>
      <c r="AJ9" s="17">
        <v>2.84534965958743E-2</v>
      </c>
      <c r="AK9" s="17">
        <v>0.29035430161009601</v>
      </c>
      <c r="AL9" s="17">
        <v>0.48970148848154199</v>
      </c>
      <c r="AM9" s="17">
        <v>0.65338118413792701</v>
      </c>
      <c r="AN9" s="17">
        <v>0.546268502853687</v>
      </c>
      <c r="AO9" s="17"/>
      <c r="AP9" s="17">
        <v>0.48710281734475802</v>
      </c>
      <c r="AQ9" s="17">
        <v>0.36558910179909199</v>
      </c>
      <c r="AR9" s="17"/>
      <c r="AS9" s="17">
        <v>0.55834509472781702</v>
      </c>
      <c r="AT9" s="17">
        <v>0.66192382450036502</v>
      </c>
      <c r="AU9" s="17">
        <v>0.42773122343589798</v>
      </c>
      <c r="AV9" s="17"/>
      <c r="AW9" s="17">
        <v>0.55615337863256098</v>
      </c>
      <c r="AX9" s="17">
        <v>0.41362907161102602</v>
      </c>
      <c r="AY9" s="17"/>
      <c r="AZ9" s="17">
        <v>0.42164255724573002</v>
      </c>
      <c r="BA9" s="17">
        <v>0.425354050380784</v>
      </c>
      <c r="BB9" s="17"/>
      <c r="BC9" s="17">
        <v>0.42328448687119402</v>
      </c>
      <c r="BD9" s="17">
        <v>0.31894467870604398</v>
      </c>
      <c r="BE9" s="17"/>
      <c r="BF9" s="17">
        <v>0.63603981118488295</v>
      </c>
      <c r="BG9" s="17">
        <v>0.34933198828985002</v>
      </c>
      <c r="BH9" s="17"/>
      <c r="BI9" s="17">
        <v>0.28597767784848799</v>
      </c>
      <c r="BJ9" s="17">
        <v>0.48065960412909198</v>
      </c>
      <c r="BK9" s="17">
        <v>0.50820744022211295</v>
      </c>
      <c r="BL9" s="17">
        <v>0.29564518965658598</v>
      </c>
    </row>
    <row r="10" spans="2:64" ht="29" x14ac:dyDescent="0.35">
      <c r="B10" s="18" t="s">
        <v>357</v>
      </c>
      <c r="C10" s="17">
        <v>0.47386026626769101</v>
      </c>
      <c r="D10" s="17">
        <v>0.358329439513699</v>
      </c>
      <c r="E10" s="17">
        <v>0.75332183142400699</v>
      </c>
      <c r="F10" s="17">
        <v>0.67103373283765</v>
      </c>
      <c r="G10" s="17">
        <v>0.51618255897736598</v>
      </c>
      <c r="H10" s="17">
        <v>0.48611262120139298</v>
      </c>
      <c r="I10" s="17">
        <v>0.49036895644248402</v>
      </c>
      <c r="J10" s="17">
        <v>0.21726544163393799</v>
      </c>
      <c r="K10" s="17">
        <v>5.4007817142010202E-2</v>
      </c>
      <c r="L10" s="17">
        <v>0.65841187358907005</v>
      </c>
      <c r="M10" s="17">
        <v>0.35030503717397998</v>
      </c>
      <c r="N10" s="17">
        <v>0.57549743006204102</v>
      </c>
      <c r="O10" s="17">
        <v>0.57691756296203101</v>
      </c>
      <c r="P10" s="17">
        <v>1</v>
      </c>
      <c r="Q10" s="17"/>
      <c r="R10" s="17">
        <v>0.47281944757174799</v>
      </c>
      <c r="S10" s="17">
        <v>0.43298087590394002</v>
      </c>
      <c r="T10" s="17">
        <v>0.72113382010085003</v>
      </c>
      <c r="U10" s="17">
        <v>0.60784288663881003</v>
      </c>
      <c r="V10" s="17"/>
      <c r="W10" s="17">
        <v>0.42194979193031101</v>
      </c>
      <c r="X10" s="17">
        <v>0.62789213050784698</v>
      </c>
      <c r="Y10" s="17">
        <v>0.52251899396666501</v>
      </c>
      <c r="Z10" s="17">
        <v>0.33704450556603499</v>
      </c>
      <c r="AA10" s="17">
        <v>0.65023744053777</v>
      </c>
      <c r="AB10" s="17">
        <v>0.40398942982017799</v>
      </c>
      <c r="AC10" s="17">
        <v>0.41195002440751399</v>
      </c>
      <c r="AD10" s="17">
        <v>0.30844256860532498</v>
      </c>
      <c r="AE10" s="17">
        <v>0.83016960616379198</v>
      </c>
      <c r="AF10" s="17">
        <v>0.64999373474118205</v>
      </c>
      <c r="AG10" s="17"/>
      <c r="AH10" s="17">
        <v>0.40727272688184901</v>
      </c>
      <c r="AI10" s="17">
        <v>0.29677807632957298</v>
      </c>
      <c r="AJ10" s="17">
        <v>0.96844972393302298</v>
      </c>
      <c r="AK10" s="17">
        <v>0.59799971969161503</v>
      </c>
      <c r="AL10" s="17">
        <v>0.50662822951155995</v>
      </c>
      <c r="AM10" s="17">
        <v>0.272031769205552</v>
      </c>
      <c r="AN10" s="17">
        <v>0.28571917744255498</v>
      </c>
      <c r="AO10" s="17"/>
      <c r="AP10" s="17">
        <v>0.49714179370370498</v>
      </c>
      <c r="AQ10" s="17">
        <v>0.45291508117475199</v>
      </c>
      <c r="AR10" s="17"/>
      <c r="AS10" s="17">
        <v>0.43635097479857399</v>
      </c>
      <c r="AT10" s="17">
        <v>0.24747353004608899</v>
      </c>
      <c r="AU10" s="17">
        <v>0.57052290687004703</v>
      </c>
      <c r="AV10" s="17"/>
      <c r="AW10" s="17">
        <v>0.356158061322007</v>
      </c>
      <c r="AX10" s="17">
        <v>0.482272966323466</v>
      </c>
      <c r="AY10" s="17"/>
      <c r="AZ10" s="17">
        <v>0.48861312176882699</v>
      </c>
      <c r="BA10" s="17">
        <v>0.45195894357965699</v>
      </c>
      <c r="BB10" s="17"/>
      <c r="BC10" s="17">
        <v>0.47366982178573103</v>
      </c>
      <c r="BD10" s="17">
        <v>0.60784288663881003</v>
      </c>
      <c r="BE10" s="17"/>
      <c r="BF10" s="17">
        <v>0.330890548553602</v>
      </c>
      <c r="BG10" s="17">
        <v>0.52342167747874402</v>
      </c>
      <c r="BH10" s="17"/>
      <c r="BI10" s="17">
        <v>0.45652191293174099</v>
      </c>
      <c r="BJ10" s="17">
        <v>0.43749287502074902</v>
      </c>
      <c r="BK10" s="17">
        <v>0.49093478483834302</v>
      </c>
      <c r="BL10" s="17">
        <v>0.68489435216717898</v>
      </c>
    </row>
    <row r="11" spans="2:64" x14ac:dyDescent="0.35">
      <c r="B11" s="18" t="s">
        <v>358</v>
      </c>
      <c r="C11" s="17">
        <v>4.2891666284072899E-2</v>
      </c>
      <c r="D11" s="17">
        <v>8.3975492128844004E-2</v>
      </c>
      <c r="E11" s="17">
        <v>0</v>
      </c>
      <c r="F11" s="17">
        <v>1.2730654652282701E-3</v>
      </c>
      <c r="G11" s="17">
        <v>6.0925059956322801E-5</v>
      </c>
      <c r="H11" s="17">
        <v>9.5560062253346494E-5</v>
      </c>
      <c r="I11" s="17">
        <v>1.6413312254522101E-2</v>
      </c>
      <c r="J11" s="17">
        <v>0.10194183407945701</v>
      </c>
      <c r="K11" s="17">
        <v>0</v>
      </c>
      <c r="L11" s="17">
        <v>5.7618512144359804E-3</v>
      </c>
      <c r="M11" s="17">
        <v>6.4476471048794004E-2</v>
      </c>
      <c r="N11" s="17">
        <v>1.01747600778264E-2</v>
      </c>
      <c r="O11" s="17">
        <v>8.5550209718143602E-2</v>
      </c>
      <c r="P11" s="17">
        <v>0</v>
      </c>
      <c r="Q11" s="17"/>
      <c r="R11" s="17">
        <v>4.1402447116190698E-2</v>
      </c>
      <c r="S11" s="17">
        <v>7.1286563052526605E-2</v>
      </c>
      <c r="T11" s="17">
        <v>3.3867039743613603E-2</v>
      </c>
      <c r="U11" s="17">
        <v>5.7442487675896298E-2</v>
      </c>
      <c r="V11" s="17"/>
      <c r="W11" s="17">
        <v>6.0788719684065497E-2</v>
      </c>
      <c r="X11" s="17">
        <v>9.9516210328983807E-6</v>
      </c>
      <c r="Y11" s="17">
        <v>0.118146399274091</v>
      </c>
      <c r="Z11" s="17">
        <v>8.1220410868130405E-4</v>
      </c>
      <c r="AA11" s="17">
        <v>1.44676069808732E-2</v>
      </c>
      <c r="AB11" s="17">
        <v>2.7413270588188099E-2</v>
      </c>
      <c r="AC11" s="17">
        <v>0.202852123574041</v>
      </c>
      <c r="AD11" s="17">
        <v>0</v>
      </c>
      <c r="AE11" s="17">
        <v>2.94876872399837E-3</v>
      </c>
      <c r="AF11" s="17">
        <v>0.13006959363915399</v>
      </c>
      <c r="AG11" s="17"/>
      <c r="AH11" s="17">
        <v>6.2374125177586399E-2</v>
      </c>
      <c r="AI11" s="17">
        <v>9.9138961705662194E-5</v>
      </c>
      <c r="AJ11" s="17">
        <v>3.0967794711028299E-3</v>
      </c>
      <c r="AK11" s="17">
        <v>2.52173113161306E-2</v>
      </c>
      <c r="AL11" s="17">
        <v>3.4295984019975302E-3</v>
      </c>
      <c r="AM11" s="17">
        <v>1.96781079183172E-2</v>
      </c>
      <c r="AN11" s="17">
        <v>0.105554127131327</v>
      </c>
      <c r="AO11" s="17"/>
      <c r="AP11" s="17">
        <v>1.5723982301549099E-2</v>
      </c>
      <c r="AQ11" s="17">
        <v>6.7333025259524198E-2</v>
      </c>
      <c r="AR11" s="17"/>
      <c r="AS11" s="17">
        <v>5.3039304736084E-3</v>
      </c>
      <c r="AT11" s="17">
        <v>9.0558447808648093E-2</v>
      </c>
      <c r="AU11" s="17">
        <v>1.7180378238431299E-3</v>
      </c>
      <c r="AV11" s="17"/>
      <c r="AW11" s="17">
        <v>8.7640006523974107E-2</v>
      </c>
      <c r="AX11" s="17">
        <v>3.9693303393541199E-2</v>
      </c>
      <c r="AY11" s="17"/>
      <c r="AZ11" s="17">
        <v>1.51290831779847E-2</v>
      </c>
      <c r="BA11" s="17">
        <v>8.4106554562006303E-2</v>
      </c>
      <c r="BB11" s="17"/>
      <c r="BC11" s="17">
        <v>4.2870983574372301E-2</v>
      </c>
      <c r="BD11" s="17">
        <v>5.7442487675896298E-2</v>
      </c>
      <c r="BE11" s="17"/>
      <c r="BF11" s="17">
        <v>3.3026689108639297E-2</v>
      </c>
      <c r="BG11" s="17">
        <v>4.6311426763400901E-2</v>
      </c>
      <c r="BH11" s="17"/>
      <c r="BI11" s="17">
        <v>0.114843736815746</v>
      </c>
      <c r="BJ11" s="17">
        <v>2.4694141224559901E-2</v>
      </c>
      <c r="BK11" s="17">
        <v>8.5229872354898302E-4</v>
      </c>
      <c r="BL11" s="17">
        <v>1.9460458176235599E-2</v>
      </c>
    </row>
    <row r="12" spans="2:64" x14ac:dyDescent="0.35">
      <c r="B12" s="18" t="s">
        <v>359</v>
      </c>
      <c r="C12" s="17">
        <v>4.6400497915130699E-2</v>
      </c>
      <c r="D12" s="17">
        <v>0.164903600636187</v>
      </c>
      <c r="E12" s="17">
        <v>0.245273278464432</v>
      </c>
      <c r="F12" s="17">
        <v>7.6549787440149193E-5</v>
      </c>
      <c r="G12" s="17">
        <v>0</v>
      </c>
      <c r="H12" s="17">
        <v>7.9460844489552204E-4</v>
      </c>
      <c r="I12" s="17">
        <v>0</v>
      </c>
      <c r="J12" s="17">
        <v>0</v>
      </c>
      <c r="K12" s="17">
        <v>0</v>
      </c>
      <c r="L12" s="17">
        <v>0</v>
      </c>
      <c r="M12" s="17">
        <v>0</v>
      </c>
      <c r="N12" s="17">
        <v>0</v>
      </c>
      <c r="O12" s="17">
        <v>2.02394992483097E-5</v>
      </c>
      <c r="P12" s="17">
        <v>0</v>
      </c>
      <c r="Q12" s="17"/>
      <c r="R12" s="17">
        <v>4.9543767861905799E-2</v>
      </c>
      <c r="S12" s="17">
        <v>0</v>
      </c>
      <c r="T12" s="17">
        <v>6.79949632204121E-3</v>
      </c>
      <c r="U12" s="17">
        <v>5.8415521714084203E-3</v>
      </c>
      <c r="V12" s="17"/>
      <c r="W12" s="17">
        <v>8.9284252769380207E-2</v>
      </c>
      <c r="X12" s="17">
        <v>0</v>
      </c>
      <c r="Y12" s="17">
        <v>2.8600527643875401E-5</v>
      </c>
      <c r="Z12" s="17">
        <v>4.7104237053529599E-5</v>
      </c>
      <c r="AA12" s="17">
        <v>0</v>
      </c>
      <c r="AB12" s="17">
        <v>0</v>
      </c>
      <c r="AC12" s="17">
        <v>0</v>
      </c>
      <c r="AD12" s="17">
        <v>3.5515300830407301E-4</v>
      </c>
      <c r="AE12" s="17">
        <v>1.6125058424669901E-2</v>
      </c>
      <c r="AF12" s="17">
        <v>0</v>
      </c>
      <c r="AG12" s="17"/>
      <c r="AH12" s="17">
        <v>6.2367569091635801E-2</v>
      </c>
      <c r="AI12" s="17">
        <v>6.4911453561828993E-5</v>
      </c>
      <c r="AJ12" s="17">
        <v>0</v>
      </c>
      <c r="AK12" s="17">
        <v>8.64286673821585E-2</v>
      </c>
      <c r="AL12" s="17">
        <v>1.10722913986408E-4</v>
      </c>
      <c r="AM12" s="17">
        <v>0</v>
      </c>
      <c r="AN12" s="17">
        <v>0</v>
      </c>
      <c r="AO12" s="17"/>
      <c r="AP12" s="17">
        <v>1.3602466146793199E-5</v>
      </c>
      <c r="AQ12" s="17">
        <v>8.8132386586784003E-2</v>
      </c>
      <c r="AR12" s="17"/>
      <c r="AS12" s="17">
        <v>0</v>
      </c>
      <c r="AT12" s="17">
        <v>2.4936918900030299E-5</v>
      </c>
      <c r="AU12" s="17">
        <v>1.3915935106077399E-5</v>
      </c>
      <c r="AV12" s="17"/>
      <c r="AW12" s="17">
        <v>2.73945643416762E-5</v>
      </c>
      <c r="AX12" s="17">
        <v>4.9714989851162503E-2</v>
      </c>
      <c r="AY12" s="17"/>
      <c r="AZ12" s="17">
        <v>6.1096135585004603E-2</v>
      </c>
      <c r="BA12" s="17">
        <v>2.45841178462308E-2</v>
      </c>
      <c r="BB12" s="17"/>
      <c r="BC12" s="17">
        <v>4.6458148880529099E-2</v>
      </c>
      <c r="BD12" s="17">
        <v>5.8415521714084203E-3</v>
      </c>
      <c r="BE12" s="17"/>
      <c r="BF12" s="17">
        <v>2.50250233405182E-5</v>
      </c>
      <c r="BG12" s="17">
        <v>6.24768665255344E-2</v>
      </c>
      <c r="BH12" s="17"/>
      <c r="BI12" s="17">
        <v>9.6027960306499904E-2</v>
      </c>
      <c r="BJ12" s="17">
        <v>5.6979421823076901E-2</v>
      </c>
      <c r="BK12" s="17">
        <v>5.4762159953050198E-6</v>
      </c>
      <c r="BL12" s="17">
        <v>0</v>
      </c>
    </row>
    <row r="13" spans="2:64" x14ac:dyDescent="0.35">
      <c r="B13" s="18" t="s">
        <v>109</v>
      </c>
      <c r="C13" s="19">
        <v>1.37111819897124E-2</v>
      </c>
      <c r="D13" s="19">
        <v>2.0866139024973401E-5</v>
      </c>
      <c r="E13" s="19">
        <v>0</v>
      </c>
      <c r="F13" s="19">
        <v>0</v>
      </c>
      <c r="G13" s="19">
        <v>0</v>
      </c>
      <c r="H13" s="19">
        <v>2.38900155633366E-5</v>
      </c>
      <c r="I13" s="19">
        <v>0</v>
      </c>
      <c r="J13" s="19">
        <v>9.5311240930967697E-2</v>
      </c>
      <c r="K13" s="19">
        <v>3.0492259241622901E-3</v>
      </c>
      <c r="L13" s="19">
        <v>8.2246188816704396E-2</v>
      </c>
      <c r="M13" s="19">
        <v>0</v>
      </c>
      <c r="N13" s="19">
        <v>0</v>
      </c>
      <c r="O13" s="19">
        <v>5.6049132617334704E-3</v>
      </c>
      <c r="P13" s="19">
        <v>0</v>
      </c>
      <c r="Q13" s="19"/>
      <c r="R13" s="19">
        <v>1.4066240877621801E-2</v>
      </c>
      <c r="S13" s="19">
        <v>9.6895630738671398E-3</v>
      </c>
      <c r="T13" s="19">
        <v>3.7482452572418501E-3</v>
      </c>
      <c r="U13" s="19">
        <v>9.9283948078416097E-3</v>
      </c>
      <c r="V13" s="19"/>
      <c r="W13" s="19">
        <v>1.55569111456901E-2</v>
      </c>
      <c r="X13" s="19">
        <v>0</v>
      </c>
      <c r="Y13" s="19">
        <v>0</v>
      </c>
      <c r="Z13" s="19">
        <v>1.9563604961771001E-5</v>
      </c>
      <c r="AA13" s="19">
        <v>0</v>
      </c>
      <c r="AB13" s="19">
        <v>0.29884035178353202</v>
      </c>
      <c r="AC13" s="19">
        <v>2.6144592818445802E-4</v>
      </c>
      <c r="AD13" s="19">
        <v>0</v>
      </c>
      <c r="AE13" s="19">
        <v>7.3648218716449798E-4</v>
      </c>
      <c r="AF13" s="19">
        <v>4.8799481303407402E-3</v>
      </c>
      <c r="AG13" s="19"/>
      <c r="AH13" s="19">
        <v>1.72487616821715E-3</v>
      </c>
      <c r="AI13" s="19">
        <v>0</v>
      </c>
      <c r="AJ13" s="19">
        <v>0</v>
      </c>
      <c r="AK13" s="19">
        <v>0</v>
      </c>
      <c r="AL13" s="19">
        <v>1.2996069091392401E-4</v>
      </c>
      <c r="AM13" s="19">
        <v>5.4908938738203003E-2</v>
      </c>
      <c r="AN13" s="19">
        <v>6.2458192572431001E-2</v>
      </c>
      <c r="AO13" s="19"/>
      <c r="AP13" s="19">
        <v>1.7804183841743801E-5</v>
      </c>
      <c r="AQ13" s="19">
        <v>2.60304051798473E-2</v>
      </c>
      <c r="AR13" s="19"/>
      <c r="AS13" s="19">
        <v>0</v>
      </c>
      <c r="AT13" s="19">
        <v>1.92607259975002E-5</v>
      </c>
      <c r="AU13" s="19">
        <v>1.3915935106077399E-5</v>
      </c>
      <c r="AV13" s="19"/>
      <c r="AW13" s="19">
        <v>2.11589571157996E-5</v>
      </c>
      <c r="AX13" s="19">
        <v>1.46896688208047E-2</v>
      </c>
      <c r="AY13" s="19"/>
      <c r="AZ13" s="19">
        <v>1.3519102222454E-2</v>
      </c>
      <c r="BA13" s="19">
        <v>1.3996333631321399E-2</v>
      </c>
      <c r="BB13" s="19"/>
      <c r="BC13" s="19">
        <v>1.3716558888173001E-2</v>
      </c>
      <c r="BD13" s="19">
        <v>9.9283948078416097E-3</v>
      </c>
      <c r="BE13" s="19"/>
      <c r="BF13" s="19">
        <v>1.7926129535138899E-5</v>
      </c>
      <c r="BG13" s="19">
        <v>1.8458040942470399E-2</v>
      </c>
      <c r="BH13" s="19"/>
      <c r="BI13" s="19">
        <v>4.6628712097524401E-2</v>
      </c>
      <c r="BJ13" s="19">
        <v>1.7395780252197699E-4</v>
      </c>
      <c r="BK13" s="19">
        <v>0</v>
      </c>
      <c r="BL13" s="19">
        <v>0</v>
      </c>
    </row>
    <row r="14" spans="2:64" x14ac:dyDescent="0.35">
      <c r="B14" s="16" t="s">
        <v>711</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561</v>
      </c>
      <c r="D7" s="10">
        <v>172</v>
      </c>
      <c r="E7" s="10">
        <v>14</v>
      </c>
      <c r="F7" s="10">
        <v>19</v>
      </c>
      <c r="G7" s="10">
        <v>12</v>
      </c>
      <c r="H7" s="10">
        <v>50</v>
      </c>
      <c r="I7" s="10">
        <v>55</v>
      </c>
      <c r="J7" s="10">
        <v>25</v>
      </c>
      <c r="K7" s="10">
        <v>18</v>
      </c>
      <c r="L7" s="10">
        <v>34</v>
      </c>
      <c r="M7" s="10">
        <v>42</v>
      </c>
      <c r="N7" s="10">
        <v>72</v>
      </c>
      <c r="O7" s="10">
        <v>46</v>
      </c>
      <c r="P7" s="10">
        <v>2</v>
      </c>
      <c r="Q7" s="10"/>
      <c r="R7" s="10">
        <v>69</v>
      </c>
      <c r="S7" s="10">
        <v>58</v>
      </c>
      <c r="T7" s="10">
        <v>81</v>
      </c>
      <c r="U7" s="10">
        <v>353</v>
      </c>
      <c r="V7" s="10"/>
      <c r="W7" s="10">
        <v>47</v>
      </c>
      <c r="X7" s="10">
        <v>25</v>
      </c>
      <c r="Y7" s="10">
        <v>20</v>
      </c>
      <c r="Z7" s="10">
        <v>44</v>
      </c>
      <c r="AA7" s="10">
        <v>39</v>
      </c>
      <c r="AB7" s="10">
        <v>36</v>
      </c>
      <c r="AC7" s="10">
        <v>36</v>
      </c>
      <c r="AD7" s="10">
        <v>50</v>
      </c>
      <c r="AE7" s="10">
        <v>54</v>
      </c>
      <c r="AF7" s="10">
        <v>176</v>
      </c>
      <c r="AG7" s="10"/>
      <c r="AH7" s="10">
        <v>39</v>
      </c>
      <c r="AI7" s="10">
        <v>31</v>
      </c>
      <c r="AJ7" s="10">
        <v>49</v>
      </c>
      <c r="AK7" s="10">
        <v>103</v>
      </c>
      <c r="AL7" s="10">
        <v>118</v>
      </c>
      <c r="AM7" s="10">
        <v>121</v>
      </c>
      <c r="AN7" s="10">
        <v>69</v>
      </c>
      <c r="AO7" s="10"/>
      <c r="AP7" s="10">
        <v>453</v>
      </c>
      <c r="AQ7" s="10">
        <v>108</v>
      </c>
      <c r="AR7" s="10"/>
      <c r="AS7" s="10">
        <v>130</v>
      </c>
      <c r="AT7" s="10">
        <v>115</v>
      </c>
      <c r="AU7" s="10">
        <v>199</v>
      </c>
      <c r="AV7" s="10"/>
      <c r="AW7" s="10">
        <v>113</v>
      </c>
      <c r="AX7" s="10">
        <v>448</v>
      </c>
      <c r="AY7" s="10"/>
      <c r="AZ7" s="10">
        <v>157</v>
      </c>
      <c r="BA7" s="10">
        <v>404</v>
      </c>
      <c r="BB7" s="10"/>
      <c r="BC7" s="10">
        <v>208</v>
      </c>
      <c r="BD7" s="10">
        <v>353</v>
      </c>
      <c r="BE7" s="10"/>
      <c r="BF7" s="10">
        <v>244</v>
      </c>
      <c r="BG7" s="10">
        <v>317</v>
      </c>
      <c r="BH7" s="10"/>
      <c r="BI7" s="10">
        <v>42</v>
      </c>
      <c r="BJ7" s="10">
        <v>145</v>
      </c>
      <c r="BK7" s="10">
        <v>244</v>
      </c>
      <c r="BL7" s="10">
        <v>128</v>
      </c>
    </row>
    <row r="8" spans="2:64" ht="30" customHeight="1" x14ac:dyDescent="0.35">
      <c r="B8" s="11" t="s">
        <v>31</v>
      </c>
      <c r="C8" s="11">
        <v>333</v>
      </c>
      <c r="D8" s="11">
        <v>108</v>
      </c>
      <c r="E8" s="11">
        <v>9</v>
      </c>
      <c r="F8" s="11">
        <v>16</v>
      </c>
      <c r="G8" s="11">
        <v>14</v>
      </c>
      <c r="H8" s="11">
        <v>26</v>
      </c>
      <c r="I8" s="11">
        <v>32</v>
      </c>
      <c r="J8" s="11">
        <v>19</v>
      </c>
      <c r="K8" s="11">
        <v>6</v>
      </c>
      <c r="L8" s="11">
        <v>23</v>
      </c>
      <c r="M8" s="11">
        <v>34</v>
      </c>
      <c r="N8" s="11">
        <v>21</v>
      </c>
      <c r="O8" s="11">
        <v>23</v>
      </c>
      <c r="P8" s="11">
        <v>3</v>
      </c>
      <c r="Q8" s="11"/>
      <c r="R8" s="11">
        <v>309</v>
      </c>
      <c r="S8" s="11">
        <v>19</v>
      </c>
      <c r="T8" s="11">
        <v>5</v>
      </c>
      <c r="U8" s="11">
        <v>1</v>
      </c>
      <c r="V8" s="11"/>
      <c r="W8" s="11">
        <v>165</v>
      </c>
      <c r="X8" s="11">
        <v>74</v>
      </c>
      <c r="Y8" s="11">
        <v>19</v>
      </c>
      <c r="Z8" s="11">
        <v>40</v>
      </c>
      <c r="AA8" s="11">
        <v>12</v>
      </c>
      <c r="AB8" s="11">
        <v>3</v>
      </c>
      <c r="AC8" s="11">
        <v>2</v>
      </c>
      <c r="AD8" s="11">
        <v>2</v>
      </c>
      <c r="AE8" s="11">
        <v>1</v>
      </c>
      <c r="AF8" s="11">
        <v>1</v>
      </c>
      <c r="AG8" s="11"/>
      <c r="AH8" s="11">
        <v>93</v>
      </c>
      <c r="AI8" s="11">
        <v>19</v>
      </c>
      <c r="AJ8" s="11">
        <v>15</v>
      </c>
      <c r="AK8" s="11">
        <v>124</v>
      </c>
      <c r="AL8" s="11">
        <v>18</v>
      </c>
      <c r="AM8" s="11">
        <v>25</v>
      </c>
      <c r="AN8" s="11">
        <v>37</v>
      </c>
      <c r="AO8" s="11"/>
      <c r="AP8" s="11">
        <v>200</v>
      </c>
      <c r="AQ8" s="11">
        <v>133</v>
      </c>
      <c r="AR8" s="11"/>
      <c r="AS8" s="11">
        <v>29</v>
      </c>
      <c r="AT8" s="11">
        <v>21</v>
      </c>
      <c r="AU8" s="11">
        <v>146</v>
      </c>
      <c r="AV8" s="11"/>
      <c r="AW8" s="11">
        <v>28</v>
      </c>
      <c r="AX8" s="11">
        <v>305</v>
      </c>
      <c r="AY8" s="11"/>
      <c r="AZ8" s="11">
        <v>167</v>
      </c>
      <c r="BA8" s="11">
        <v>166</v>
      </c>
      <c r="BB8" s="11"/>
      <c r="BC8" s="11">
        <v>333</v>
      </c>
      <c r="BD8" s="11">
        <v>1</v>
      </c>
      <c r="BE8" s="11"/>
      <c r="BF8" s="11">
        <v>130</v>
      </c>
      <c r="BG8" s="11">
        <v>203</v>
      </c>
      <c r="BH8" s="11"/>
      <c r="BI8" s="11">
        <v>39</v>
      </c>
      <c r="BJ8" s="11">
        <v>134</v>
      </c>
      <c r="BK8" s="11">
        <v>142</v>
      </c>
      <c r="BL8" s="11">
        <v>19</v>
      </c>
    </row>
    <row r="9" spans="2:64" ht="29" x14ac:dyDescent="0.35">
      <c r="B9" s="18" t="s">
        <v>356</v>
      </c>
      <c r="C9" s="17">
        <v>0.32779836236149401</v>
      </c>
      <c r="D9" s="17">
        <v>0.314043943964957</v>
      </c>
      <c r="E9" s="17">
        <v>4.8661096884151201E-4</v>
      </c>
      <c r="F9" s="17">
        <v>0.39826281464507302</v>
      </c>
      <c r="G9" s="17">
        <v>0.33437903706492</v>
      </c>
      <c r="H9" s="17">
        <v>0.347469092867981</v>
      </c>
      <c r="I9" s="17">
        <v>0.24301969902692999</v>
      </c>
      <c r="J9" s="17">
        <v>0.38769784814158698</v>
      </c>
      <c r="K9" s="17">
        <v>0.890637301087429</v>
      </c>
      <c r="L9" s="17">
        <v>0.30001836986825398</v>
      </c>
      <c r="M9" s="17">
        <v>0.49612985370621099</v>
      </c>
      <c r="N9" s="17">
        <v>0.35827913768215602</v>
      </c>
      <c r="O9" s="17">
        <v>0.14500631757614299</v>
      </c>
      <c r="P9" s="17">
        <v>0</v>
      </c>
      <c r="Q9" s="17"/>
      <c r="R9" s="17">
        <v>0.32406052740298802</v>
      </c>
      <c r="S9" s="17">
        <v>0.428524574868204</v>
      </c>
      <c r="T9" s="17">
        <v>0.15983592449043901</v>
      </c>
      <c r="U9" s="17">
        <v>0.33298386082615999</v>
      </c>
      <c r="V9" s="17"/>
      <c r="W9" s="17">
        <v>0.26494117045298099</v>
      </c>
      <c r="X9" s="17">
        <v>0.34241921196287001</v>
      </c>
      <c r="Y9" s="17">
        <v>0.51710584160673101</v>
      </c>
      <c r="Z9" s="17">
        <v>0.52690504508081004</v>
      </c>
      <c r="AA9" s="17">
        <v>0.119091189582139</v>
      </c>
      <c r="AB9" s="17">
        <v>0.60184131189200696</v>
      </c>
      <c r="AC9" s="17">
        <v>0.25728926872325403</v>
      </c>
      <c r="AD9" s="17">
        <v>0.66360687458204104</v>
      </c>
      <c r="AE9" s="17">
        <v>0.71429036815511304</v>
      </c>
      <c r="AF9" s="17">
        <v>0.27758082211621599</v>
      </c>
      <c r="AG9" s="17"/>
      <c r="AH9" s="17">
        <v>0.46667512940268302</v>
      </c>
      <c r="AI9" s="17">
        <v>2.15239040576417E-2</v>
      </c>
      <c r="AJ9" s="17">
        <v>5.0929706157299602E-2</v>
      </c>
      <c r="AK9" s="17">
        <v>0.34075318524287401</v>
      </c>
      <c r="AL9" s="17">
        <v>0.118897047191416</v>
      </c>
      <c r="AM9" s="17">
        <v>0.37532147115289999</v>
      </c>
      <c r="AN9" s="17">
        <v>0.29675449376510099</v>
      </c>
      <c r="AO9" s="17"/>
      <c r="AP9" s="17">
        <v>0.36901373494005602</v>
      </c>
      <c r="AQ9" s="17">
        <v>0.26593748349085999</v>
      </c>
      <c r="AR9" s="17"/>
      <c r="AS9" s="17">
        <v>0.197677353355417</v>
      </c>
      <c r="AT9" s="17">
        <v>0.42527392546641901</v>
      </c>
      <c r="AU9" s="17">
        <v>0.40464721528652398</v>
      </c>
      <c r="AV9" s="17"/>
      <c r="AW9" s="17">
        <v>0.420472191189668</v>
      </c>
      <c r="AX9" s="17">
        <v>0.31922252781796401</v>
      </c>
      <c r="AY9" s="17"/>
      <c r="AZ9" s="17">
        <v>0.40640403262128899</v>
      </c>
      <c r="BA9" s="17">
        <v>0.24885915992577701</v>
      </c>
      <c r="BB9" s="17"/>
      <c r="BC9" s="17">
        <v>0.327787932365384</v>
      </c>
      <c r="BD9" s="17">
        <v>0.33298386082615999</v>
      </c>
      <c r="BE9" s="17"/>
      <c r="BF9" s="17">
        <v>0.393947339346718</v>
      </c>
      <c r="BG9" s="17">
        <v>0.28533135164967</v>
      </c>
      <c r="BH9" s="17"/>
      <c r="BI9" s="17">
        <v>0.20978217361680199</v>
      </c>
      <c r="BJ9" s="17">
        <v>0.303818931638967</v>
      </c>
      <c r="BK9" s="17">
        <v>0.34797146278603902</v>
      </c>
      <c r="BL9" s="17">
        <v>0.58692375707921496</v>
      </c>
    </row>
    <row r="10" spans="2:64" ht="29" x14ac:dyDescent="0.35">
      <c r="B10" s="18" t="s">
        <v>357</v>
      </c>
      <c r="C10" s="17">
        <v>0.47344424780338001</v>
      </c>
      <c r="D10" s="17">
        <v>0.247908227693624</v>
      </c>
      <c r="E10" s="17">
        <v>0.99951338903115805</v>
      </c>
      <c r="F10" s="17">
        <v>0.41017408151435703</v>
      </c>
      <c r="G10" s="17">
        <v>0.33289467410597301</v>
      </c>
      <c r="H10" s="17">
        <v>0.65177622662316503</v>
      </c>
      <c r="I10" s="17">
        <v>0.73923759499969699</v>
      </c>
      <c r="J10" s="17">
        <v>0.60381723135488397</v>
      </c>
      <c r="K10" s="17">
        <v>5.5051368063094498E-2</v>
      </c>
      <c r="L10" s="17">
        <v>0.56042958354259298</v>
      </c>
      <c r="M10" s="17">
        <v>0.41000999517387399</v>
      </c>
      <c r="N10" s="17">
        <v>0.59845613119583996</v>
      </c>
      <c r="O10" s="17">
        <v>0.72039438278674395</v>
      </c>
      <c r="P10" s="17">
        <v>1</v>
      </c>
      <c r="Q10" s="17"/>
      <c r="R10" s="17">
        <v>0.47160367633613098</v>
      </c>
      <c r="S10" s="17">
        <v>0.41943959113433998</v>
      </c>
      <c r="T10" s="17">
        <v>0.79414556313538598</v>
      </c>
      <c r="U10" s="17">
        <v>0.63187608238146098</v>
      </c>
      <c r="V10" s="17"/>
      <c r="W10" s="17">
        <v>0.480614508286624</v>
      </c>
      <c r="X10" s="17">
        <v>0.369541989796416</v>
      </c>
      <c r="Y10" s="17">
        <v>0.45162929415740999</v>
      </c>
      <c r="Z10" s="17">
        <v>0.43428473262171502</v>
      </c>
      <c r="AA10" s="17">
        <v>0.880781195034672</v>
      </c>
      <c r="AB10" s="17">
        <v>0.39759887520981602</v>
      </c>
      <c r="AC10" s="17">
        <v>0.74101838731527603</v>
      </c>
      <c r="AD10" s="17">
        <v>0.33604802397460698</v>
      </c>
      <c r="AE10" s="17">
        <v>0.268616284861044</v>
      </c>
      <c r="AF10" s="17">
        <v>0.61396119399650895</v>
      </c>
      <c r="AG10" s="17"/>
      <c r="AH10" s="17">
        <v>0.38244517814073598</v>
      </c>
      <c r="AI10" s="17">
        <v>0.57745760133416502</v>
      </c>
      <c r="AJ10" s="17">
        <v>0.74348226529412698</v>
      </c>
      <c r="AK10" s="17">
        <v>0.42951309951692201</v>
      </c>
      <c r="AL10" s="17">
        <v>0.46476695416873298</v>
      </c>
      <c r="AM10" s="17">
        <v>0.461216143901861</v>
      </c>
      <c r="AN10" s="17">
        <v>0.69806583996946703</v>
      </c>
      <c r="AO10" s="17"/>
      <c r="AP10" s="17">
        <v>0.45350488174560899</v>
      </c>
      <c r="AQ10" s="17">
        <v>0.50337159362818995</v>
      </c>
      <c r="AR10" s="17"/>
      <c r="AS10" s="17">
        <v>0.52042613738403298</v>
      </c>
      <c r="AT10" s="17">
        <v>0.57349495672806505</v>
      </c>
      <c r="AU10" s="17">
        <v>0.43377292395966299</v>
      </c>
      <c r="AV10" s="17"/>
      <c r="AW10" s="17">
        <v>0.57632083326441796</v>
      </c>
      <c r="AX10" s="17">
        <v>0.46392427235321199</v>
      </c>
      <c r="AY10" s="17"/>
      <c r="AZ10" s="17">
        <v>0.399165494357407</v>
      </c>
      <c r="BA10" s="17">
        <v>0.548038173859417</v>
      </c>
      <c r="BB10" s="17"/>
      <c r="BC10" s="17">
        <v>0.47312558154020901</v>
      </c>
      <c r="BD10" s="17">
        <v>0.63187608238146098</v>
      </c>
      <c r="BE10" s="17"/>
      <c r="BF10" s="17">
        <v>0.38051211629952902</v>
      </c>
      <c r="BG10" s="17">
        <v>0.53310578761718896</v>
      </c>
      <c r="BH10" s="17"/>
      <c r="BI10" s="17">
        <v>0.675272348195466</v>
      </c>
      <c r="BJ10" s="17">
        <v>0.41170918858282102</v>
      </c>
      <c r="BK10" s="17">
        <v>0.48502538310629101</v>
      </c>
      <c r="BL10" s="17">
        <v>0.412974012778482</v>
      </c>
    </row>
    <row r="11" spans="2:64" x14ac:dyDescent="0.35">
      <c r="B11" s="18" t="s">
        <v>358</v>
      </c>
      <c r="C11" s="17">
        <v>0.14065342890560001</v>
      </c>
      <c r="D11" s="17">
        <v>0.29070437944470401</v>
      </c>
      <c r="E11" s="17">
        <v>0</v>
      </c>
      <c r="F11" s="17">
        <v>0</v>
      </c>
      <c r="G11" s="17">
        <v>0.33272628882910699</v>
      </c>
      <c r="H11" s="17">
        <v>1.1533252646258099E-4</v>
      </c>
      <c r="I11" s="17">
        <v>1.7682266178927399E-2</v>
      </c>
      <c r="J11" s="17">
        <v>8.4543914584610594E-3</v>
      </c>
      <c r="K11" s="17">
        <v>5.12345234175225E-2</v>
      </c>
      <c r="L11" s="17">
        <v>0.13955204658915299</v>
      </c>
      <c r="M11" s="17">
        <v>9.3860151119915594E-2</v>
      </c>
      <c r="N11" s="17">
        <v>2.2892565635848901E-2</v>
      </c>
      <c r="O11" s="17">
        <v>0.13459929963711401</v>
      </c>
      <c r="P11" s="17">
        <v>0</v>
      </c>
      <c r="Q11" s="17"/>
      <c r="R11" s="17">
        <v>0.14483787608353099</v>
      </c>
      <c r="S11" s="17">
        <v>0.102203685110408</v>
      </c>
      <c r="T11" s="17">
        <v>3.8472929525633401E-2</v>
      </c>
      <c r="U11" s="17">
        <v>2.90556239250475E-2</v>
      </c>
      <c r="V11" s="17"/>
      <c r="W11" s="17">
        <v>0.161796115390895</v>
      </c>
      <c r="X11" s="17">
        <v>0.246760915503555</v>
      </c>
      <c r="Y11" s="17">
        <v>3.1264864235858801E-2</v>
      </c>
      <c r="Z11" s="17">
        <v>1.48715623863898E-2</v>
      </c>
      <c r="AA11" s="17">
        <v>1.2761538318922699E-4</v>
      </c>
      <c r="AB11" s="17">
        <v>0</v>
      </c>
      <c r="AC11" s="17">
        <v>1.4090545982451E-3</v>
      </c>
      <c r="AD11" s="17">
        <v>3.4510144335186098E-4</v>
      </c>
      <c r="AE11" s="17">
        <v>0</v>
      </c>
      <c r="AF11" s="17">
        <v>0.108457983887274</v>
      </c>
      <c r="AG11" s="17"/>
      <c r="AH11" s="17">
        <v>0.150879692456582</v>
      </c>
      <c r="AI11" s="17">
        <v>0.401018494608194</v>
      </c>
      <c r="AJ11" s="17">
        <v>2.13665766032571E-3</v>
      </c>
      <c r="AK11" s="17">
        <v>0.164215985797144</v>
      </c>
      <c r="AL11" s="17">
        <v>1.94521957576941E-3</v>
      </c>
      <c r="AM11" s="17">
        <v>0.16346238494523899</v>
      </c>
      <c r="AN11" s="17">
        <v>5.1379246667882898E-3</v>
      </c>
      <c r="AO11" s="17"/>
      <c r="AP11" s="17">
        <v>0.15734135071990499</v>
      </c>
      <c r="AQ11" s="17">
        <v>0.11560623303251499</v>
      </c>
      <c r="AR11" s="17"/>
      <c r="AS11" s="17">
        <v>0.28189650926054999</v>
      </c>
      <c r="AT11" s="17">
        <v>1.2032043227317101E-3</v>
      </c>
      <c r="AU11" s="17">
        <v>0.133945826846393</v>
      </c>
      <c r="AV11" s="17"/>
      <c r="AW11" s="17">
        <v>3.18599409480702E-3</v>
      </c>
      <c r="AX11" s="17">
        <v>0.15337436631552101</v>
      </c>
      <c r="AY11" s="17"/>
      <c r="AZ11" s="17">
        <v>0.14850200271904901</v>
      </c>
      <c r="BA11" s="17">
        <v>0.13277155276302699</v>
      </c>
      <c r="BB11" s="17"/>
      <c r="BC11" s="17">
        <v>0.140877894244816</v>
      </c>
      <c r="BD11" s="17">
        <v>2.90556239250475E-2</v>
      </c>
      <c r="BE11" s="17"/>
      <c r="BF11" s="17">
        <v>0.22554054435375301</v>
      </c>
      <c r="BG11" s="17">
        <v>8.6156712473569694E-2</v>
      </c>
      <c r="BH11" s="17"/>
      <c r="BI11" s="17">
        <v>0.101083457117151</v>
      </c>
      <c r="BJ11" s="17">
        <v>0.20118673436742801</v>
      </c>
      <c r="BK11" s="17">
        <v>0.112895726172903</v>
      </c>
      <c r="BL11" s="17">
        <v>1.02230142302537E-4</v>
      </c>
    </row>
    <row r="12" spans="2:64" x14ac:dyDescent="0.35">
      <c r="B12" s="18" t="s">
        <v>359</v>
      </c>
      <c r="C12" s="17">
        <v>4.5973658674744601E-2</v>
      </c>
      <c r="D12" s="17">
        <v>0.14237192736698001</v>
      </c>
      <c r="E12" s="17">
        <v>0</v>
      </c>
      <c r="F12" s="17">
        <v>0</v>
      </c>
      <c r="G12" s="17">
        <v>0</v>
      </c>
      <c r="H12" s="17">
        <v>6.39347982391349E-4</v>
      </c>
      <c r="I12" s="17">
        <v>6.0439794446281399E-5</v>
      </c>
      <c r="J12" s="17">
        <v>3.0529045067776502E-5</v>
      </c>
      <c r="K12" s="17">
        <v>0</v>
      </c>
      <c r="L12" s="17">
        <v>0</v>
      </c>
      <c r="M12" s="17">
        <v>0</v>
      </c>
      <c r="N12" s="17">
        <v>7.3564461890700901E-5</v>
      </c>
      <c r="O12" s="17">
        <v>0</v>
      </c>
      <c r="P12" s="17">
        <v>0</v>
      </c>
      <c r="Q12" s="17"/>
      <c r="R12" s="17">
        <v>4.9565047543586503E-2</v>
      </c>
      <c r="S12" s="17">
        <v>0</v>
      </c>
      <c r="T12" s="17">
        <v>3.5888507322373699E-3</v>
      </c>
      <c r="U12" s="17">
        <v>6.0844328673307999E-3</v>
      </c>
      <c r="V12" s="17"/>
      <c r="W12" s="17">
        <v>9.2536261226642297E-2</v>
      </c>
      <c r="X12" s="17">
        <v>0</v>
      </c>
      <c r="Y12" s="17">
        <v>0</v>
      </c>
      <c r="Z12" s="17">
        <v>0</v>
      </c>
      <c r="AA12" s="17">
        <v>0</v>
      </c>
      <c r="AB12" s="17">
        <v>5.5981289817722902E-4</v>
      </c>
      <c r="AC12" s="17">
        <v>2.83289363225015E-4</v>
      </c>
      <c r="AD12" s="17">
        <v>0</v>
      </c>
      <c r="AE12" s="17">
        <v>1.7093346983843301E-2</v>
      </c>
      <c r="AF12" s="17">
        <v>0</v>
      </c>
      <c r="AG12" s="17"/>
      <c r="AH12" s="17">
        <v>0</v>
      </c>
      <c r="AI12" s="17">
        <v>0</v>
      </c>
      <c r="AJ12" s="17">
        <v>0</v>
      </c>
      <c r="AK12" s="17">
        <v>6.1945956251013498E-2</v>
      </c>
      <c r="AL12" s="17">
        <v>0.41439077906408101</v>
      </c>
      <c r="AM12" s="17">
        <v>0</v>
      </c>
      <c r="AN12" s="17">
        <v>4.17415986431139E-5</v>
      </c>
      <c r="AO12" s="17"/>
      <c r="AP12" s="17">
        <v>2.0350899877833799E-5</v>
      </c>
      <c r="AQ12" s="17">
        <v>0.11494578795848499</v>
      </c>
      <c r="AR12" s="17"/>
      <c r="AS12" s="17">
        <v>0</v>
      </c>
      <c r="AT12" s="17">
        <v>2.79134827849061E-5</v>
      </c>
      <c r="AU12" s="17">
        <v>2.38638897636188E-5</v>
      </c>
      <c r="AV12" s="17"/>
      <c r="AW12" s="17">
        <v>2.0981451107268301E-5</v>
      </c>
      <c r="AX12" s="17">
        <v>5.0226019472665799E-2</v>
      </c>
      <c r="AY12" s="17"/>
      <c r="AZ12" s="17">
        <v>4.5817624230151802E-2</v>
      </c>
      <c r="BA12" s="17">
        <v>4.6130355189995302E-2</v>
      </c>
      <c r="BB12" s="17"/>
      <c r="BC12" s="17">
        <v>4.6053890975043803E-2</v>
      </c>
      <c r="BD12" s="17">
        <v>6.0844328673307999E-3</v>
      </c>
      <c r="BE12" s="17"/>
      <c r="BF12" s="17">
        <v>0</v>
      </c>
      <c r="BG12" s="17">
        <v>7.5488307946467395E-2</v>
      </c>
      <c r="BH12" s="17"/>
      <c r="BI12" s="17">
        <v>5.02291427513564E-5</v>
      </c>
      <c r="BJ12" s="17">
        <v>5.7140584369609303E-2</v>
      </c>
      <c r="BK12" s="17">
        <v>5.4107427934767097E-2</v>
      </c>
      <c r="BL12" s="17">
        <v>0</v>
      </c>
    </row>
    <row r="13" spans="2:64" x14ac:dyDescent="0.35">
      <c r="B13" s="18" t="s">
        <v>109</v>
      </c>
      <c r="C13" s="19">
        <v>1.2130302254781801E-2</v>
      </c>
      <c r="D13" s="19">
        <v>4.9715215297356603E-3</v>
      </c>
      <c r="E13" s="19">
        <v>0</v>
      </c>
      <c r="F13" s="19">
        <v>0.19156310384056899</v>
      </c>
      <c r="G13" s="19">
        <v>0</v>
      </c>
      <c r="H13" s="19">
        <v>0</v>
      </c>
      <c r="I13" s="19">
        <v>0</v>
      </c>
      <c r="J13" s="19">
        <v>0</v>
      </c>
      <c r="K13" s="19">
        <v>3.0768074319536399E-3</v>
      </c>
      <c r="L13" s="19">
        <v>0</v>
      </c>
      <c r="M13" s="19">
        <v>0</v>
      </c>
      <c r="N13" s="19">
        <v>2.0298601024264298E-2</v>
      </c>
      <c r="O13" s="19">
        <v>0</v>
      </c>
      <c r="P13" s="19">
        <v>0</v>
      </c>
      <c r="Q13" s="19"/>
      <c r="R13" s="19">
        <v>9.9328726337641806E-3</v>
      </c>
      <c r="S13" s="19">
        <v>4.9832148887048601E-2</v>
      </c>
      <c r="T13" s="19">
        <v>3.9567321163045798E-3</v>
      </c>
      <c r="U13" s="19">
        <v>0</v>
      </c>
      <c r="V13" s="19"/>
      <c r="W13" s="19">
        <v>1.1194464285747E-4</v>
      </c>
      <c r="X13" s="19">
        <v>4.1277882737159703E-2</v>
      </c>
      <c r="Y13" s="19">
        <v>0</v>
      </c>
      <c r="Z13" s="19">
        <v>2.39386599110855E-2</v>
      </c>
      <c r="AA13" s="19">
        <v>0</v>
      </c>
      <c r="AB13" s="19">
        <v>0</v>
      </c>
      <c r="AC13" s="19">
        <v>0</v>
      </c>
      <c r="AD13" s="19">
        <v>0</v>
      </c>
      <c r="AE13" s="19">
        <v>0</v>
      </c>
      <c r="AF13" s="19">
        <v>0</v>
      </c>
      <c r="AG13" s="19"/>
      <c r="AH13" s="19">
        <v>0</v>
      </c>
      <c r="AI13" s="19">
        <v>0</v>
      </c>
      <c r="AJ13" s="19">
        <v>0.203451370888248</v>
      </c>
      <c r="AK13" s="19">
        <v>3.5717731920462902E-3</v>
      </c>
      <c r="AL13" s="19">
        <v>0</v>
      </c>
      <c r="AM13" s="19">
        <v>0</v>
      </c>
      <c r="AN13" s="19">
        <v>0</v>
      </c>
      <c r="AO13" s="19"/>
      <c r="AP13" s="19">
        <v>2.0119681694552801E-2</v>
      </c>
      <c r="AQ13" s="19">
        <v>1.38901889950596E-4</v>
      </c>
      <c r="AR13" s="19"/>
      <c r="AS13" s="19">
        <v>0</v>
      </c>
      <c r="AT13" s="19">
        <v>0</v>
      </c>
      <c r="AU13" s="19">
        <v>2.7610170017656099E-2</v>
      </c>
      <c r="AV13" s="19"/>
      <c r="AW13" s="19">
        <v>0</v>
      </c>
      <c r="AX13" s="19">
        <v>1.32528140406378E-2</v>
      </c>
      <c r="AY13" s="19"/>
      <c r="AZ13" s="19">
        <v>1.1084607210246E-4</v>
      </c>
      <c r="BA13" s="19">
        <v>2.4200758261784E-2</v>
      </c>
      <c r="BB13" s="19"/>
      <c r="BC13" s="19">
        <v>1.21547008745476E-2</v>
      </c>
      <c r="BD13" s="19">
        <v>0</v>
      </c>
      <c r="BE13" s="19"/>
      <c r="BF13" s="19">
        <v>0</v>
      </c>
      <c r="BG13" s="19">
        <v>1.9917840313103698E-2</v>
      </c>
      <c r="BH13" s="19"/>
      <c r="BI13" s="19">
        <v>1.38117919278299E-2</v>
      </c>
      <c r="BJ13" s="19">
        <v>2.6144561041175102E-2</v>
      </c>
      <c r="BK13" s="19">
        <v>0</v>
      </c>
      <c r="BL13" s="19">
        <v>0</v>
      </c>
    </row>
    <row r="14" spans="2:64" x14ac:dyDescent="0.35">
      <c r="B14" s="16" t="s">
        <v>712</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219</v>
      </c>
      <c r="D7" s="10">
        <v>66</v>
      </c>
      <c r="E7" s="10">
        <v>4</v>
      </c>
      <c r="F7" s="10">
        <v>8</v>
      </c>
      <c r="G7" s="10">
        <v>4</v>
      </c>
      <c r="H7" s="10">
        <v>25</v>
      </c>
      <c r="I7" s="10">
        <v>22</v>
      </c>
      <c r="J7" s="10">
        <v>9</v>
      </c>
      <c r="K7" s="10">
        <v>9</v>
      </c>
      <c r="L7" s="10">
        <v>12</v>
      </c>
      <c r="M7" s="10">
        <v>11</v>
      </c>
      <c r="N7" s="10">
        <v>31</v>
      </c>
      <c r="O7" s="10">
        <v>17</v>
      </c>
      <c r="P7" s="10">
        <v>1</v>
      </c>
      <c r="Q7" s="10"/>
      <c r="R7" s="10">
        <v>23</v>
      </c>
      <c r="S7" s="10">
        <v>22</v>
      </c>
      <c r="T7" s="10">
        <v>38</v>
      </c>
      <c r="U7" s="10">
        <v>136</v>
      </c>
      <c r="V7" s="10"/>
      <c r="W7" s="10">
        <v>23</v>
      </c>
      <c r="X7" s="10">
        <v>11</v>
      </c>
      <c r="Y7" s="10">
        <v>7</v>
      </c>
      <c r="Z7" s="10">
        <v>22</v>
      </c>
      <c r="AA7" s="10">
        <v>16</v>
      </c>
      <c r="AB7" s="10">
        <v>11</v>
      </c>
      <c r="AC7" s="10">
        <v>23</v>
      </c>
      <c r="AD7" s="10">
        <v>16</v>
      </c>
      <c r="AE7" s="10">
        <v>19</v>
      </c>
      <c r="AF7" s="10">
        <v>57</v>
      </c>
      <c r="AG7" s="10"/>
      <c r="AH7" s="10">
        <v>15</v>
      </c>
      <c r="AI7" s="10">
        <v>11</v>
      </c>
      <c r="AJ7" s="10">
        <v>23</v>
      </c>
      <c r="AK7" s="10">
        <v>37</v>
      </c>
      <c r="AL7" s="10">
        <v>46</v>
      </c>
      <c r="AM7" s="10">
        <v>52</v>
      </c>
      <c r="AN7" s="10">
        <v>27</v>
      </c>
      <c r="AO7" s="10"/>
      <c r="AP7" s="10">
        <v>187</v>
      </c>
      <c r="AQ7" s="10">
        <v>32</v>
      </c>
      <c r="AR7" s="10"/>
      <c r="AS7" s="10">
        <v>64</v>
      </c>
      <c r="AT7" s="10">
        <v>51</v>
      </c>
      <c r="AU7" s="10">
        <v>69</v>
      </c>
      <c r="AV7" s="10"/>
      <c r="AW7" s="10">
        <v>59</v>
      </c>
      <c r="AX7" s="10">
        <v>160</v>
      </c>
      <c r="AY7" s="10"/>
      <c r="AZ7" s="10">
        <v>66</v>
      </c>
      <c r="BA7" s="10">
        <v>153</v>
      </c>
      <c r="BB7" s="10"/>
      <c r="BC7" s="10">
        <v>83</v>
      </c>
      <c r="BD7" s="10">
        <v>136</v>
      </c>
      <c r="BE7" s="10"/>
      <c r="BF7" s="10">
        <v>105</v>
      </c>
      <c r="BG7" s="10">
        <v>114</v>
      </c>
      <c r="BH7" s="10"/>
      <c r="BI7" s="10">
        <v>8</v>
      </c>
      <c r="BJ7" s="10">
        <v>40</v>
      </c>
      <c r="BK7" s="10">
        <v>80</v>
      </c>
      <c r="BL7" s="10">
        <v>88</v>
      </c>
    </row>
    <row r="8" spans="2:64" ht="30" customHeight="1" x14ac:dyDescent="0.35">
      <c r="B8" s="11" t="s">
        <v>31</v>
      </c>
      <c r="C8" s="11">
        <v>113</v>
      </c>
      <c r="D8" s="11">
        <v>32</v>
      </c>
      <c r="E8" s="11">
        <v>0</v>
      </c>
      <c r="F8" s="11">
        <v>0</v>
      </c>
      <c r="G8" s="11">
        <v>5</v>
      </c>
      <c r="H8" s="11">
        <v>13</v>
      </c>
      <c r="I8" s="11">
        <v>1</v>
      </c>
      <c r="J8" s="11">
        <v>10</v>
      </c>
      <c r="K8" s="11">
        <v>9</v>
      </c>
      <c r="L8" s="11">
        <v>7</v>
      </c>
      <c r="M8" s="11">
        <v>4</v>
      </c>
      <c r="N8" s="11">
        <v>25</v>
      </c>
      <c r="O8" s="11">
        <v>6</v>
      </c>
      <c r="P8" s="11">
        <v>0</v>
      </c>
      <c r="Q8" s="11"/>
      <c r="R8" s="11">
        <v>105</v>
      </c>
      <c r="S8" s="11">
        <v>7</v>
      </c>
      <c r="T8" s="11">
        <v>1</v>
      </c>
      <c r="U8" s="11">
        <v>0</v>
      </c>
      <c r="V8" s="11"/>
      <c r="W8" s="11">
        <v>73</v>
      </c>
      <c r="X8" s="11">
        <v>8</v>
      </c>
      <c r="Y8" s="11">
        <v>9</v>
      </c>
      <c r="Z8" s="11">
        <v>17</v>
      </c>
      <c r="AA8" s="11">
        <v>2</v>
      </c>
      <c r="AB8" s="11">
        <v>3</v>
      </c>
      <c r="AC8" s="11">
        <v>1</v>
      </c>
      <c r="AD8" s="11">
        <v>0</v>
      </c>
      <c r="AE8" s="11">
        <v>0</v>
      </c>
      <c r="AF8" s="11">
        <v>0</v>
      </c>
      <c r="AG8" s="11"/>
      <c r="AH8" s="11">
        <v>31</v>
      </c>
      <c r="AI8" s="11">
        <v>9</v>
      </c>
      <c r="AJ8" s="11">
        <v>15</v>
      </c>
      <c r="AK8" s="11">
        <v>29</v>
      </c>
      <c r="AL8" s="11">
        <v>4</v>
      </c>
      <c r="AM8" s="11">
        <v>18</v>
      </c>
      <c r="AN8" s="11">
        <v>7</v>
      </c>
      <c r="AO8" s="11"/>
      <c r="AP8" s="11">
        <v>80</v>
      </c>
      <c r="AQ8" s="11">
        <v>33</v>
      </c>
      <c r="AR8" s="11"/>
      <c r="AS8" s="11">
        <v>6</v>
      </c>
      <c r="AT8" s="11">
        <v>20</v>
      </c>
      <c r="AU8" s="11">
        <v>54</v>
      </c>
      <c r="AV8" s="11"/>
      <c r="AW8" s="11">
        <v>8</v>
      </c>
      <c r="AX8" s="11">
        <v>105</v>
      </c>
      <c r="AY8" s="11"/>
      <c r="AZ8" s="11">
        <v>55</v>
      </c>
      <c r="BA8" s="11">
        <v>58</v>
      </c>
      <c r="BB8" s="11"/>
      <c r="BC8" s="11">
        <v>113</v>
      </c>
      <c r="BD8" s="11">
        <v>0</v>
      </c>
      <c r="BE8" s="11"/>
      <c r="BF8" s="11">
        <v>44</v>
      </c>
      <c r="BG8" s="11">
        <v>69</v>
      </c>
      <c r="BH8" s="11"/>
      <c r="BI8" s="11">
        <v>0</v>
      </c>
      <c r="BJ8" s="11">
        <v>50</v>
      </c>
      <c r="BK8" s="11">
        <v>50</v>
      </c>
      <c r="BL8" s="11">
        <v>13</v>
      </c>
    </row>
    <row r="9" spans="2:64" ht="29" x14ac:dyDescent="0.35">
      <c r="B9" s="18" t="s">
        <v>356</v>
      </c>
      <c r="C9" s="17">
        <v>0.38223407363032802</v>
      </c>
      <c r="D9" s="17">
        <v>0.49726882374341402</v>
      </c>
      <c r="E9" s="17">
        <v>0.101881988567345</v>
      </c>
      <c r="F9" s="17">
        <v>0.84978603096936201</v>
      </c>
      <c r="G9" s="17">
        <v>4.69331419865912E-3</v>
      </c>
      <c r="H9" s="17">
        <v>2.1600201644142E-2</v>
      </c>
      <c r="I9" s="17">
        <v>0.50157633950320402</v>
      </c>
      <c r="J9" s="17">
        <v>0.74148987450771198</v>
      </c>
      <c r="K9" s="17">
        <v>0.96145856025829501</v>
      </c>
      <c r="L9" s="17">
        <v>0.479849938802623</v>
      </c>
      <c r="M9" s="17">
        <v>5.4385809410672198E-2</v>
      </c>
      <c r="N9" s="17">
        <v>0.24092163720241699</v>
      </c>
      <c r="O9" s="17">
        <v>6.5769798443902003E-2</v>
      </c>
      <c r="P9" s="17">
        <v>0</v>
      </c>
      <c r="Q9" s="17"/>
      <c r="R9" s="17">
        <v>0.38326997386671102</v>
      </c>
      <c r="S9" s="17">
        <v>0.39425190995736797</v>
      </c>
      <c r="T9" s="17">
        <v>0.24360086158112801</v>
      </c>
      <c r="U9" s="17">
        <v>0.19946740796548901</v>
      </c>
      <c r="V9" s="17"/>
      <c r="W9" s="17">
        <v>0.50547094713948404</v>
      </c>
      <c r="X9" s="17">
        <v>4.0268693023002497E-2</v>
      </c>
      <c r="Y9" s="17">
        <v>6.9005415494928397E-3</v>
      </c>
      <c r="Z9" s="17">
        <v>0.33126346767596299</v>
      </c>
      <c r="AA9" s="17">
        <v>0.138388950250802</v>
      </c>
      <c r="AB9" s="17">
        <v>1.16075978577804E-2</v>
      </c>
      <c r="AC9" s="17">
        <v>1.0712889591102399E-2</v>
      </c>
      <c r="AD9" s="17">
        <v>0.95601153131531802</v>
      </c>
      <c r="AE9" s="17">
        <v>0.40379000255720898</v>
      </c>
      <c r="AF9" s="17">
        <v>9.9510309683295897E-2</v>
      </c>
      <c r="AG9" s="17"/>
      <c r="AH9" s="17">
        <v>0.80774330981750597</v>
      </c>
      <c r="AI9" s="17">
        <v>0.52477494758054199</v>
      </c>
      <c r="AJ9" s="17">
        <v>3.7773335527090703E-2</v>
      </c>
      <c r="AK9" s="17">
        <v>0.27379167326162202</v>
      </c>
      <c r="AL9" s="17">
        <v>8.1929516987568604E-2</v>
      </c>
      <c r="AM9" s="17">
        <v>0.26744326191983298</v>
      </c>
      <c r="AN9" s="17">
        <v>2.5756501016053202E-3</v>
      </c>
      <c r="AO9" s="17"/>
      <c r="AP9" s="17">
        <v>0.38957413695426601</v>
      </c>
      <c r="AQ9" s="17">
        <v>0.36447520436985098</v>
      </c>
      <c r="AR9" s="17"/>
      <c r="AS9" s="17">
        <v>0.71283337603673003</v>
      </c>
      <c r="AT9" s="17">
        <v>0.36380837730632698</v>
      </c>
      <c r="AU9" s="17">
        <v>0.36275826049481402</v>
      </c>
      <c r="AV9" s="17"/>
      <c r="AW9" s="17">
        <v>0.877975837013103</v>
      </c>
      <c r="AX9" s="17">
        <v>0.34425554445447398</v>
      </c>
      <c r="AY9" s="17"/>
      <c r="AZ9" s="17">
        <v>0.62010433656580599</v>
      </c>
      <c r="BA9" s="17">
        <v>0.155276802463619</v>
      </c>
      <c r="BB9" s="17"/>
      <c r="BC9" s="17">
        <v>0.38281790712493902</v>
      </c>
      <c r="BD9" s="17">
        <v>0.19946740796548901</v>
      </c>
      <c r="BE9" s="17"/>
      <c r="BF9" s="17">
        <v>0.48151646424549199</v>
      </c>
      <c r="BG9" s="17">
        <v>0.31881843575492302</v>
      </c>
      <c r="BH9" s="17"/>
      <c r="BI9" s="17">
        <v>0.101650574696865</v>
      </c>
      <c r="BJ9" s="17">
        <v>0.49989563485509803</v>
      </c>
      <c r="BK9" s="17">
        <v>0.24833129758372499</v>
      </c>
      <c r="BL9" s="17">
        <v>0.44438959896738101</v>
      </c>
    </row>
    <row r="10" spans="2:64" ht="29" x14ac:dyDescent="0.35">
      <c r="B10" s="18" t="s">
        <v>357</v>
      </c>
      <c r="C10" s="17">
        <v>0.37372697255102699</v>
      </c>
      <c r="D10" s="17">
        <v>0.50030171335093099</v>
      </c>
      <c r="E10" s="17">
        <v>0.84717701714898297</v>
      </c>
      <c r="F10" s="17">
        <v>5.1036243338829002E-2</v>
      </c>
      <c r="G10" s="17">
        <v>0.99530668580134096</v>
      </c>
      <c r="H10" s="17">
        <v>2.18308666970672E-2</v>
      </c>
      <c r="I10" s="17">
        <v>0.47063191987868103</v>
      </c>
      <c r="J10" s="17">
        <v>6.1129493979225597E-5</v>
      </c>
      <c r="K10" s="17">
        <v>3.6586210126074499E-2</v>
      </c>
      <c r="L10" s="17">
        <v>0.51788735507560102</v>
      </c>
      <c r="M10" s="17">
        <v>0.88776593961642802</v>
      </c>
      <c r="N10" s="17">
        <v>0.27814386206103298</v>
      </c>
      <c r="O10" s="17">
        <v>0.93387587589119103</v>
      </c>
      <c r="P10" s="17">
        <v>1</v>
      </c>
      <c r="Q10" s="17"/>
      <c r="R10" s="17">
        <v>0.36567556800599499</v>
      </c>
      <c r="S10" s="17">
        <v>0.46675870289717503</v>
      </c>
      <c r="T10" s="17">
        <v>0.47590792269680998</v>
      </c>
      <c r="U10" s="17">
        <v>0.71442096481408601</v>
      </c>
      <c r="V10" s="17"/>
      <c r="W10" s="17">
        <v>0.29738946862122301</v>
      </c>
      <c r="X10" s="17">
        <v>0.404815353860839</v>
      </c>
      <c r="Y10" s="17">
        <v>0.35002040947208701</v>
      </c>
      <c r="Z10" s="17">
        <v>0.66715755138827704</v>
      </c>
      <c r="AA10" s="17">
        <v>0.70532549398607502</v>
      </c>
      <c r="AB10" s="17">
        <v>0.12980616288053001</v>
      </c>
      <c r="AC10" s="17">
        <v>0.69617486596814404</v>
      </c>
      <c r="AD10" s="17">
        <v>3.6533964678632097E-2</v>
      </c>
      <c r="AE10" s="17">
        <v>0.52938740690913</v>
      </c>
      <c r="AF10" s="17">
        <v>0.77908726217948199</v>
      </c>
      <c r="AG10" s="17"/>
      <c r="AH10" s="17">
        <v>0.11594615030519299</v>
      </c>
      <c r="AI10" s="17">
        <v>2.15548265901262E-4</v>
      </c>
      <c r="AJ10" s="17">
        <v>0.52826557272038299</v>
      </c>
      <c r="AK10" s="17">
        <v>0.37454806244906003</v>
      </c>
      <c r="AL10" s="17">
        <v>0.88864626996715201</v>
      </c>
      <c r="AM10" s="17">
        <v>0.51310239790046996</v>
      </c>
      <c r="AN10" s="17">
        <v>0.95305633785933397</v>
      </c>
      <c r="AO10" s="17"/>
      <c r="AP10" s="17">
        <v>0.47386608157226401</v>
      </c>
      <c r="AQ10" s="17">
        <v>0.13144604574086199</v>
      </c>
      <c r="AR10" s="17"/>
      <c r="AS10" s="17">
        <v>0.239183449624709</v>
      </c>
      <c r="AT10" s="17">
        <v>0.63295138871400103</v>
      </c>
      <c r="AU10" s="17">
        <v>0.44061410477875401</v>
      </c>
      <c r="AV10" s="17"/>
      <c r="AW10" s="17">
        <v>8.4456303340830194E-2</v>
      </c>
      <c r="AX10" s="17">
        <v>0.39588785420714001</v>
      </c>
      <c r="AY10" s="17"/>
      <c r="AZ10" s="17">
        <v>0.15016021893349499</v>
      </c>
      <c r="BA10" s="17">
        <v>0.58703694958837704</v>
      </c>
      <c r="BB10" s="17"/>
      <c r="BC10" s="17">
        <v>0.372638652843644</v>
      </c>
      <c r="BD10" s="17">
        <v>0.71442096481408601</v>
      </c>
      <c r="BE10" s="17"/>
      <c r="BF10" s="17">
        <v>0.453155144940321</v>
      </c>
      <c r="BG10" s="17">
        <v>0.32299301876390502</v>
      </c>
      <c r="BH10" s="17"/>
      <c r="BI10" s="17">
        <v>0.17994028713572599</v>
      </c>
      <c r="BJ10" s="17">
        <v>0.24551710301523999</v>
      </c>
      <c r="BK10" s="17">
        <v>0.45987248464276198</v>
      </c>
      <c r="BL10" s="17">
        <v>0.53998655792521499</v>
      </c>
    </row>
    <row r="11" spans="2:64" x14ac:dyDescent="0.35">
      <c r="B11" s="18" t="s">
        <v>358</v>
      </c>
      <c r="C11" s="17">
        <v>9.8726536078664801E-2</v>
      </c>
      <c r="D11" s="17">
        <v>2.3087775652828198E-3</v>
      </c>
      <c r="E11" s="17">
        <v>5.0940994283672401E-2</v>
      </c>
      <c r="F11" s="17">
        <v>5.1036243338829002E-2</v>
      </c>
      <c r="G11" s="17">
        <v>0</v>
      </c>
      <c r="H11" s="17">
        <v>0.63021446915451096</v>
      </c>
      <c r="I11" s="17">
        <v>2.7791740618114898E-2</v>
      </c>
      <c r="J11" s="17">
        <v>0.25844899599830901</v>
      </c>
      <c r="K11" s="17">
        <v>1.9552296156303199E-3</v>
      </c>
      <c r="L11" s="17">
        <v>2.42902704512166E-4</v>
      </c>
      <c r="M11" s="17">
        <v>5.7848250972899397E-2</v>
      </c>
      <c r="N11" s="17">
        <v>1.12873053247797E-3</v>
      </c>
      <c r="O11" s="17">
        <v>2.3621710993772401E-4</v>
      </c>
      <c r="P11" s="17">
        <v>0</v>
      </c>
      <c r="Q11" s="17"/>
      <c r="R11" s="17">
        <v>9.7979439173715405E-2</v>
      </c>
      <c r="S11" s="17">
        <v>9.8037272160387198E-2</v>
      </c>
      <c r="T11" s="17">
        <v>0.20431913483347</v>
      </c>
      <c r="U11" s="17">
        <v>6.6209826917863701E-2</v>
      </c>
      <c r="V11" s="17"/>
      <c r="W11" s="17">
        <v>5.87787855649059E-2</v>
      </c>
      <c r="X11" s="17">
        <v>0.55096090500510297</v>
      </c>
      <c r="Y11" s="17">
        <v>1.3655937545768201E-3</v>
      </c>
      <c r="Z11" s="17">
        <v>1.57898093575997E-3</v>
      </c>
      <c r="AA11" s="17">
        <v>1.66649386916559E-2</v>
      </c>
      <c r="AB11" s="17">
        <v>0.85858623926168998</v>
      </c>
      <c r="AC11" s="17">
        <v>0.29180668144444899</v>
      </c>
      <c r="AD11" s="17">
        <v>7.4545040060495496E-3</v>
      </c>
      <c r="AE11" s="17">
        <v>6.6822590533661297E-2</v>
      </c>
      <c r="AF11" s="17">
        <v>3.38076365122678E-2</v>
      </c>
      <c r="AG11" s="17"/>
      <c r="AH11" s="17">
        <v>7.6310539877301103E-2</v>
      </c>
      <c r="AI11" s="17">
        <v>0.47500950415355597</v>
      </c>
      <c r="AJ11" s="17">
        <v>1.6645356917164799E-2</v>
      </c>
      <c r="AK11" s="17">
        <v>0.14300967225668801</v>
      </c>
      <c r="AL11" s="17">
        <v>2.9424213045279E-2</v>
      </c>
      <c r="AM11" s="17">
        <v>2.0634265252513001E-3</v>
      </c>
      <c r="AN11" s="17">
        <v>2.9281234048084002E-4</v>
      </c>
      <c r="AO11" s="17"/>
      <c r="AP11" s="17">
        <v>5.6932615495241999E-2</v>
      </c>
      <c r="AQ11" s="17">
        <v>0.19984456991132701</v>
      </c>
      <c r="AR11" s="17"/>
      <c r="AS11" s="17">
        <v>4.36364731429216E-2</v>
      </c>
      <c r="AT11" s="17">
        <v>2.4134640255925499E-3</v>
      </c>
      <c r="AU11" s="17">
        <v>7.8691230065810094E-2</v>
      </c>
      <c r="AV11" s="17"/>
      <c r="AW11" s="17">
        <v>3.4403082376061302E-2</v>
      </c>
      <c r="AX11" s="17">
        <v>0.103654323776975</v>
      </c>
      <c r="AY11" s="17"/>
      <c r="AZ11" s="17">
        <v>5.49005815518952E-3</v>
      </c>
      <c r="BA11" s="17">
        <v>0.187685518767674</v>
      </c>
      <c r="BB11" s="17"/>
      <c r="BC11" s="17">
        <v>9.8830408105183107E-2</v>
      </c>
      <c r="BD11" s="17">
        <v>6.6209826917863701E-2</v>
      </c>
      <c r="BE11" s="17"/>
      <c r="BF11" s="17">
        <v>5.8110521102795902E-2</v>
      </c>
      <c r="BG11" s="17">
        <v>0.1246696109955</v>
      </c>
      <c r="BH11" s="17"/>
      <c r="BI11" s="17">
        <v>0.69014745915074005</v>
      </c>
      <c r="BJ11" s="17">
        <v>6.5208820529759999E-3</v>
      </c>
      <c r="BK11" s="17">
        <v>0.211914520254913</v>
      </c>
      <c r="BL11" s="17">
        <v>1.5473449713265201E-2</v>
      </c>
    </row>
    <row r="12" spans="2:64" x14ac:dyDescent="0.35">
      <c r="B12" s="18" t="s">
        <v>359</v>
      </c>
      <c r="C12" s="17">
        <v>9.1673471213541205E-2</v>
      </c>
      <c r="D12" s="17">
        <v>6.0342670186179501E-5</v>
      </c>
      <c r="E12" s="17">
        <v>0</v>
      </c>
      <c r="F12" s="17">
        <v>0</v>
      </c>
      <c r="G12" s="17">
        <v>0</v>
      </c>
      <c r="H12" s="17">
        <v>0.32635446250428002</v>
      </c>
      <c r="I12" s="17">
        <v>0</v>
      </c>
      <c r="J12" s="17">
        <v>0</v>
      </c>
      <c r="K12" s="17">
        <v>0</v>
      </c>
      <c r="L12" s="17">
        <v>2.0198034172646201E-3</v>
      </c>
      <c r="M12" s="17">
        <v>0</v>
      </c>
      <c r="N12" s="17">
        <v>0.24043695791266601</v>
      </c>
      <c r="O12" s="17">
        <v>0</v>
      </c>
      <c r="P12" s="17">
        <v>0</v>
      </c>
      <c r="Q12" s="17"/>
      <c r="R12" s="17">
        <v>9.5476773275479002E-2</v>
      </c>
      <c r="S12" s="17">
        <v>4.0952114985069302E-2</v>
      </c>
      <c r="T12" s="17">
        <v>6.1840589482975598E-2</v>
      </c>
      <c r="U12" s="17">
        <v>1.2413396387017101E-2</v>
      </c>
      <c r="V12" s="17"/>
      <c r="W12" s="17">
        <v>5.4891919271942903E-2</v>
      </c>
      <c r="X12" s="17">
        <v>3.9550481110553299E-3</v>
      </c>
      <c r="Y12" s="17">
        <v>0.64171345522384304</v>
      </c>
      <c r="Z12" s="17">
        <v>0</v>
      </c>
      <c r="AA12" s="17">
        <v>0.139620617071467</v>
      </c>
      <c r="AB12" s="17">
        <v>0</v>
      </c>
      <c r="AC12" s="17">
        <v>1.3055629963049E-3</v>
      </c>
      <c r="AD12" s="17">
        <v>0</v>
      </c>
      <c r="AE12" s="17">
        <v>0</v>
      </c>
      <c r="AF12" s="17">
        <v>8.1826044252629695E-2</v>
      </c>
      <c r="AG12" s="17"/>
      <c r="AH12" s="17">
        <v>0</v>
      </c>
      <c r="AI12" s="17">
        <v>0</v>
      </c>
      <c r="AJ12" s="17">
        <v>0.417315734835361</v>
      </c>
      <c r="AK12" s="17">
        <v>3.4723866945005198E-5</v>
      </c>
      <c r="AL12" s="17">
        <v>0</v>
      </c>
      <c r="AM12" s="17">
        <v>0.21728609911706001</v>
      </c>
      <c r="AN12" s="17">
        <v>4.2123443985896201E-2</v>
      </c>
      <c r="AO12" s="17"/>
      <c r="AP12" s="17">
        <v>3.8278281703300701E-3</v>
      </c>
      <c r="AQ12" s="17">
        <v>0.30421105039482099</v>
      </c>
      <c r="AR12" s="17"/>
      <c r="AS12" s="17">
        <v>4.3467011956388902E-3</v>
      </c>
      <c r="AT12" s="17">
        <v>9.5408810558877307E-5</v>
      </c>
      <c r="AU12" s="17">
        <v>5.1787485923277402E-3</v>
      </c>
      <c r="AV12" s="17"/>
      <c r="AW12" s="17">
        <v>3.1647772700058802E-3</v>
      </c>
      <c r="AX12" s="17">
        <v>9.84540781011152E-2</v>
      </c>
      <c r="AY12" s="17"/>
      <c r="AZ12" s="17">
        <v>0.11467034013514101</v>
      </c>
      <c r="BA12" s="17">
        <v>6.9731650695856101E-2</v>
      </c>
      <c r="BB12" s="17"/>
      <c r="BC12" s="17">
        <v>9.1926661182842997E-2</v>
      </c>
      <c r="BD12" s="17">
        <v>1.2413396387017101E-2</v>
      </c>
      <c r="BE12" s="17"/>
      <c r="BF12" s="17">
        <v>6.8819484150740504E-3</v>
      </c>
      <c r="BG12" s="17">
        <v>0.14583321164056601</v>
      </c>
      <c r="BH12" s="17"/>
      <c r="BI12" s="17">
        <v>0</v>
      </c>
      <c r="BJ12" s="17">
        <v>0.127079661172216</v>
      </c>
      <c r="BK12" s="17">
        <v>7.9843108455262796E-2</v>
      </c>
      <c r="BL12" s="17">
        <v>1.5039339413817001E-4</v>
      </c>
    </row>
    <row r="13" spans="2:64" x14ac:dyDescent="0.35">
      <c r="B13" s="18" t="s">
        <v>109</v>
      </c>
      <c r="C13" s="19">
        <v>5.3638946526438698E-2</v>
      </c>
      <c r="D13" s="19">
        <v>6.0342670186179501E-5</v>
      </c>
      <c r="E13" s="19">
        <v>0</v>
      </c>
      <c r="F13" s="19">
        <v>4.8141482352980103E-2</v>
      </c>
      <c r="G13" s="19">
        <v>0</v>
      </c>
      <c r="H13" s="19">
        <v>0</v>
      </c>
      <c r="I13" s="19">
        <v>0</v>
      </c>
      <c r="J13" s="19">
        <v>0</v>
      </c>
      <c r="K13" s="19">
        <v>0</v>
      </c>
      <c r="L13" s="19">
        <v>0</v>
      </c>
      <c r="M13" s="19">
        <v>0</v>
      </c>
      <c r="N13" s="19">
        <v>0.239368812291407</v>
      </c>
      <c r="O13" s="19">
        <v>1.18108554968862E-4</v>
      </c>
      <c r="P13" s="19">
        <v>0</v>
      </c>
      <c r="Q13" s="19"/>
      <c r="R13" s="19">
        <v>5.7598245678099798E-2</v>
      </c>
      <c r="S13" s="19">
        <v>0</v>
      </c>
      <c r="T13" s="19">
        <v>1.43314914056165E-2</v>
      </c>
      <c r="U13" s="19">
        <v>7.4884039155439499E-3</v>
      </c>
      <c r="V13" s="19"/>
      <c r="W13" s="19">
        <v>8.3468879402443796E-2</v>
      </c>
      <c r="X13" s="19">
        <v>0</v>
      </c>
      <c r="Y13" s="19">
        <v>0</v>
      </c>
      <c r="Z13" s="19">
        <v>0</v>
      </c>
      <c r="AA13" s="19">
        <v>0</v>
      </c>
      <c r="AB13" s="19">
        <v>0</v>
      </c>
      <c r="AC13" s="19">
        <v>0</v>
      </c>
      <c r="AD13" s="19">
        <v>0</v>
      </c>
      <c r="AE13" s="19">
        <v>0</v>
      </c>
      <c r="AF13" s="19">
        <v>5.7687473723246297E-3</v>
      </c>
      <c r="AG13" s="19"/>
      <c r="AH13" s="19">
        <v>0</v>
      </c>
      <c r="AI13" s="19">
        <v>0</v>
      </c>
      <c r="AJ13" s="19">
        <v>0</v>
      </c>
      <c r="AK13" s="19">
        <v>0.208615868165685</v>
      </c>
      <c r="AL13" s="19">
        <v>0</v>
      </c>
      <c r="AM13" s="19">
        <v>1.04814537386285E-4</v>
      </c>
      <c r="AN13" s="19">
        <v>1.95175571268391E-3</v>
      </c>
      <c r="AO13" s="19"/>
      <c r="AP13" s="19">
        <v>7.5799337807898007E-2</v>
      </c>
      <c r="AQ13" s="19">
        <v>2.31295831385177E-5</v>
      </c>
      <c r="AR13" s="19"/>
      <c r="AS13" s="19">
        <v>0</v>
      </c>
      <c r="AT13" s="19">
        <v>7.3136114352023295E-4</v>
      </c>
      <c r="AU13" s="19">
        <v>0.11275765606829399</v>
      </c>
      <c r="AV13" s="19"/>
      <c r="AW13" s="19">
        <v>0</v>
      </c>
      <c r="AX13" s="19">
        <v>5.7748199460296398E-2</v>
      </c>
      <c r="AY13" s="19"/>
      <c r="AZ13" s="19">
        <v>0.109575046210368</v>
      </c>
      <c r="BA13" s="19">
        <v>2.6907848447469502E-4</v>
      </c>
      <c r="BB13" s="19"/>
      <c r="BC13" s="19">
        <v>5.3786370743391397E-2</v>
      </c>
      <c r="BD13" s="19">
        <v>7.4884039155439499E-3</v>
      </c>
      <c r="BE13" s="19"/>
      <c r="BF13" s="19">
        <v>3.3592129631724601E-4</v>
      </c>
      <c r="BG13" s="19">
        <v>8.7685722845105299E-2</v>
      </c>
      <c r="BH13" s="19"/>
      <c r="BI13" s="19">
        <v>2.8261679016669101E-2</v>
      </c>
      <c r="BJ13" s="19">
        <v>0.12098671890446901</v>
      </c>
      <c r="BK13" s="19">
        <v>3.8589063336755802E-5</v>
      </c>
      <c r="BL13" s="19">
        <v>0</v>
      </c>
    </row>
    <row r="14" spans="2:64" x14ac:dyDescent="0.35">
      <c r="B14" s="16" t="s">
        <v>713</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358</v>
      </c>
      <c r="D7" s="10">
        <v>117</v>
      </c>
      <c r="E7" s="10">
        <v>7</v>
      </c>
      <c r="F7" s="10">
        <v>14</v>
      </c>
      <c r="G7" s="10">
        <v>8</v>
      </c>
      <c r="H7" s="10">
        <v>36</v>
      </c>
      <c r="I7" s="10">
        <v>34</v>
      </c>
      <c r="J7" s="10">
        <v>17</v>
      </c>
      <c r="K7" s="10">
        <v>12</v>
      </c>
      <c r="L7" s="10">
        <v>22</v>
      </c>
      <c r="M7" s="10">
        <v>18</v>
      </c>
      <c r="N7" s="10">
        <v>44</v>
      </c>
      <c r="O7" s="10">
        <v>27</v>
      </c>
      <c r="P7" s="10">
        <v>2</v>
      </c>
      <c r="Q7" s="10"/>
      <c r="R7" s="10">
        <v>26</v>
      </c>
      <c r="S7" s="10">
        <v>37</v>
      </c>
      <c r="T7" s="10">
        <v>58</v>
      </c>
      <c r="U7" s="10">
        <v>237</v>
      </c>
      <c r="V7" s="10"/>
      <c r="W7" s="10">
        <v>20</v>
      </c>
      <c r="X7" s="10">
        <v>14</v>
      </c>
      <c r="Y7" s="10">
        <v>13</v>
      </c>
      <c r="Z7" s="10">
        <v>34</v>
      </c>
      <c r="AA7" s="10">
        <v>21</v>
      </c>
      <c r="AB7" s="10">
        <v>18</v>
      </c>
      <c r="AC7" s="10">
        <v>31</v>
      </c>
      <c r="AD7" s="10">
        <v>35</v>
      </c>
      <c r="AE7" s="10">
        <v>42</v>
      </c>
      <c r="AF7" s="10">
        <v>118</v>
      </c>
      <c r="AG7" s="10"/>
      <c r="AH7" s="10">
        <v>21</v>
      </c>
      <c r="AI7" s="10">
        <v>19</v>
      </c>
      <c r="AJ7" s="10">
        <v>32</v>
      </c>
      <c r="AK7" s="10">
        <v>55</v>
      </c>
      <c r="AL7" s="10">
        <v>80</v>
      </c>
      <c r="AM7" s="10">
        <v>90</v>
      </c>
      <c r="AN7" s="10">
        <v>49</v>
      </c>
      <c r="AO7" s="10"/>
      <c r="AP7" s="10">
        <v>320</v>
      </c>
      <c r="AQ7" s="10">
        <v>38</v>
      </c>
      <c r="AR7" s="10"/>
      <c r="AS7" s="10">
        <v>101</v>
      </c>
      <c r="AT7" s="10">
        <v>89</v>
      </c>
      <c r="AU7" s="10">
        <v>125</v>
      </c>
      <c r="AV7" s="10"/>
      <c r="AW7" s="10">
        <v>98</v>
      </c>
      <c r="AX7" s="10">
        <v>260</v>
      </c>
      <c r="AY7" s="10"/>
      <c r="AZ7" s="10">
        <v>99</v>
      </c>
      <c r="BA7" s="10">
        <v>259</v>
      </c>
      <c r="BB7" s="10"/>
      <c r="BC7" s="10">
        <v>121</v>
      </c>
      <c r="BD7" s="10">
        <v>237</v>
      </c>
      <c r="BE7" s="10"/>
      <c r="BF7" s="10">
        <v>178</v>
      </c>
      <c r="BG7" s="10">
        <v>180</v>
      </c>
      <c r="BH7" s="10"/>
      <c r="BI7" s="10">
        <v>17</v>
      </c>
      <c r="BJ7" s="10">
        <v>55</v>
      </c>
      <c r="BK7" s="10">
        <v>164</v>
      </c>
      <c r="BL7" s="10">
        <v>119</v>
      </c>
    </row>
    <row r="8" spans="2:64" ht="30" customHeight="1" x14ac:dyDescent="0.35">
      <c r="B8" s="11" t="s">
        <v>31</v>
      </c>
      <c r="C8" s="11">
        <v>124</v>
      </c>
      <c r="D8" s="11">
        <v>42</v>
      </c>
      <c r="E8" s="11">
        <v>0</v>
      </c>
      <c r="F8" s="11">
        <v>7</v>
      </c>
      <c r="G8" s="11">
        <v>0</v>
      </c>
      <c r="H8" s="11">
        <v>14</v>
      </c>
      <c r="I8" s="11">
        <v>2</v>
      </c>
      <c r="J8" s="11">
        <v>10</v>
      </c>
      <c r="K8" s="11">
        <v>5</v>
      </c>
      <c r="L8" s="11">
        <v>13</v>
      </c>
      <c r="M8" s="11">
        <v>10</v>
      </c>
      <c r="N8" s="11">
        <v>7</v>
      </c>
      <c r="O8" s="11">
        <v>10</v>
      </c>
      <c r="P8" s="11">
        <v>3</v>
      </c>
      <c r="Q8" s="11"/>
      <c r="R8" s="11">
        <v>108</v>
      </c>
      <c r="S8" s="11">
        <v>12</v>
      </c>
      <c r="T8" s="11">
        <v>4</v>
      </c>
      <c r="U8" s="11">
        <v>1</v>
      </c>
      <c r="V8" s="11"/>
      <c r="W8" s="11">
        <v>45</v>
      </c>
      <c r="X8" s="11">
        <v>26</v>
      </c>
      <c r="Y8" s="11">
        <v>7</v>
      </c>
      <c r="Z8" s="11">
        <v>27</v>
      </c>
      <c r="AA8" s="11">
        <v>7</v>
      </c>
      <c r="AB8" s="11">
        <v>0</v>
      </c>
      <c r="AC8" s="11">
        <v>2</v>
      </c>
      <c r="AD8" s="11">
        <v>1</v>
      </c>
      <c r="AE8" s="11">
        <v>1</v>
      </c>
      <c r="AF8" s="11">
        <v>0</v>
      </c>
      <c r="AG8" s="11"/>
      <c r="AH8" s="11">
        <v>25</v>
      </c>
      <c r="AI8" s="11">
        <v>12</v>
      </c>
      <c r="AJ8" s="11">
        <v>9</v>
      </c>
      <c r="AK8" s="11">
        <v>46</v>
      </c>
      <c r="AL8" s="11">
        <v>6</v>
      </c>
      <c r="AM8" s="11">
        <v>21</v>
      </c>
      <c r="AN8" s="11">
        <v>5</v>
      </c>
      <c r="AO8" s="11"/>
      <c r="AP8" s="11">
        <v>82</v>
      </c>
      <c r="AQ8" s="11">
        <v>41</v>
      </c>
      <c r="AR8" s="11"/>
      <c r="AS8" s="11">
        <v>24</v>
      </c>
      <c r="AT8" s="11">
        <v>12</v>
      </c>
      <c r="AU8" s="11">
        <v>46</v>
      </c>
      <c r="AV8" s="11"/>
      <c r="AW8" s="11">
        <v>15</v>
      </c>
      <c r="AX8" s="11">
        <v>109</v>
      </c>
      <c r="AY8" s="11"/>
      <c r="AZ8" s="11">
        <v>65</v>
      </c>
      <c r="BA8" s="11">
        <v>59</v>
      </c>
      <c r="BB8" s="11"/>
      <c r="BC8" s="11">
        <v>123</v>
      </c>
      <c r="BD8" s="11">
        <v>1</v>
      </c>
      <c r="BE8" s="11"/>
      <c r="BF8" s="11">
        <v>47</v>
      </c>
      <c r="BG8" s="11">
        <v>77</v>
      </c>
      <c r="BH8" s="11"/>
      <c r="BI8" s="11">
        <v>9</v>
      </c>
      <c r="BJ8" s="11">
        <v>39</v>
      </c>
      <c r="BK8" s="11">
        <v>59</v>
      </c>
      <c r="BL8" s="11">
        <v>17</v>
      </c>
    </row>
    <row r="9" spans="2:64" ht="29" x14ac:dyDescent="0.35">
      <c r="B9" s="18" t="s">
        <v>356</v>
      </c>
      <c r="C9" s="17">
        <v>0.41530572742316102</v>
      </c>
      <c r="D9" s="17">
        <v>0.41531130640590702</v>
      </c>
      <c r="E9" s="17">
        <v>0.93738891220991305</v>
      </c>
      <c r="F9" s="17">
        <v>6.8476748890361497E-2</v>
      </c>
      <c r="G9" s="17">
        <v>5.6114211526148802E-2</v>
      </c>
      <c r="H9" s="17">
        <v>0.32588067113527802</v>
      </c>
      <c r="I9" s="17">
        <v>1.43538557327584E-2</v>
      </c>
      <c r="J9" s="17">
        <v>0.70562889800721296</v>
      </c>
      <c r="K9" s="17">
        <v>0.93884446296503998</v>
      </c>
      <c r="L9" s="17">
        <v>0.245601838100555</v>
      </c>
      <c r="M9" s="17">
        <v>0.933242473707242</v>
      </c>
      <c r="N9" s="17">
        <v>1.8709560277163001E-2</v>
      </c>
      <c r="O9" s="17">
        <v>0.35521464559280602</v>
      </c>
      <c r="P9" s="17">
        <v>0</v>
      </c>
      <c r="Q9" s="17"/>
      <c r="R9" s="17">
        <v>0.43271492841547199</v>
      </c>
      <c r="S9" s="17">
        <v>0.35138142111490001</v>
      </c>
      <c r="T9" s="17">
        <v>0.146977933793772</v>
      </c>
      <c r="U9" s="17">
        <v>0.33353125558660901</v>
      </c>
      <c r="V9" s="17"/>
      <c r="W9" s="17">
        <v>0.37249911148606701</v>
      </c>
      <c r="X9" s="17">
        <v>0.43925870426315</v>
      </c>
      <c r="Y9" s="17">
        <v>0.42696962490997797</v>
      </c>
      <c r="Z9" s="17">
        <v>0.62240021324742201</v>
      </c>
      <c r="AA9" s="17">
        <v>9.9104324459297594E-2</v>
      </c>
      <c r="AB9" s="17">
        <v>0.15532149449322299</v>
      </c>
      <c r="AC9" s="17">
        <v>0.209118235694076</v>
      </c>
      <c r="AD9" s="17">
        <v>0.93847579131401004</v>
      </c>
      <c r="AE9" s="17">
        <v>0.88368211307719602</v>
      </c>
      <c r="AF9" s="17">
        <v>0.44133360403973698</v>
      </c>
      <c r="AG9" s="17"/>
      <c r="AH9" s="17">
        <v>0.54310210202982601</v>
      </c>
      <c r="AI9" s="17">
        <v>2.6784768378889899E-2</v>
      </c>
      <c r="AJ9" s="17">
        <v>0.89844425195003297</v>
      </c>
      <c r="AK9" s="17">
        <v>0.410146077657149</v>
      </c>
      <c r="AL9" s="17">
        <v>0.27298138829336699</v>
      </c>
      <c r="AM9" s="17">
        <v>0.24876737450522399</v>
      </c>
      <c r="AN9" s="17">
        <v>0.81025039981452296</v>
      </c>
      <c r="AO9" s="17"/>
      <c r="AP9" s="17">
        <v>0.49023014494984601</v>
      </c>
      <c r="AQ9" s="17">
        <v>0.26615896973655301</v>
      </c>
      <c r="AR9" s="17"/>
      <c r="AS9" s="17">
        <v>0.21437690230360101</v>
      </c>
      <c r="AT9" s="17">
        <v>0.68729564047166403</v>
      </c>
      <c r="AU9" s="17">
        <v>0.59413404549042703</v>
      </c>
      <c r="AV9" s="17"/>
      <c r="AW9" s="17">
        <v>0.74426011678481196</v>
      </c>
      <c r="AX9" s="17">
        <v>0.369666304076186</v>
      </c>
      <c r="AY9" s="17"/>
      <c r="AZ9" s="17">
        <v>0.52978150980997896</v>
      </c>
      <c r="BA9" s="17">
        <v>0.28869282360098097</v>
      </c>
      <c r="BB9" s="17"/>
      <c r="BC9" s="17">
        <v>0.41564323077323601</v>
      </c>
      <c r="BD9" s="17">
        <v>0.33353125558660901</v>
      </c>
      <c r="BE9" s="17"/>
      <c r="BF9" s="17">
        <v>0.47891800198500101</v>
      </c>
      <c r="BG9" s="17">
        <v>0.376366652394936</v>
      </c>
      <c r="BH9" s="17"/>
      <c r="BI9" s="17">
        <v>6.36244296010213E-3</v>
      </c>
      <c r="BJ9" s="17">
        <v>0.32294675348542501</v>
      </c>
      <c r="BK9" s="17">
        <v>0.48023706402398397</v>
      </c>
      <c r="BL9" s="17">
        <v>0.60874538746338203</v>
      </c>
    </row>
    <row r="10" spans="2:64" ht="29" x14ac:dyDescent="0.35">
      <c r="B10" s="18" t="s">
        <v>357</v>
      </c>
      <c r="C10" s="17">
        <v>0.41412246501431299</v>
      </c>
      <c r="D10" s="17">
        <v>0.203456035645567</v>
      </c>
      <c r="E10" s="17">
        <v>6.2611087790087394E-2</v>
      </c>
      <c r="F10" s="17">
        <v>0.92775081115909597</v>
      </c>
      <c r="G10" s="17">
        <v>0.94070300659864303</v>
      </c>
      <c r="H10" s="17">
        <v>0.61169374443848001</v>
      </c>
      <c r="I10" s="17">
        <v>0.679876507431734</v>
      </c>
      <c r="J10" s="17">
        <v>0.278262595935371</v>
      </c>
      <c r="K10" s="17">
        <v>4.0481425374992502E-3</v>
      </c>
      <c r="L10" s="17">
        <v>0.75336999385634795</v>
      </c>
      <c r="M10" s="17">
        <v>4.5071680369798799E-2</v>
      </c>
      <c r="N10" s="17">
        <v>0.97756414442391504</v>
      </c>
      <c r="O10" s="17">
        <v>0.33356952254730399</v>
      </c>
      <c r="P10" s="17">
        <v>1</v>
      </c>
      <c r="Q10" s="17"/>
      <c r="R10" s="17">
        <v>0.39697731418208798</v>
      </c>
      <c r="S10" s="17">
        <v>0.42444226912710098</v>
      </c>
      <c r="T10" s="17">
        <v>0.81298194574559601</v>
      </c>
      <c r="U10" s="17">
        <v>0.62017462128654299</v>
      </c>
      <c r="V10" s="17"/>
      <c r="W10" s="17">
        <v>0.38558717355004701</v>
      </c>
      <c r="X10" s="17">
        <v>0.25336754358054803</v>
      </c>
      <c r="Y10" s="17">
        <v>0.53285763406226505</v>
      </c>
      <c r="Z10" s="17">
        <v>0.33677336077840497</v>
      </c>
      <c r="AA10" s="17">
        <v>0.898232066172308</v>
      </c>
      <c r="AB10" s="17">
        <v>0.84049132900337498</v>
      </c>
      <c r="AC10" s="17">
        <v>0.68168039252461099</v>
      </c>
      <c r="AD10" s="17">
        <v>2.6629735114889499E-2</v>
      </c>
      <c r="AE10" s="17">
        <v>0.116317886922804</v>
      </c>
      <c r="AF10" s="17">
        <v>0.28555089610997098</v>
      </c>
      <c r="AG10" s="17"/>
      <c r="AH10" s="17">
        <v>0.44457775961224599</v>
      </c>
      <c r="AI10" s="17">
        <v>3.3526358065545603E-2</v>
      </c>
      <c r="AJ10" s="17">
        <v>9.81273678179337E-2</v>
      </c>
      <c r="AK10" s="17">
        <v>0.42211845180129298</v>
      </c>
      <c r="AL10" s="17">
        <v>0.63374231788704605</v>
      </c>
      <c r="AM10" s="17">
        <v>0.74194046306447203</v>
      </c>
      <c r="AN10" s="17">
        <v>6.9169271495967494E-2</v>
      </c>
      <c r="AO10" s="17"/>
      <c r="AP10" s="17">
        <v>0.356452362591621</v>
      </c>
      <c r="AQ10" s="17">
        <v>0.528922273617906</v>
      </c>
      <c r="AR10" s="17"/>
      <c r="AS10" s="17">
        <v>0.45112409229976702</v>
      </c>
      <c r="AT10" s="17">
        <v>0.31104496194145798</v>
      </c>
      <c r="AU10" s="17">
        <v>0.30832506540666099</v>
      </c>
      <c r="AV10" s="17"/>
      <c r="AW10" s="17">
        <v>0.23248866814749</v>
      </c>
      <c r="AX10" s="17">
        <v>0.43932249887131603</v>
      </c>
      <c r="AY10" s="17"/>
      <c r="AZ10" s="17">
        <v>0.17529056159685699</v>
      </c>
      <c r="BA10" s="17">
        <v>0.67827615924182505</v>
      </c>
      <c r="BB10" s="17"/>
      <c r="BC10" s="17">
        <v>0.41327203710606503</v>
      </c>
      <c r="BD10" s="17">
        <v>0.62017462128654299</v>
      </c>
      <c r="BE10" s="17"/>
      <c r="BF10" s="17">
        <v>0.34004976254497399</v>
      </c>
      <c r="BG10" s="17">
        <v>0.45946469713640198</v>
      </c>
      <c r="BH10" s="17"/>
      <c r="BI10" s="17">
        <v>0.97236348908511405</v>
      </c>
      <c r="BJ10" s="17">
        <v>0.37813683886448202</v>
      </c>
      <c r="BK10" s="17">
        <v>0.36388204975263999</v>
      </c>
      <c r="BL10" s="17">
        <v>0.390973141962207</v>
      </c>
    </row>
    <row r="11" spans="2:64" x14ac:dyDescent="0.35">
      <c r="B11" s="18" t="s">
        <v>358</v>
      </c>
      <c r="C11" s="17">
        <v>0.104019588082683</v>
      </c>
      <c r="D11" s="17">
        <v>0.19706358757570999</v>
      </c>
      <c r="E11" s="17">
        <v>0</v>
      </c>
      <c r="F11" s="17">
        <v>3.7724399505421201E-3</v>
      </c>
      <c r="G11" s="17">
        <v>3.1827818752086898E-3</v>
      </c>
      <c r="H11" s="17">
        <v>6.23534202452194E-2</v>
      </c>
      <c r="I11" s="17">
        <v>0</v>
      </c>
      <c r="J11" s="17">
        <v>1.61085060574165E-2</v>
      </c>
      <c r="K11" s="17">
        <v>5.7107394497460703E-2</v>
      </c>
      <c r="L11" s="17">
        <v>0</v>
      </c>
      <c r="M11" s="17">
        <v>2.1685845922959E-2</v>
      </c>
      <c r="N11" s="17">
        <v>3.7262952989220999E-3</v>
      </c>
      <c r="O11" s="17">
        <v>0.31113710212189899</v>
      </c>
      <c r="P11" s="17">
        <v>0</v>
      </c>
      <c r="Q11" s="17"/>
      <c r="R11" s="17">
        <v>9.9227967556672195E-2</v>
      </c>
      <c r="S11" s="17">
        <v>0.177975936832658</v>
      </c>
      <c r="T11" s="17">
        <v>2.8823762331716001E-2</v>
      </c>
      <c r="U11" s="17">
        <v>3.1375167232041402E-2</v>
      </c>
      <c r="V11" s="17"/>
      <c r="W11" s="17">
        <v>7.3028980296889798E-2</v>
      </c>
      <c r="X11" s="17">
        <v>0.30684966120950602</v>
      </c>
      <c r="Y11" s="17">
        <v>4.0172741027757503E-2</v>
      </c>
      <c r="Z11" s="17">
        <v>4.0826425974172902E-2</v>
      </c>
      <c r="AA11" s="17">
        <v>2.6636093683942699E-3</v>
      </c>
      <c r="AB11" s="17">
        <v>4.1871765034019199E-3</v>
      </c>
      <c r="AC11" s="17">
        <v>0.10920137178131301</v>
      </c>
      <c r="AD11" s="17">
        <v>3.4894473571100003E-2</v>
      </c>
      <c r="AE11" s="17">
        <v>0</v>
      </c>
      <c r="AF11" s="17">
        <v>0.12772231757848301</v>
      </c>
      <c r="AG11" s="17"/>
      <c r="AH11" s="17">
        <v>1.2320138357928201E-2</v>
      </c>
      <c r="AI11" s="17">
        <v>0.93968887355556496</v>
      </c>
      <c r="AJ11" s="17">
        <v>1.9082364891445801E-3</v>
      </c>
      <c r="AK11" s="17">
        <v>4.3563559014177402E-4</v>
      </c>
      <c r="AL11" s="17">
        <v>8.7265142748766206E-2</v>
      </c>
      <c r="AM11" s="17">
        <v>9.1975809448743492E-3</v>
      </c>
      <c r="AN11" s="17">
        <v>0.12058032868951001</v>
      </c>
      <c r="AO11" s="17"/>
      <c r="AP11" s="17">
        <v>0.152843911056152</v>
      </c>
      <c r="AQ11" s="17">
        <v>6.8284492240723704E-3</v>
      </c>
      <c r="AR11" s="17"/>
      <c r="AS11" s="17">
        <v>0.33449900539663202</v>
      </c>
      <c r="AT11" s="17">
        <v>1.40642994345873E-3</v>
      </c>
      <c r="AU11" s="17">
        <v>9.67943922687972E-2</v>
      </c>
      <c r="AV11" s="17"/>
      <c r="AW11" s="17">
        <v>2.3251215067698099E-2</v>
      </c>
      <c r="AX11" s="17">
        <v>0.115225463694286</v>
      </c>
      <c r="AY11" s="17"/>
      <c r="AZ11" s="17">
        <v>0.169020914181751</v>
      </c>
      <c r="BA11" s="17">
        <v>3.2126594839046903E-2</v>
      </c>
      <c r="BB11" s="17"/>
      <c r="BC11" s="17">
        <v>0.104319409467655</v>
      </c>
      <c r="BD11" s="17">
        <v>3.1375167232041402E-2</v>
      </c>
      <c r="BE11" s="17"/>
      <c r="BF11" s="17">
        <v>0.18094971347629399</v>
      </c>
      <c r="BG11" s="17">
        <v>5.6928237470460302E-2</v>
      </c>
      <c r="BH11" s="17"/>
      <c r="BI11" s="17">
        <v>2.1184516422205001E-2</v>
      </c>
      <c r="BJ11" s="17">
        <v>9.0813027968878399E-2</v>
      </c>
      <c r="BK11" s="17">
        <v>0.15521528237826401</v>
      </c>
      <c r="BL11" s="17">
        <v>2.8147057441130902E-4</v>
      </c>
    </row>
    <row r="12" spans="2:64" x14ac:dyDescent="0.35">
      <c r="B12" s="18" t="s">
        <v>359</v>
      </c>
      <c r="C12" s="17">
        <v>6.6522177984751393E-2</v>
      </c>
      <c r="D12" s="17">
        <v>0.18416907037281599</v>
      </c>
      <c r="E12" s="17">
        <v>0</v>
      </c>
      <c r="F12" s="17">
        <v>0</v>
      </c>
      <c r="G12" s="17">
        <v>0</v>
      </c>
      <c r="H12" s="17">
        <v>0</v>
      </c>
      <c r="I12" s="17">
        <v>0.30466549408683402</v>
      </c>
      <c r="J12" s="17">
        <v>0</v>
      </c>
      <c r="K12" s="17">
        <v>0</v>
      </c>
      <c r="L12" s="17">
        <v>1.0281680430974001E-3</v>
      </c>
      <c r="M12" s="17">
        <v>0</v>
      </c>
      <c r="N12" s="17">
        <v>0</v>
      </c>
      <c r="O12" s="17">
        <v>0</v>
      </c>
      <c r="P12" s="17">
        <v>0</v>
      </c>
      <c r="Q12" s="17"/>
      <c r="R12" s="17">
        <v>7.1079789845767696E-2</v>
      </c>
      <c r="S12" s="17">
        <v>4.6200372925340502E-2</v>
      </c>
      <c r="T12" s="17">
        <v>1.12163581289156E-2</v>
      </c>
      <c r="U12" s="17">
        <v>7.6100906674721599E-3</v>
      </c>
      <c r="V12" s="17"/>
      <c r="W12" s="17">
        <v>0.16888473466699599</v>
      </c>
      <c r="X12" s="17">
        <v>5.2409094679516099E-4</v>
      </c>
      <c r="Y12" s="17">
        <v>0</v>
      </c>
      <c r="Z12" s="17">
        <v>0</v>
      </c>
      <c r="AA12" s="17">
        <v>0</v>
      </c>
      <c r="AB12" s="17">
        <v>0</v>
      </c>
      <c r="AC12" s="17">
        <v>0</v>
      </c>
      <c r="AD12" s="17">
        <v>0</v>
      </c>
      <c r="AE12" s="17">
        <v>0</v>
      </c>
      <c r="AF12" s="17">
        <v>0.13439366566922401</v>
      </c>
      <c r="AG12" s="17"/>
      <c r="AH12" s="17">
        <v>0</v>
      </c>
      <c r="AI12" s="17">
        <v>0</v>
      </c>
      <c r="AJ12" s="17">
        <v>1.5201437428889299E-3</v>
      </c>
      <c r="AK12" s="17">
        <v>0.16729983495141601</v>
      </c>
      <c r="AL12" s="17">
        <v>5.8475139168050298E-3</v>
      </c>
      <c r="AM12" s="17">
        <v>0</v>
      </c>
      <c r="AN12" s="17">
        <v>0</v>
      </c>
      <c r="AO12" s="17"/>
      <c r="AP12" s="17">
        <v>4.3775326782389201E-4</v>
      </c>
      <c r="AQ12" s="17">
        <v>0.19807178498175099</v>
      </c>
      <c r="AR12" s="17"/>
      <c r="AS12" s="17">
        <v>0</v>
      </c>
      <c r="AT12" s="17">
        <v>1.6627747172508699E-4</v>
      </c>
      <c r="AU12" s="17">
        <v>7.4649683411387696E-4</v>
      </c>
      <c r="AV12" s="17"/>
      <c r="AW12" s="17">
        <v>0</v>
      </c>
      <c r="AX12" s="17">
        <v>7.5751523879483001E-2</v>
      </c>
      <c r="AY12" s="17"/>
      <c r="AZ12" s="17">
        <v>0.125907014411412</v>
      </c>
      <c r="BA12" s="17">
        <v>8.4115422395154599E-4</v>
      </c>
      <c r="BB12" s="17"/>
      <c r="BC12" s="17">
        <v>6.6765322653043899E-2</v>
      </c>
      <c r="BD12" s="17">
        <v>7.6100906674721599E-3</v>
      </c>
      <c r="BE12" s="17"/>
      <c r="BF12" s="17">
        <v>4.1189561967596997E-5</v>
      </c>
      <c r="BG12" s="17">
        <v>0.10721728304075399</v>
      </c>
      <c r="BH12" s="17"/>
      <c r="BI12" s="17">
        <v>0</v>
      </c>
      <c r="BJ12" s="17">
        <v>0.20810337968121601</v>
      </c>
      <c r="BK12" s="17">
        <v>6.15248522869794E-4</v>
      </c>
      <c r="BL12" s="17">
        <v>0</v>
      </c>
    </row>
    <row r="13" spans="2:64" x14ac:dyDescent="0.35">
      <c r="B13" s="18" t="s">
        <v>109</v>
      </c>
      <c r="C13" s="19">
        <v>3.0041495090876301E-5</v>
      </c>
      <c r="D13" s="19">
        <v>0</v>
      </c>
      <c r="E13" s="19">
        <v>0</v>
      </c>
      <c r="F13" s="19">
        <v>0</v>
      </c>
      <c r="G13" s="19">
        <v>0</v>
      </c>
      <c r="H13" s="19">
        <v>7.2164181022306596E-5</v>
      </c>
      <c r="I13" s="19">
        <v>1.10414274867372E-3</v>
      </c>
      <c r="J13" s="19">
        <v>0</v>
      </c>
      <c r="K13" s="19">
        <v>0</v>
      </c>
      <c r="L13" s="19">
        <v>0</v>
      </c>
      <c r="M13" s="19">
        <v>0</v>
      </c>
      <c r="N13" s="19">
        <v>0</v>
      </c>
      <c r="O13" s="19">
        <v>7.8729737990321005E-5</v>
      </c>
      <c r="P13" s="19">
        <v>0</v>
      </c>
      <c r="Q13" s="19"/>
      <c r="R13" s="19">
        <v>0</v>
      </c>
      <c r="S13" s="19">
        <v>0</v>
      </c>
      <c r="T13" s="19">
        <v>0</v>
      </c>
      <c r="U13" s="19">
        <v>7.3088652273337797E-3</v>
      </c>
      <c r="V13" s="19"/>
      <c r="W13" s="19">
        <v>0</v>
      </c>
      <c r="X13" s="19">
        <v>0</v>
      </c>
      <c r="Y13" s="19">
        <v>0</v>
      </c>
      <c r="Z13" s="19">
        <v>0</v>
      </c>
      <c r="AA13" s="19">
        <v>0</v>
      </c>
      <c r="AB13" s="19">
        <v>0</v>
      </c>
      <c r="AC13" s="19">
        <v>0</v>
      </c>
      <c r="AD13" s="19">
        <v>0</v>
      </c>
      <c r="AE13" s="19">
        <v>0</v>
      </c>
      <c r="AF13" s="19">
        <v>1.0999516602584899E-2</v>
      </c>
      <c r="AG13" s="19"/>
      <c r="AH13" s="19">
        <v>0</v>
      </c>
      <c r="AI13" s="19">
        <v>0</v>
      </c>
      <c r="AJ13" s="19">
        <v>0</v>
      </c>
      <c r="AK13" s="19">
        <v>0</v>
      </c>
      <c r="AL13" s="19">
        <v>1.63637154016378E-4</v>
      </c>
      <c r="AM13" s="19">
        <v>9.4581485430207405E-5</v>
      </c>
      <c r="AN13" s="19">
        <v>0</v>
      </c>
      <c r="AO13" s="19"/>
      <c r="AP13" s="19">
        <v>3.58281345574407E-5</v>
      </c>
      <c r="AQ13" s="19">
        <v>1.85224397170783E-5</v>
      </c>
      <c r="AR13" s="19"/>
      <c r="AS13" s="19">
        <v>0</v>
      </c>
      <c r="AT13" s="19">
        <v>8.6690171693906703E-5</v>
      </c>
      <c r="AU13" s="19">
        <v>0</v>
      </c>
      <c r="AV13" s="19"/>
      <c r="AW13" s="19">
        <v>0</v>
      </c>
      <c r="AX13" s="19">
        <v>3.4209478728636001E-5</v>
      </c>
      <c r="AY13" s="19"/>
      <c r="AZ13" s="19">
        <v>0</v>
      </c>
      <c r="BA13" s="19">
        <v>6.3268094196030294E-5</v>
      </c>
      <c r="BB13" s="19"/>
      <c r="BC13" s="19">
        <v>0</v>
      </c>
      <c r="BD13" s="19">
        <v>7.3088652273337797E-3</v>
      </c>
      <c r="BE13" s="19"/>
      <c r="BF13" s="19">
        <v>4.1332431763253097E-5</v>
      </c>
      <c r="BG13" s="19">
        <v>2.3129957447347999E-5</v>
      </c>
      <c r="BH13" s="19"/>
      <c r="BI13" s="19">
        <v>8.9551532578236405E-5</v>
      </c>
      <c r="BJ13" s="19">
        <v>0</v>
      </c>
      <c r="BK13" s="19">
        <v>5.0355322241737398E-5</v>
      </c>
      <c r="BL13" s="19">
        <v>0</v>
      </c>
    </row>
    <row r="14" spans="2:64" x14ac:dyDescent="0.35">
      <c r="B14" s="16" t="s">
        <v>714</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607</v>
      </c>
      <c r="D7" s="10">
        <v>187</v>
      </c>
      <c r="E7" s="10">
        <v>15</v>
      </c>
      <c r="F7" s="10">
        <v>18</v>
      </c>
      <c r="G7" s="10">
        <v>19</v>
      </c>
      <c r="H7" s="10">
        <v>57</v>
      </c>
      <c r="I7" s="10">
        <v>51</v>
      </c>
      <c r="J7" s="10">
        <v>27</v>
      </c>
      <c r="K7" s="10">
        <v>19</v>
      </c>
      <c r="L7" s="10">
        <v>44</v>
      </c>
      <c r="M7" s="10">
        <v>41</v>
      </c>
      <c r="N7" s="10">
        <v>83</v>
      </c>
      <c r="O7" s="10">
        <v>44</v>
      </c>
      <c r="P7" s="10">
        <v>2</v>
      </c>
      <c r="Q7" s="10"/>
      <c r="R7" s="10">
        <v>71</v>
      </c>
      <c r="S7" s="10">
        <v>62</v>
      </c>
      <c r="T7" s="10">
        <v>102</v>
      </c>
      <c r="U7" s="10">
        <v>372</v>
      </c>
      <c r="V7" s="10"/>
      <c r="W7" s="10">
        <v>49</v>
      </c>
      <c r="X7" s="10">
        <v>28</v>
      </c>
      <c r="Y7" s="10">
        <v>27</v>
      </c>
      <c r="Z7" s="10">
        <v>45</v>
      </c>
      <c r="AA7" s="10">
        <v>41</v>
      </c>
      <c r="AB7" s="10">
        <v>33</v>
      </c>
      <c r="AC7" s="10">
        <v>43</v>
      </c>
      <c r="AD7" s="10">
        <v>51</v>
      </c>
      <c r="AE7" s="10">
        <v>63</v>
      </c>
      <c r="AF7" s="10">
        <v>192</v>
      </c>
      <c r="AG7" s="10"/>
      <c r="AH7" s="10">
        <v>46</v>
      </c>
      <c r="AI7" s="10">
        <v>26</v>
      </c>
      <c r="AJ7" s="10">
        <v>47</v>
      </c>
      <c r="AK7" s="10">
        <v>115</v>
      </c>
      <c r="AL7" s="10">
        <v>132</v>
      </c>
      <c r="AM7" s="10">
        <v>137</v>
      </c>
      <c r="AN7" s="10">
        <v>75</v>
      </c>
      <c r="AO7" s="10"/>
      <c r="AP7" s="10">
        <v>512</v>
      </c>
      <c r="AQ7" s="10">
        <v>95</v>
      </c>
      <c r="AR7" s="10"/>
      <c r="AS7" s="10">
        <v>157</v>
      </c>
      <c r="AT7" s="10">
        <v>127</v>
      </c>
      <c r="AU7" s="10">
        <v>215</v>
      </c>
      <c r="AV7" s="10"/>
      <c r="AW7" s="10">
        <v>118</v>
      </c>
      <c r="AX7" s="10">
        <v>489</v>
      </c>
      <c r="AY7" s="10"/>
      <c r="AZ7" s="10">
        <v>165</v>
      </c>
      <c r="BA7" s="10">
        <v>442</v>
      </c>
      <c r="BB7" s="10"/>
      <c r="BC7" s="10">
        <v>235</v>
      </c>
      <c r="BD7" s="10">
        <v>372</v>
      </c>
      <c r="BE7" s="10"/>
      <c r="BF7" s="10">
        <v>262</v>
      </c>
      <c r="BG7" s="10">
        <v>345</v>
      </c>
      <c r="BH7" s="10"/>
      <c r="BI7" s="10">
        <v>52</v>
      </c>
      <c r="BJ7" s="10">
        <v>158</v>
      </c>
      <c r="BK7" s="10">
        <v>260</v>
      </c>
      <c r="BL7" s="10">
        <v>134</v>
      </c>
    </row>
    <row r="8" spans="2:64" ht="30" customHeight="1" x14ac:dyDescent="0.35">
      <c r="B8" s="11" t="s">
        <v>31</v>
      </c>
      <c r="C8" s="11">
        <v>360</v>
      </c>
      <c r="D8" s="11">
        <v>131</v>
      </c>
      <c r="E8" s="11">
        <v>4</v>
      </c>
      <c r="F8" s="11">
        <v>10</v>
      </c>
      <c r="G8" s="11">
        <v>10</v>
      </c>
      <c r="H8" s="11">
        <v>27</v>
      </c>
      <c r="I8" s="11">
        <v>17</v>
      </c>
      <c r="J8" s="11">
        <v>15</v>
      </c>
      <c r="K8" s="11">
        <v>15</v>
      </c>
      <c r="L8" s="11">
        <v>39</v>
      </c>
      <c r="M8" s="11">
        <v>28</v>
      </c>
      <c r="N8" s="11">
        <v>45</v>
      </c>
      <c r="O8" s="11">
        <v>16</v>
      </c>
      <c r="P8" s="11">
        <v>3</v>
      </c>
      <c r="Q8" s="11"/>
      <c r="R8" s="11">
        <v>333</v>
      </c>
      <c r="S8" s="11">
        <v>21</v>
      </c>
      <c r="T8" s="11">
        <v>5</v>
      </c>
      <c r="U8" s="11">
        <v>1</v>
      </c>
      <c r="V8" s="11"/>
      <c r="W8" s="11">
        <v>187</v>
      </c>
      <c r="X8" s="11">
        <v>68</v>
      </c>
      <c r="Y8" s="11">
        <v>29</v>
      </c>
      <c r="Z8" s="11">
        <v>36</v>
      </c>
      <c r="AA8" s="11">
        <v>12</v>
      </c>
      <c r="AB8" s="11">
        <v>3</v>
      </c>
      <c r="AC8" s="11">
        <v>2</v>
      </c>
      <c r="AD8" s="11">
        <v>2</v>
      </c>
      <c r="AE8" s="11">
        <v>1</v>
      </c>
      <c r="AF8" s="11">
        <v>1</v>
      </c>
      <c r="AG8" s="11"/>
      <c r="AH8" s="11">
        <v>112</v>
      </c>
      <c r="AI8" s="11">
        <v>20</v>
      </c>
      <c r="AJ8" s="11">
        <v>11</v>
      </c>
      <c r="AK8" s="11">
        <v>116</v>
      </c>
      <c r="AL8" s="11">
        <v>16</v>
      </c>
      <c r="AM8" s="11">
        <v>50</v>
      </c>
      <c r="AN8" s="11">
        <v>21</v>
      </c>
      <c r="AO8" s="11"/>
      <c r="AP8" s="11">
        <v>241</v>
      </c>
      <c r="AQ8" s="11">
        <v>119</v>
      </c>
      <c r="AR8" s="11"/>
      <c r="AS8" s="11">
        <v>38</v>
      </c>
      <c r="AT8" s="11">
        <v>30</v>
      </c>
      <c r="AU8" s="11">
        <v>169</v>
      </c>
      <c r="AV8" s="11"/>
      <c r="AW8" s="11">
        <v>21</v>
      </c>
      <c r="AX8" s="11">
        <v>338</v>
      </c>
      <c r="AY8" s="11"/>
      <c r="AZ8" s="11">
        <v>186</v>
      </c>
      <c r="BA8" s="11">
        <v>174</v>
      </c>
      <c r="BB8" s="11"/>
      <c r="BC8" s="11">
        <v>359</v>
      </c>
      <c r="BD8" s="11">
        <v>1</v>
      </c>
      <c r="BE8" s="11"/>
      <c r="BF8" s="11">
        <v>134</v>
      </c>
      <c r="BG8" s="11">
        <v>226</v>
      </c>
      <c r="BH8" s="11"/>
      <c r="BI8" s="11">
        <v>72</v>
      </c>
      <c r="BJ8" s="11">
        <v>146</v>
      </c>
      <c r="BK8" s="11">
        <v>124</v>
      </c>
      <c r="BL8" s="11">
        <v>17</v>
      </c>
    </row>
    <row r="9" spans="2:64" ht="29" x14ac:dyDescent="0.35">
      <c r="B9" s="18" t="s">
        <v>356</v>
      </c>
      <c r="C9" s="17">
        <v>0.38559595173608902</v>
      </c>
      <c r="D9" s="17">
        <v>0.44215729513405599</v>
      </c>
      <c r="E9" s="17">
        <v>7.3326904661226003E-2</v>
      </c>
      <c r="F9" s="17">
        <v>0.64457416759873998</v>
      </c>
      <c r="G9" s="17">
        <v>0.51750239545070098</v>
      </c>
      <c r="H9" s="17">
        <v>0.17283916326014201</v>
      </c>
      <c r="I9" s="17">
        <v>0.90146354525937</v>
      </c>
      <c r="J9" s="17">
        <v>0.18440289706823501</v>
      </c>
      <c r="K9" s="17">
        <v>8.8144956002566402E-2</v>
      </c>
      <c r="L9" s="17">
        <v>0.41770175698906797</v>
      </c>
      <c r="M9" s="17">
        <v>0.36676702858506599</v>
      </c>
      <c r="N9" s="17">
        <v>0.27257609078227002</v>
      </c>
      <c r="O9" s="17">
        <v>0.20697077493497901</v>
      </c>
      <c r="P9" s="17">
        <v>0.94328028874244196</v>
      </c>
      <c r="Q9" s="17"/>
      <c r="R9" s="17">
        <v>0.38052322627774399</v>
      </c>
      <c r="S9" s="17">
        <v>0.37352218162017697</v>
      </c>
      <c r="T9" s="17">
        <v>0.76279454921965895</v>
      </c>
      <c r="U9" s="17">
        <v>0.40849983908073401</v>
      </c>
      <c r="V9" s="17"/>
      <c r="W9" s="17">
        <v>0.28519153903643801</v>
      </c>
      <c r="X9" s="17">
        <v>0.46002142530694401</v>
      </c>
      <c r="Y9" s="17">
        <v>0.28753331764165102</v>
      </c>
      <c r="Z9" s="17">
        <v>0.57694162408102601</v>
      </c>
      <c r="AA9" s="17">
        <v>0.56469110066693995</v>
      </c>
      <c r="AB9" s="17">
        <v>0.698657357328894</v>
      </c>
      <c r="AC9" s="17">
        <v>0.187589148021476</v>
      </c>
      <c r="AD9" s="17">
        <v>0.93528672156119497</v>
      </c>
      <c r="AE9" s="17">
        <v>0.69053485406166804</v>
      </c>
      <c r="AF9" s="17">
        <v>0.345923715315758</v>
      </c>
      <c r="AG9" s="17"/>
      <c r="AH9" s="17">
        <v>0.43478863850583099</v>
      </c>
      <c r="AI9" s="17">
        <v>3.4760572596411299E-2</v>
      </c>
      <c r="AJ9" s="17">
        <v>0.72072726751309601</v>
      </c>
      <c r="AK9" s="17">
        <v>0.30562431584953997</v>
      </c>
      <c r="AL9" s="17">
        <v>0.69212898890440699</v>
      </c>
      <c r="AM9" s="17">
        <v>0.34983061877373001</v>
      </c>
      <c r="AN9" s="17">
        <v>0.42827075834531603</v>
      </c>
      <c r="AO9" s="17"/>
      <c r="AP9" s="17">
        <v>0.47444815206226498</v>
      </c>
      <c r="AQ9" s="17">
        <v>0.206027626823578</v>
      </c>
      <c r="AR9" s="17"/>
      <c r="AS9" s="17">
        <v>0.64061342798753396</v>
      </c>
      <c r="AT9" s="17">
        <v>0.49848389193190701</v>
      </c>
      <c r="AU9" s="17">
        <v>0.42695379152312202</v>
      </c>
      <c r="AV9" s="17"/>
      <c r="AW9" s="17">
        <v>0.61282070443432102</v>
      </c>
      <c r="AX9" s="17">
        <v>0.37117125755838398</v>
      </c>
      <c r="AY9" s="17"/>
      <c r="AZ9" s="17">
        <v>0.35969968430011501</v>
      </c>
      <c r="BA9" s="17">
        <v>0.413290358818382</v>
      </c>
      <c r="BB9" s="17"/>
      <c r="BC9" s="17">
        <v>0.38555167044900301</v>
      </c>
      <c r="BD9" s="17">
        <v>0.40849983908073401</v>
      </c>
      <c r="BE9" s="17"/>
      <c r="BF9" s="17">
        <v>0.446140173092193</v>
      </c>
      <c r="BG9" s="17">
        <v>0.34974395078857601</v>
      </c>
      <c r="BH9" s="17"/>
      <c r="BI9" s="17">
        <v>0.21837213754909801</v>
      </c>
      <c r="BJ9" s="17">
        <v>0.31956564409072302</v>
      </c>
      <c r="BK9" s="17">
        <v>0.56212681014647303</v>
      </c>
      <c r="BL9" s="17">
        <v>0.37147546353720601</v>
      </c>
    </row>
    <row r="10" spans="2:64" ht="29" x14ac:dyDescent="0.35">
      <c r="B10" s="18" t="s">
        <v>357</v>
      </c>
      <c r="C10" s="17">
        <v>0.41949523912604902</v>
      </c>
      <c r="D10" s="17">
        <v>0.31591814952061897</v>
      </c>
      <c r="E10" s="17">
        <v>0.92643896661499503</v>
      </c>
      <c r="F10" s="17">
        <v>0.35542583240126002</v>
      </c>
      <c r="G10" s="17">
        <v>0.48000358509123697</v>
      </c>
      <c r="H10" s="17">
        <v>0.65571067690845297</v>
      </c>
      <c r="I10" s="17">
        <v>9.6555662867774505E-2</v>
      </c>
      <c r="J10" s="17">
        <v>0.66329632263384397</v>
      </c>
      <c r="K10" s="17">
        <v>0.911855043997434</v>
      </c>
      <c r="L10" s="17">
        <v>0.50010010380550296</v>
      </c>
      <c r="M10" s="17">
        <v>0.61637620392081804</v>
      </c>
      <c r="N10" s="17">
        <v>0.31439983144105099</v>
      </c>
      <c r="O10" s="17">
        <v>0.219373033720351</v>
      </c>
      <c r="P10" s="17">
        <v>5.6719711257558002E-2</v>
      </c>
      <c r="Q10" s="17"/>
      <c r="R10" s="17">
        <v>0.41716829184670601</v>
      </c>
      <c r="S10" s="17">
        <v>0.50570560777822304</v>
      </c>
      <c r="T10" s="17">
        <v>0.20472932813396699</v>
      </c>
      <c r="U10" s="17">
        <v>0.54428097093045502</v>
      </c>
      <c r="V10" s="17"/>
      <c r="W10" s="17">
        <v>0.45867652052325902</v>
      </c>
      <c r="X10" s="17">
        <v>0.33610966670714398</v>
      </c>
      <c r="Y10" s="17">
        <v>0.48892973100880799</v>
      </c>
      <c r="Z10" s="17">
        <v>0.41592984286260298</v>
      </c>
      <c r="AA10" s="17">
        <v>0.39183087278281598</v>
      </c>
      <c r="AB10" s="17">
        <v>0.202919432613686</v>
      </c>
      <c r="AC10" s="17">
        <v>0.71798193477181504</v>
      </c>
      <c r="AD10" s="17">
        <v>6.39871808592095E-2</v>
      </c>
      <c r="AE10" s="17">
        <v>0.26771687189820498</v>
      </c>
      <c r="AF10" s="17">
        <v>0.58315820285486697</v>
      </c>
      <c r="AG10" s="17"/>
      <c r="AH10" s="17">
        <v>0.35632245013547897</v>
      </c>
      <c r="AI10" s="17">
        <v>0.96518077098119504</v>
      </c>
      <c r="AJ10" s="17">
        <v>6.4157759120935798E-3</v>
      </c>
      <c r="AK10" s="17">
        <v>0.42132984748488</v>
      </c>
      <c r="AL10" s="17">
        <v>0.30418672943922798</v>
      </c>
      <c r="AM10" s="17">
        <v>0.47737662925829499</v>
      </c>
      <c r="AN10" s="17">
        <v>0.55727086686597105</v>
      </c>
      <c r="AO10" s="17"/>
      <c r="AP10" s="17">
        <v>0.42102445114050602</v>
      </c>
      <c r="AQ10" s="17">
        <v>0.416404735583492</v>
      </c>
      <c r="AR10" s="17"/>
      <c r="AS10" s="17">
        <v>0.337458945088629</v>
      </c>
      <c r="AT10" s="17">
        <v>0.49211173510092898</v>
      </c>
      <c r="AU10" s="17">
        <v>0.43638411724218501</v>
      </c>
      <c r="AV10" s="17"/>
      <c r="AW10" s="17">
        <v>0.38562388115465301</v>
      </c>
      <c r="AX10" s="17">
        <v>0.42164546252521301</v>
      </c>
      <c r="AY10" s="17"/>
      <c r="AZ10" s="17">
        <v>0.420851570169196</v>
      </c>
      <c r="BA10" s="17">
        <v>0.41804472954430599</v>
      </c>
      <c r="BB10" s="17"/>
      <c r="BC10" s="17">
        <v>0.41925398432370697</v>
      </c>
      <c r="BD10" s="17">
        <v>0.54428097093045502</v>
      </c>
      <c r="BE10" s="17"/>
      <c r="BF10" s="17">
        <v>0.36212837682133198</v>
      </c>
      <c r="BG10" s="17">
        <v>0.45346572806185598</v>
      </c>
      <c r="BH10" s="17"/>
      <c r="BI10" s="17">
        <v>0.46078043625878501</v>
      </c>
      <c r="BJ10" s="17">
        <v>0.439204325171481</v>
      </c>
      <c r="BK10" s="17">
        <v>0.34543027725356101</v>
      </c>
      <c r="BL10" s="17">
        <v>0.61524475763308195</v>
      </c>
    </row>
    <row r="11" spans="2:64" x14ac:dyDescent="0.35">
      <c r="B11" s="18" t="s">
        <v>358</v>
      </c>
      <c r="C11" s="17">
        <v>0.11412760479432101</v>
      </c>
      <c r="D11" s="17">
        <v>6.6826625471285594E-2</v>
      </c>
      <c r="E11" s="17">
        <v>0</v>
      </c>
      <c r="F11" s="17">
        <v>0</v>
      </c>
      <c r="G11" s="17">
        <v>2.1313506736653398E-3</v>
      </c>
      <c r="H11" s="17">
        <v>0.17081954153842299</v>
      </c>
      <c r="I11" s="17">
        <v>1.86844192976559E-3</v>
      </c>
      <c r="J11" s="17">
        <v>0.15230078029792099</v>
      </c>
      <c r="K11" s="17">
        <v>0</v>
      </c>
      <c r="L11" s="17">
        <v>8.21773504132009E-2</v>
      </c>
      <c r="M11" s="17">
        <v>1.6856767494116999E-2</v>
      </c>
      <c r="N11" s="17">
        <v>0.27880357204403999</v>
      </c>
      <c r="O11" s="17">
        <v>0.57355941169126001</v>
      </c>
      <c r="P11" s="17">
        <v>0</v>
      </c>
      <c r="Q11" s="17"/>
      <c r="R11" s="17">
        <v>0.11520224738549301</v>
      </c>
      <c r="S11" s="17">
        <v>0.1207722106016</v>
      </c>
      <c r="T11" s="17">
        <v>2.9184199957253399E-2</v>
      </c>
      <c r="U11" s="17">
        <v>2.4412128701193699E-2</v>
      </c>
      <c r="V11" s="17"/>
      <c r="W11" s="17">
        <v>0.100480787843887</v>
      </c>
      <c r="X11" s="17">
        <v>0.20386890798591201</v>
      </c>
      <c r="Y11" s="17">
        <v>0.22353695134953999</v>
      </c>
      <c r="Z11" s="17">
        <v>7.0953099907073098E-3</v>
      </c>
      <c r="AA11" s="17">
        <v>4.34780265502442E-2</v>
      </c>
      <c r="AB11" s="17">
        <v>9.8423210057419996E-2</v>
      </c>
      <c r="AC11" s="17">
        <v>9.2993270234480604E-2</v>
      </c>
      <c r="AD11" s="17">
        <v>7.2609757959524895E-4</v>
      </c>
      <c r="AE11" s="17">
        <v>2.59101647088559E-2</v>
      </c>
      <c r="AF11" s="17">
        <v>5.9223576253650198E-2</v>
      </c>
      <c r="AG11" s="17"/>
      <c r="AH11" s="17">
        <v>0.14071407407299599</v>
      </c>
      <c r="AI11" s="17">
        <v>0</v>
      </c>
      <c r="AJ11" s="17">
        <v>0.27285695657481002</v>
      </c>
      <c r="AK11" s="17">
        <v>0.154828406486575</v>
      </c>
      <c r="AL11" s="17">
        <v>3.38381792846076E-3</v>
      </c>
      <c r="AM11" s="17">
        <v>1.9846782176471001E-2</v>
      </c>
      <c r="AN11" s="17">
        <v>1.4420478679731801E-2</v>
      </c>
      <c r="AO11" s="17"/>
      <c r="AP11" s="17">
        <v>7.2702001403760999E-2</v>
      </c>
      <c r="AQ11" s="17">
        <v>0.19784782986500499</v>
      </c>
      <c r="AR11" s="17"/>
      <c r="AS11" s="17">
        <v>2.1879580753792701E-2</v>
      </c>
      <c r="AT11" s="17">
        <v>9.4043729671639403E-3</v>
      </c>
      <c r="AU11" s="17">
        <v>9.1348480178221697E-2</v>
      </c>
      <c r="AV11" s="17"/>
      <c r="AW11" s="17">
        <v>1.5554144110257601E-3</v>
      </c>
      <c r="AX11" s="17">
        <v>0.121273918740803</v>
      </c>
      <c r="AY11" s="17"/>
      <c r="AZ11" s="17">
        <v>0.10444647547017701</v>
      </c>
      <c r="BA11" s="17">
        <v>0.124480955414524</v>
      </c>
      <c r="BB11" s="17"/>
      <c r="BC11" s="17">
        <v>0.114301056431291</v>
      </c>
      <c r="BD11" s="17">
        <v>2.4412128701193699E-2</v>
      </c>
      <c r="BE11" s="17"/>
      <c r="BF11" s="17">
        <v>0.134474460383775</v>
      </c>
      <c r="BG11" s="17">
        <v>0.10207896547693</v>
      </c>
      <c r="BH11" s="17"/>
      <c r="BI11" s="17">
        <v>0.21454727028290299</v>
      </c>
      <c r="BJ11" s="17">
        <v>0.14726840418866299</v>
      </c>
      <c r="BK11" s="17">
        <v>3.08270885255836E-2</v>
      </c>
      <c r="BL11" s="17">
        <v>1.32105107168941E-2</v>
      </c>
    </row>
    <row r="12" spans="2:64" x14ac:dyDescent="0.35">
      <c r="B12" s="18" t="s">
        <v>359</v>
      </c>
      <c r="C12" s="17">
        <v>8.0737195340266396E-2</v>
      </c>
      <c r="D12" s="17">
        <v>0.175068389676929</v>
      </c>
      <c r="E12" s="17">
        <v>0</v>
      </c>
      <c r="F12" s="17">
        <v>0</v>
      </c>
      <c r="G12" s="17">
        <v>0</v>
      </c>
      <c r="H12" s="17">
        <v>6.3061829298180299E-4</v>
      </c>
      <c r="I12" s="17">
        <v>0</v>
      </c>
      <c r="J12" s="17">
        <v>0</v>
      </c>
      <c r="K12" s="17">
        <v>0</v>
      </c>
      <c r="L12" s="17">
        <v>0</v>
      </c>
      <c r="M12" s="17">
        <v>0</v>
      </c>
      <c r="N12" s="17">
        <v>0.13415259694286999</v>
      </c>
      <c r="O12" s="17">
        <v>0</v>
      </c>
      <c r="P12" s="17">
        <v>0</v>
      </c>
      <c r="Q12" s="17"/>
      <c r="R12" s="17">
        <v>8.7106234490056403E-2</v>
      </c>
      <c r="S12" s="17">
        <v>0</v>
      </c>
      <c r="T12" s="17">
        <v>3.2919226891203E-3</v>
      </c>
      <c r="U12" s="17">
        <v>0</v>
      </c>
      <c r="V12" s="17"/>
      <c r="W12" s="17">
        <v>0.15565115259641699</v>
      </c>
      <c r="X12" s="17">
        <v>0</v>
      </c>
      <c r="Y12" s="17">
        <v>0</v>
      </c>
      <c r="Z12" s="17">
        <v>0</v>
      </c>
      <c r="AA12" s="17">
        <v>0</v>
      </c>
      <c r="AB12" s="17">
        <v>0</v>
      </c>
      <c r="AC12" s="17">
        <v>0</v>
      </c>
      <c r="AD12" s="17">
        <v>0</v>
      </c>
      <c r="AE12" s="17">
        <v>1.58381093312705E-2</v>
      </c>
      <c r="AF12" s="17">
        <v>0</v>
      </c>
      <c r="AG12" s="17"/>
      <c r="AH12" s="17">
        <v>6.8174837285694206E-2</v>
      </c>
      <c r="AI12" s="17">
        <v>0</v>
      </c>
      <c r="AJ12" s="17">
        <v>0</v>
      </c>
      <c r="AK12" s="17">
        <v>0.118207227010748</v>
      </c>
      <c r="AL12" s="17">
        <v>0</v>
      </c>
      <c r="AM12" s="17">
        <v>0.15287646672622399</v>
      </c>
      <c r="AN12" s="17">
        <v>0</v>
      </c>
      <c r="AO12" s="17"/>
      <c r="AP12" s="17">
        <v>3.1801733853640303E-2</v>
      </c>
      <c r="AQ12" s="17">
        <v>0.17963467695260801</v>
      </c>
      <c r="AR12" s="17"/>
      <c r="AS12" s="17">
        <v>0</v>
      </c>
      <c r="AT12" s="17">
        <v>0</v>
      </c>
      <c r="AU12" s="17">
        <v>4.5302144957759E-2</v>
      </c>
      <c r="AV12" s="17"/>
      <c r="AW12" s="17">
        <v>0</v>
      </c>
      <c r="AX12" s="17">
        <v>8.5862558390372004E-2</v>
      </c>
      <c r="AY12" s="17"/>
      <c r="AZ12" s="17">
        <v>0.114973742004955</v>
      </c>
      <c r="BA12" s="17">
        <v>4.4123391332870902E-2</v>
      </c>
      <c r="BB12" s="17"/>
      <c r="BC12" s="17">
        <v>8.0893288795999205E-2</v>
      </c>
      <c r="BD12" s="17">
        <v>0</v>
      </c>
      <c r="BE12" s="17"/>
      <c r="BF12" s="17">
        <v>5.72020276474677E-2</v>
      </c>
      <c r="BG12" s="17">
        <v>9.4673832653003206E-2</v>
      </c>
      <c r="BH12" s="17"/>
      <c r="BI12" s="17">
        <v>0.10624206069332399</v>
      </c>
      <c r="BJ12" s="17">
        <v>9.3903407384150706E-2</v>
      </c>
      <c r="BK12" s="17">
        <v>6.1600178818599603E-2</v>
      </c>
      <c r="BL12" s="17">
        <v>0</v>
      </c>
    </row>
    <row r="13" spans="2:64" x14ac:dyDescent="0.35">
      <c r="B13" s="18" t="s">
        <v>109</v>
      </c>
      <c r="C13" s="19">
        <v>4.4009003274334598E-5</v>
      </c>
      <c r="D13" s="19">
        <v>2.9540197110530099E-5</v>
      </c>
      <c r="E13" s="19">
        <v>2.3412872377941699E-4</v>
      </c>
      <c r="F13" s="19">
        <v>0</v>
      </c>
      <c r="G13" s="19">
        <v>3.6266878439670001E-4</v>
      </c>
      <c r="H13" s="19">
        <v>0</v>
      </c>
      <c r="I13" s="19">
        <v>1.12349943089668E-4</v>
      </c>
      <c r="J13" s="19">
        <v>0</v>
      </c>
      <c r="K13" s="19">
        <v>0</v>
      </c>
      <c r="L13" s="19">
        <v>2.07887922285484E-5</v>
      </c>
      <c r="M13" s="19">
        <v>0</v>
      </c>
      <c r="N13" s="19">
        <v>6.7908789768872493E-5</v>
      </c>
      <c r="O13" s="19">
        <v>9.6779653409883007E-5</v>
      </c>
      <c r="P13" s="19">
        <v>0</v>
      </c>
      <c r="Q13" s="19"/>
      <c r="R13" s="19">
        <v>0</v>
      </c>
      <c r="S13" s="19">
        <v>0</v>
      </c>
      <c r="T13" s="19">
        <v>0</v>
      </c>
      <c r="U13" s="19">
        <v>2.2807061287616798E-2</v>
      </c>
      <c r="V13" s="19"/>
      <c r="W13" s="19">
        <v>0</v>
      </c>
      <c r="X13" s="19">
        <v>0</v>
      </c>
      <c r="Y13" s="19">
        <v>0</v>
      </c>
      <c r="Z13" s="19">
        <v>3.3223065663836798E-5</v>
      </c>
      <c r="AA13" s="19">
        <v>0</v>
      </c>
      <c r="AB13" s="19">
        <v>0</v>
      </c>
      <c r="AC13" s="19">
        <v>1.4356469722282799E-3</v>
      </c>
      <c r="AD13" s="19">
        <v>0</v>
      </c>
      <c r="AE13" s="19">
        <v>0</v>
      </c>
      <c r="AF13" s="19">
        <v>1.1694505575724601E-2</v>
      </c>
      <c r="AG13" s="19"/>
      <c r="AH13" s="19">
        <v>0</v>
      </c>
      <c r="AI13" s="19">
        <v>5.8656422394153599E-5</v>
      </c>
      <c r="AJ13" s="19">
        <v>0</v>
      </c>
      <c r="AK13" s="19">
        <v>1.02031682568467E-5</v>
      </c>
      <c r="AL13" s="19">
        <v>3.0046372790414597E-4</v>
      </c>
      <c r="AM13" s="19">
        <v>6.9503065279694805E-5</v>
      </c>
      <c r="AN13" s="19">
        <v>3.7896108981403902E-5</v>
      </c>
      <c r="AO13" s="19"/>
      <c r="AP13" s="19">
        <v>2.36615398278929E-5</v>
      </c>
      <c r="AQ13" s="19">
        <v>8.5130775316930401E-5</v>
      </c>
      <c r="AR13" s="19"/>
      <c r="AS13" s="19">
        <v>4.8046170044669697E-5</v>
      </c>
      <c r="AT13" s="19">
        <v>0</v>
      </c>
      <c r="AU13" s="19">
        <v>1.14660987119227E-5</v>
      </c>
      <c r="AV13" s="19"/>
      <c r="AW13" s="19">
        <v>0</v>
      </c>
      <c r="AX13" s="19">
        <v>4.6802785227047003E-5</v>
      </c>
      <c r="AY13" s="19"/>
      <c r="AZ13" s="19">
        <v>2.8528055555868799E-5</v>
      </c>
      <c r="BA13" s="19">
        <v>6.0564889916874998E-5</v>
      </c>
      <c r="BB13" s="19"/>
      <c r="BC13" s="19">
        <v>0</v>
      </c>
      <c r="BD13" s="19">
        <v>2.2807061287616798E-2</v>
      </c>
      <c r="BE13" s="19"/>
      <c r="BF13" s="19">
        <v>5.4962055233615201E-5</v>
      </c>
      <c r="BG13" s="19">
        <v>3.7523019634168599E-5</v>
      </c>
      <c r="BH13" s="19"/>
      <c r="BI13" s="19">
        <v>5.8095215890078403E-5</v>
      </c>
      <c r="BJ13" s="19">
        <v>5.8219164981505697E-5</v>
      </c>
      <c r="BK13" s="19">
        <v>1.5645255782137499E-5</v>
      </c>
      <c r="BL13" s="19">
        <v>6.9268112818399603E-5</v>
      </c>
    </row>
    <row r="14" spans="2:64" x14ac:dyDescent="0.35">
      <c r="B14" s="16" t="s">
        <v>715</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384</v>
      </c>
      <c r="D7" s="10">
        <v>122</v>
      </c>
      <c r="E7" s="10">
        <v>10</v>
      </c>
      <c r="F7" s="10">
        <v>10</v>
      </c>
      <c r="G7" s="10">
        <v>8</v>
      </c>
      <c r="H7" s="10">
        <v>36</v>
      </c>
      <c r="I7" s="10">
        <v>40</v>
      </c>
      <c r="J7" s="10">
        <v>17</v>
      </c>
      <c r="K7" s="10">
        <v>11</v>
      </c>
      <c r="L7" s="10">
        <v>17</v>
      </c>
      <c r="M7" s="10">
        <v>25</v>
      </c>
      <c r="N7" s="10">
        <v>53</v>
      </c>
      <c r="O7" s="10">
        <v>34</v>
      </c>
      <c r="P7" s="10">
        <v>1</v>
      </c>
      <c r="Q7" s="10"/>
      <c r="R7" s="10">
        <v>26</v>
      </c>
      <c r="S7" s="10">
        <v>33</v>
      </c>
      <c r="T7" s="10">
        <v>62</v>
      </c>
      <c r="U7" s="10">
        <v>263</v>
      </c>
      <c r="V7" s="10"/>
      <c r="W7" s="10">
        <v>20</v>
      </c>
      <c r="X7" s="10">
        <v>12</v>
      </c>
      <c r="Y7" s="10">
        <v>13</v>
      </c>
      <c r="Z7" s="10">
        <v>31</v>
      </c>
      <c r="AA7" s="10">
        <v>25</v>
      </c>
      <c r="AB7" s="10">
        <v>21</v>
      </c>
      <c r="AC7" s="10">
        <v>28</v>
      </c>
      <c r="AD7" s="10">
        <v>32</v>
      </c>
      <c r="AE7" s="10">
        <v>44</v>
      </c>
      <c r="AF7" s="10">
        <v>140</v>
      </c>
      <c r="AG7" s="10"/>
      <c r="AH7" s="10">
        <v>21</v>
      </c>
      <c r="AI7" s="10">
        <v>19</v>
      </c>
      <c r="AJ7" s="10">
        <v>40</v>
      </c>
      <c r="AK7" s="10">
        <v>60</v>
      </c>
      <c r="AL7" s="10">
        <v>87</v>
      </c>
      <c r="AM7" s="10">
        <v>92</v>
      </c>
      <c r="AN7" s="10">
        <v>48</v>
      </c>
      <c r="AO7" s="10"/>
      <c r="AP7" s="10">
        <v>331</v>
      </c>
      <c r="AQ7" s="10">
        <v>53</v>
      </c>
      <c r="AR7" s="10"/>
      <c r="AS7" s="10">
        <v>108</v>
      </c>
      <c r="AT7" s="10">
        <v>96</v>
      </c>
      <c r="AU7" s="10">
        <v>122</v>
      </c>
      <c r="AV7" s="10"/>
      <c r="AW7" s="10">
        <v>100</v>
      </c>
      <c r="AX7" s="10">
        <v>284</v>
      </c>
      <c r="AY7" s="10"/>
      <c r="AZ7" s="10">
        <v>110</v>
      </c>
      <c r="BA7" s="10">
        <v>274</v>
      </c>
      <c r="BB7" s="10"/>
      <c r="BC7" s="10">
        <v>121</v>
      </c>
      <c r="BD7" s="10">
        <v>263</v>
      </c>
      <c r="BE7" s="10"/>
      <c r="BF7" s="10">
        <v>199</v>
      </c>
      <c r="BG7" s="10">
        <v>185</v>
      </c>
      <c r="BH7" s="10"/>
      <c r="BI7" s="10">
        <v>18</v>
      </c>
      <c r="BJ7" s="10">
        <v>69</v>
      </c>
      <c r="BK7" s="10">
        <v>174</v>
      </c>
      <c r="BL7" s="10">
        <v>121</v>
      </c>
    </row>
    <row r="8" spans="2:64" ht="30" customHeight="1" x14ac:dyDescent="0.35">
      <c r="B8" s="11" t="s">
        <v>31</v>
      </c>
      <c r="C8" s="11">
        <v>127</v>
      </c>
      <c r="D8" s="11">
        <v>42</v>
      </c>
      <c r="E8" s="11">
        <v>4</v>
      </c>
      <c r="F8" s="11">
        <v>0</v>
      </c>
      <c r="G8" s="11">
        <v>0</v>
      </c>
      <c r="H8" s="11">
        <v>10</v>
      </c>
      <c r="I8" s="11">
        <v>10</v>
      </c>
      <c r="J8" s="11">
        <v>15</v>
      </c>
      <c r="K8" s="11">
        <v>5</v>
      </c>
      <c r="L8" s="11">
        <v>3</v>
      </c>
      <c r="M8" s="11">
        <v>14</v>
      </c>
      <c r="N8" s="11">
        <v>13</v>
      </c>
      <c r="O8" s="11">
        <v>10</v>
      </c>
      <c r="P8" s="11">
        <v>0</v>
      </c>
      <c r="Q8" s="11"/>
      <c r="R8" s="11">
        <v>114</v>
      </c>
      <c r="S8" s="11">
        <v>11</v>
      </c>
      <c r="T8" s="11">
        <v>1</v>
      </c>
      <c r="U8" s="11">
        <v>1</v>
      </c>
      <c r="V8" s="11"/>
      <c r="W8" s="11">
        <v>55</v>
      </c>
      <c r="X8" s="11">
        <v>19</v>
      </c>
      <c r="Y8" s="11">
        <v>7</v>
      </c>
      <c r="Z8" s="11">
        <v>25</v>
      </c>
      <c r="AA8" s="11">
        <v>2</v>
      </c>
      <c r="AB8" s="11">
        <v>1</v>
      </c>
      <c r="AC8" s="11">
        <v>1</v>
      </c>
      <c r="AD8" s="11">
        <v>1</v>
      </c>
      <c r="AE8" s="11">
        <v>1</v>
      </c>
      <c r="AF8" s="11">
        <v>0</v>
      </c>
      <c r="AG8" s="11"/>
      <c r="AH8" s="11">
        <v>36</v>
      </c>
      <c r="AI8" s="11">
        <v>13</v>
      </c>
      <c r="AJ8" s="11">
        <v>10</v>
      </c>
      <c r="AK8" s="11">
        <v>40</v>
      </c>
      <c r="AL8" s="11">
        <v>8</v>
      </c>
      <c r="AM8" s="11">
        <v>11</v>
      </c>
      <c r="AN8" s="11">
        <v>7</v>
      </c>
      <c r="AO8" s="11"/>
      <c r="AP8" s="11">
        <v>86</v>
      </c>
      <c r="AQ8" s="11">
        <v>40</v>
      </c>
      <c r="AR8" s="11"/>
      <c r="AS8" s="11">
        <v>19</v>
      </c>
      <c r="AT8" s="11">
        <v>8</v>
      </c>
      <c r="AU8" s="11">
        <v>59</v>
      </c>
      <c r="AV8" s="11"/>
      <c r="AW8" s="11">
        <v>12</v>
      </c>
      <c r="AX8" s="11">
        <v>115</v>
      </c>
      <c r="AY8" s="11"/>
      <c r="AZ8" s="11">
        <v>55</v>
      </c>
      <c r="BA8" s="11">
        <v>72</v>
      </c>
      <c r="BB8" s="11"/>
      <c r="BC8" s="11">
        <v>126</v>
      </c>
      <c r="BD8" s="11">
        <v>1</v>
      </c>
      <c r="BE8" s="11"/>
      <c r="BF8" s="11">
        <v>69</v>
      </c>
      <c r="BG8" s="11">
        <v>57</v>
      </c>
      <c r="BH8" s="11"/>
      <c r="BI8" s="11">
        <v>8</v>
      </c>
      <c r="BJ8" s="11">
        <v>51</v>
      </c>
      <c r="BK8" s="11">
        <v>49</v>
      </c>
      <c r="BL8" s="11">
        <v>18</v>
      </c>
    </row>
    <row r="9" spans="2:64" ht="29" x14ac:dyDescent="0.35">
      <c r="B9" s="18" t="s">
        <v>356</v>
      </c>
      <c r="C9" s="17">
        <v>0.53828062315253999</v>
      </c>
      <c r="D9" s="17">
        <v>0.77316496702475801</v>
      </c>
      <c r="E9" s="17">
        <v>6.5622364118052598E-2</v>
      </c>
      <c r="F9" s="17">
        <v>0.905638148712407</v>
      </c>
      <c r="G9" s="17">
        <v>0.3394059006306</v>
      </c>
      <c r="H9" s="17">
        <v>0.470542666379963</v>
      </c>
      <c r="I9" s="17">
        <v>0.11884338884543599</v>
      </c>
      <c r="J9" s="17">
        <v>0.80892296729538304</v>
      </c>
      <c r="K9" s="17">
        <v>0.131347511279156</v>
      </c>
      <c r="L9" s="17">
        <v>0.99463193240973002</v>
      </c>
      <c r="M9" s="17">
        <v>0.24640071329061999</v>
      </c>
      <c r="N9" s="17">
        <v>0.49445152465402797</v>
      </c>
      <c r="O9" s="17">
        <v>0.340143550706757</v>
      </c>
      <c r="P9" s="17">
        <v>0</v>
      </c>
      <c r="Q9" s="17"/>
      <c r="R9" s="17">
        <v>0.54313028240362804</v>
      </c>
      <c r="S9" s="17">
        <v>0.51192714011538798</v>
      </c>
      <c r="T9" s="17">
        <v>0.44268643482519698</v>
      </c>
      <c r="U9" s="17">
        <v>0.30407368697412201</v>
      </c>
      <c r="V9" s="17"/>
      <c r="W9" s="17">
        <v>0.66878920392312202</v>
      </c>
      <c r="X9" s="17">
        <v>0.58449489928510101</v>
      </c>
      <c r="Y9" s="17">
        <v>1.2008864214100801E-2</v>
      </c>
      <c r="Z9" s="17">
        <v>0.64721614054833398</v>
      </c>
      <c r="AA9" s="17">
        <v>0.308131555046953</v>
      </c>
      <c r="AB9" s="17">
        <v>0.57711836078736201</v>
      </c>
      <c r="AC9" s="17">
        <v>0.32199772079759598</v>
      </c>
      <c r="AD9" s="17">
        <v>0.89993230071660801</v>
      </c>
      <c r="AE9" s="17">
        <v>0.88636138653359298</v>
      </c>
      <c r="AF9" s="17">
        <v>0.22799467442917401</v>
      </c>
      <c r="AG9" s="17"/>
      <c r="AH9" s="17">
        <v>0.80386887498603499</v>
      </c>
      <c r="AI9" s="17">
        <v>0.61467325597521305</v>
      </c>
      <c r="AJ9" s="17">
        <v>0.96253624265236903</v>
      </c>
      <c r="AK9" s="17">
        <v>0.14149630044636399</v>
      </c>
      <c r="AL9" s="17">
        <v>0.82434654524067297</v>
      </c>
      <c r="AM9" s="17">
        <v>0.47692916567180998</v>
      </c>
      <c r="AN9" s="17">
        <v>0.51285385160081098</v>
      </c>
      <c r="AO9" s="17"/>
      <c r="AP9" s="17">
        <v>0.56225558871424597</v>
      </c>
      <c r="AQ9" s="17">
        <v>0.48692883696586597</v>
      </c>
      <c r="AR9" s="17"/>
      <c r="AS9" s="17">
        <v>0.69612621087548598</v>
      </c>
      <c r="AT9" s="17">
        <v>0.92186471777031698</v>
      </c>
      <c r="AU9" s="17">
        <v>0.46949854754139397</v>
      </c>
      <c r="AV9" s="17"/>
      <c r="AW9" s="17">
        <v>0.65995635233021599</v>
      </c>
      <c r="AX9" s="17">
        <v>0.52586826216273497</v>
      </c>
      <c r="AY9" s="17"/>
      <c r="AZ9" s="17">
        <v>0.75862868294271601</v>
      </c>
      <c r="BA9" s="17">
        <v>0.36861466466916698</v>
      </c>
      <c r="BB9" s="17"/>
      <c r="BC9" s="17">
        <v>0.53929853524615601</v>
      </c>
      <c r="BD9" s="17">
        <v>0.30407368697412201</v>
      </c>
      <c r="BE9" s="17"/>
      <c r="BF9" s="17">
        <v>0.65433273296126104</v>
      </c>
      <c r="BG9" s="17">
        <v>0.39786022424527001</v>
      </c>
      <c r="BH9" s="17"/>
      <c r="BI9" s="17">
        <v>4.8450010520721199E-3</v>
      </c>
      <c r="BJ9" s="17">
        <v>0.55098813389510803</v>
      </c>
      <c r="BK9" s="17">
        <v>0.59773176755614299</v>
      </c>
      <c r="BL9" s="17">
        <v>0.58228845734255197</v>
      </c>
    </row>
    <row r="10" spans="2:64" ht="29" x14ac:dyDescent="0.35">
      <c r="B10" s="18" t="s">
        <v>357</v>
      </c>
      <c r="C10" s="17">
        <v>0.24850857566712001</v>
      </c>
      <c r="D10" s="17">
        <v>3.2457233666590597E-2</v>
      </c>
      <c r="E10" s="17">
        <v>0.934377635881947</v>
      </c>
      <c r="F10" s="17">
        <v>9.4361851287593099E-2</v>
      </c>
      <c r="G10" s="17">
        <v>0.66059409936939995</v>
      </c>
      <c r="H10" s="17">
        <v>8.8702627029847603E-2</v>
      </c>
      <c r="I10" s="17">
        <v>7.0269316684606106E-2</v>
      </c>
      <c r="J10" s="17">
        <v>0.19107703270461701</v>
      </c>
      <c r="K10" s="17">
        <v>0.86481055188950595</v>
      </c>
      <c r="L10" s="17">
        <v>7.4451176242340002E-4</v>
      </c>
      <c r="M10" s="17">
        <v>0.27845720227135101</v>
      </c>
      <c r="N10" s="17">
        <v>0.49959869817507802</v>
      </c>
      <c r="O10" s="17">
        <v>0.65961577564672302</v>
      </c>
      <c r="P10" s="17">
        <v>1</v>
      </c>
      <c r="Q10" s="17"/>
      <c r="R10" s="17">
        <v>0.23045016097263299</v>
      </c>
      <c r="S10" s="17">
        <v>0.39211460479584898</v>
      </c>
      <c r="T10" s="17">
        <v>0.43910728553856099</v>
      </c>
      <c r="U10" s="17">
        <v>0.65978729608819497</v>
      </c>
      <c r="V10" s="17"/>
      <c r="W10" s="17">
        <v>0.25859930144238502</v>
      </c>
      <c r="X10" s="17">
        <v>1.9503395999048899E-2</v>
      </c>
      <c r="Y10" s="17">
        <v>0.51377850244404799</v>
      </c>
      <c r="Z10" s="17">
        <v>4.1666788462090799E-2</v>
      </c>
      <c r="AA10" s="17">
        <v>0.26643031926400801</v>
      </c>
      <c r="AB10" s="17">
        <v>0.42053294137609898</v>
      </c>
      <c r="AC10" s="17">
        <v>0.50456308458264498</v>
      </c>
      <c r="AD10" s="17">
        <v>6.7612636389842301E-2</v>
      </c>
      <c r="AE10" s="17">
        <v>6.3108778620078895E-2</v>
      </c>
      <c r="AF10" s="17">
        <v>0.70502128840844802</v>
      </c>
      <c r="AG10" s="17"/>
      <c r="AH10" s="17">
        <v>0.10616860491490999</v>
      </c>
      <c r="AI10" s="17">
        <v>0.383359952834602</v>
      </c>
      <c r="AJ10" s="17">
        <v>8.8747508658357701E-3</v>
      </c>
      <c r="AK10" s="17">
        <v>0.39806055062990803</v>
      </c>
      <c r="AL10" s="17">
        <v>0.173423511021917</v>
      </c>
      <c r="AM10" s="17">
        <v>0.10457092276462</v>
      </c>
      <c r="AN10" s="17">
        <v>0.44964121387467798</v>
      </c>
      <c r="AO10" s="17"/>
      <c r="AP10" s="17">
        <v>0.34924913208995201</v>
      </c>
      <c r="AQ10" s="17">
        <v>3.2733186941859102E-2</v>
      </c>
      <c r="AR10" s="17"/>
      <c r="AS10" s="17">
        <v>0.26120734696833697</v>
      </c>
      <c r="AT10" s="17">
        <v>7.7515315500564397E-2</v>
      </c>
      <c r="AU10" s="17">
        <v>0.41505274230517403</v>
      </c>
      <c r="AV10" s="17"/>
      <c r="AW10" s="17">
        <v>0.317912638553907</v>
      </c>
      <c r="AX10" s="17">
        <v>0.24142854180554399</v>
      </c>
      <c r="AY10" s="17"/>
      <c r="AZ10" s="17">
        <v>0.226558592504843</v>
      </c>
      <c r="BA10" s="17">
        <v>0.26540985873477202</v>
      </c>
      <c r="BB10" s="17"/>
      <c r="BC10" s="17">
        <v>0.246721072742592</v>
      </c>
      <c r="BD10" s="17">
        <v>0.65978729608819497</v>
      </c>
      <c r="BE10" s="17"/>
      <c r="BF10" s="17">
        <v>0.18396445125527</v>
      </c>
      <c r="BG10" s="17">
        <v>0.326605490165019</v>
      </c>
      <c r="BH10" s="17"/>
      <c r="BI10" s="17">
        <v>5.35381318243719E-2</v>
      </c>
      <c r="BJ10" s="17">
        <v>0.152787217733825</v>
      </c>
      <c r="BK10" s="17">
        <v>0.31888914680070002</v>
      </c>
      <c r="BL10" s="17">
        <v>0.41762747518405802</v>
      </c>
    </row>
    <row r="11" spans="2:64" x14ac:dyDescent="0.35">
      <c r="B11" s="18" t="s">
        <v>358</v>
      </c>
      <c r="C11" s="17">
        <v>9.5760756178558004E-2</v>
      </c>
      <c r="D11" s="17">
        <v>1.27657542358625E-2</v>
      </c>
      <c r="E11" s="17">
        <v>0</v>
      </c>
      <c r="F11" s="17">
        <v>0</v>
      </c>
      <c r="G11" s="17">
        <v>0</v>
      </c>
      <c r="H11" s="17">
        <v>3.0580135973006701E-2</v>
      </c>
      <c r="I11" s="17">
        <v>0.810887294469958</v>
      </c>
      <c r="J11" s="17">
        <v>0</v>
      </c>
      <c r="K11" s="17">
        <v>3.8419368313376999E-3</v>
      </c>
      <c r="L11" s="17">
        <v>4.6235558278462097E-3</v>
      </c>
      <c r="M11" s="17">
        <v>0.24605281450763999</v>
      </c>
      <c r="N11" s="17">
        <v>5.9497771708939698E-3</v>
      </c>
      <c r="O11" s="17">
        <v>2.40673646519794E-4</v>
      </c>
      <c r="P11" s="17">
        <v>0</v>
      </c>
      <c r="Q11" s="17"/>
      <c r="R11" s="17">
        <v>9.5794446652598106E-2</v>
      </c>
      <c r="S11" s="17">
        <v>9.5958255088762906E-2</v>
      </c>
      <c r="T11" s="17">
        <v>0.118206279636243</v>
      </c>
      <c r="U11" s="17">
        <v>2.5532515380909799E-2</v>
      </c>
      <c r="V11" s="17"/>
      <c r="W11" s="17">
        <v>0</v>
      </c>
      <c r="X11" s="17">
        <v>2.1784425898749801E-3</v>
      </c>
      <c r="Y11" s="17">
        <v>0.47421263334185099</v>
      </c>
      <c r="Z11" s="17">
        <v>0.31111707098957497</v>
      </c>
      <c r="AA11" s="17">
        <v>0.42543812568903899</v>
      </c>
      <c r="AB11" s="17">
        <v>1.0386107102580799E-3</v>
      </c>
      <c r="AC11" s="17">
        <v>0.17343919461976001</v>
      </c>
      <c r="AD11" s="17">
        <v>3.2455062893549498E-2</v>
      </c>
      <c r="AE11" s="17">
        <v>5.0529834846328302E-2</v>
      </c>
      <c r="AF11" s="17">
        <v>5.9054359032194803E-2</v>
      </c>
      <c r="AG11" s="17"/>
      <c r="AH11" s="17">
        <v>8.9962520099055601E-2</v>
      </c>
      <c r="AI11" s="17">
        <v>1.9667911901843698E-3</v>
      </c>
      <c r="AJ11" s="17">
        <v>2.83853856084606E-2</v>
      </c>
      <c r="AK11" s="17">
        <v>0.191366096642966</v>
      </c>
      <c r="AL11" s="17">
        <v>2.2299437374099498E-3</v>
      </c>
      <c r="AM11" s="17">
        <v>5.17271294870809E-2</v>
      </c>
      <c r="AN11" s="17">
        <v>3.7246026534772603E-2</v>
      </c>
      <c r="AO11" s="17"/>
      <c r="AP11" s="17">
        <v>5.11087661181297E-2</v>
      </c>
      <c r="AQ11" s="17">
        <v>0.19140049507582799</v>
      </c>
      <c r="AR11" s="17"/>
      <c r="AS11" s="17">
        <v>4.2565607186423E-2</v>
      </c>
      <c r="AT11" s="17">
        <v>3.8011543108277699E-4</v>
      </c>
      <c r="AU11" s="17">
        <v>6.0837855446462898E-2</v>
      </c>
      <c r="AV11" s="17"/>
      <c r="AW11" s="17">
        <v>2.18004540742016E-2</v>
      </c>
      <c r="AX11" s="17">
        <v>0.10330558023540599</v>
      </c>
      <c r="AY11" s="17"/>
      <c r="AZ11" s="17">
        <v>1.4812724552441399E-2</v>
      </c>
      <c r="BA11" s="17">
        <v>0.15808998833184201</v>
      </c>
      <c r="BB11" s="17"/>
      <c r="BC11" s="17">
        <v>9.6065982730716398E-2</v>
      </c>
      <c r="BD11" s="17">
        <v>2.5532515380909799E-2</v>
      </c>
      <c r="BE11" s="17"/>
      <c r="BF11" s="17">
        <v>5.1269122626758902E-2</v>
      </c>
      <c r="BG11" s="17">
        <v>0.149594615310262</v>
      </c>
      <c r="BH11" s="17"/>
      <c r="BI11" s="17">
        <v>0.94161686712355597</v>
      </c>
      <c r="BJ11" s="17">
        <v>8.4354207260635902E-2</v>
      </c>
      <c r="BK11" s="17">
        <v>1.5525473811524399E-3</v>
      </c>
      <c r="BL11" s="17">
        <v>8.4067473389530504E-5</v>
      </c>
    </row>
    <row r="12" spans="2:64" x14ac:dyDescent="0.35">
      <c r="B12" s="18" t="s">
        <v>359</v>
      </c>
      <c r="C12" s="17">
        <v>9.1962894935322406E-2</v>
      </c>
      <c r="D12" s="17">
        <v>0.18147425016254901</v>
      </c>
      <c r="E12" s="17">
        <v>0</v>
      </c>
      <c r="F12" s="17">
        <v>0</v>
      </c>
      <c r="G12" s="17">
        <v>0</v>
      </c>
      <c r="H12" s="17">
        <v>0.41017457061718199</v>
      </c>
      <c r="I12" s="17">
        <v>0</v>
      </c>
      <c r="J12" s="17">
        <v>0</v>
      </c>
      <c r="K12" s="17">
        <v>0</v>
      </c>
      <c r="L12" s="17">
        <v>0</v>
      </c>
      <c r="M12" s="17">
        <v>0</v>
      </c>
      <c r="N12" s="17">
        <v>0</v>
      </c>
      <c r="O12" s="17">
        <v>0</v>
      </c>
      <c r="P12" s="17">
        <v>0</v>
      </c>
      <c r="Q12" s="17"/>
      <c r="R12" s="17">
        <v>0.102318901249872</v>
      </c>
      <c r="S12" s="17">
        <v>0</v>
      </c>
      <c r="T12" s="17">
        <v>0</v>
      </c>
      <c r="U12" s="17">
        <v>0</v>
      </c>
      <c r="V12" s="17"/>
      <c r="W12" s="17">
        <v>7.2611494634493096E-2</v>
      </c>
      <c r="X12" s="17">
        <v>0.39382326212597502</v>
      </c>
      <c r="Y12" s="17">
        <v>0</v>
      </c>
      <c r="Z12" s="17">
        <v>0</v>
      </c>
      <c r="AA12" s="17">
        <v>0</v>
      </c>
      <c r="AB12" s="17">
        <v>0</v>
      </c>
      <c r="AC12" s="17">
        <v>0</v>
      </c>
      <c r="AD12" s="17">
        <v>0</v>
      </c>
      <c r="AE12" s="17">
        <v>0</v>
      </c>
      <c r="AF12" s="17">
        <v>0</v>
      </c>
      <c r="AG12" s="17"/>
      <c r="AH12" s="17">
        <v>0</v>
      </c>
      <c r="AI12" s="17">
        <v>0</v>
      </c>
      <c r="AJ12" s="17">
        <v>0</v>
      </c>
      <c r="AK12" s="17">
        <v>0.18937363851085501</v>
      </c>
      <c r="AL12" s="17">
        <v>0</v>
      </c>
      <c r="AM12" s="17">
        <v>0.366772782076489</v>
      </c>
      <c r="AN12" s="17">
        <v>0</v>
      </c>
      <c r="AO12" s="17"/>
      <c r="AP12" s="17">
        <v>0</v>
      </c>
      <c r="AQ12" s="17">
        <v>0.28893748101644701</v>
      </c>
      <c r="AR12" s="17"/>
      <c r="AS12" s="17">
        <v>0</v>
      </c>
      <c r="AT12" s="17">
        <v>0</v>
      </c>
      <c r="AU12" s="17">
        <v>0</v>
      </c>
      <c r="AV12" s="17"/>
      <c r="AW12" s="17">
        <v>0</v>
      </c>
      <c r="AX12" s="17">
        <v>0.101344196015819</v>
      </c>
      <c r="AY12" s="17"/>
      <c r="AZ12" s="17">
        <v>0</v>
      </c>
      <c r="BA12" s="17">
        <v>0.16277346948254101</v>
      </c>
      <c r="BB12" s="17"/>
      <c r="BC12" s="17">
        <v>9.2362584818321103E-2</v>
      </c>
      <c r="BD12" s="17">
        <v>0</v>
      </c>
      <c r="BE12" s="17"/>
      <c r="BF12" s="17">
        <v>0.110405749154955</v>
      </c>
      <c r="BG12" s="17">
        <v>6.9647463093730794E-2</v>
      </c>
      <c r="BH12" s="17"/>
      <c r="BI12" s="17">
        <v>0</v>
      </c>
      <c r="BJ12" s="17">
        <v>0.14903257690494501</v>
      </c>
      <c r="BK12" s="17">
        <v>8.1826538262005102E-2</v>
      </c>
      <c r="BL12" s="17">
        <v>0</v>
      </c>
    </row>
    <row r="13" spans="2:64" x14ac:dyDescent="0.35">
      <c r="B13" s="18" t="s">
        <v>109</v>
      </c>
      <c r="C13" s="19">
        <v>2.5487150066459401E-2</v>
      </c>
      <c r="D13" s="19">
        <v>1.3779491023942499E-4</v>
      </c>
      <c r="E13" s="19">
        <v>0</v>
      </c>
      <c r="F13" s="19">
        <v>0</v>
      </c>
      <c r="G13" s="19">
        <v>0</v>
      </c>
      <c r="H13" s="19">
        <v>0</v>
      </c>
      <c r="I13" s="19">
        <v>0</v>
      </c>
      <c r="J13" s="19">
        <v>0</v>
      </c>
      <c r="K13" s="19">
        <v>0</v>
      </c>
      <c r="L13" s="19">
        <v>0</v>
      </c>
      <c r="M13" s="19">
        <v>0.229089269930389</v>
      </c>
      <c r="N13" s="19">
        <v>0</v>
      </c>
      <c r="O13" s="19">
        <v>0</v>
      </c>
      <c r="P13" s="19">
        <v>0</v>
      </c>
      <c r="Q13" s="19"/>
      <c r="R13" s="19">
        <v>2.83062087212692E-2</v>
      </c>
      <c r="S13" s="19">
        <v>0</v>
      </c>
      <c r="T13" s="19">
        <v>0</v>
      </c>
      <c r="U13" s="19">
        <v>1.0606501556772899E-2</v>
      </c>
      <c r="V13" s="19"/>
      <c r="W13" s="19">
        <v>0</v>
      </c>
      <c r="X13" s="19">
        <v>0</v>
      </c>
      <c r="Y13" s="19">
        <v>0</v>
      </c>
      <c r="Z13" s="19">
        <v>0</v>
      </c>
      <c r="AA13" s="19">
        <v>0</v>
      </c>
      <c r="AB13" s="19">
        <v>1.3100871262815401E-3</v>
      </c>
      <c r="AC13" s="19">
        <v>0</v>
      </c>
      <c r="AD13" s="19">
        <v>0</v>
      </c>
      <c r="AE13" s="19">
        <v>0</v>
      </c>
      <c r="AF13" s="19">
        <v>7.9296781301830994E-3</v>
      </c>
      <c r="AG13" s="19"/>
      <c r="AH13" s="19">
        <v>0</v>
      </c>
      <c r="AI13" s="19">
        <v>0</v>
      </c>
      <c r="AJ13" s="19">
        <v>2.0362087333490299E-4</v>
      </c>
      <c r="AK13" s="19">
        <v>7.9703413769907597E-2</v>
      </c>
      <c r="AL13" s="19">
        <v>0</v>
      </c>
      <c r="AM13" s="19">
        <v>0</v>
      </c>
      <c r="AN13" s="19">
        <v>2.5890798973867899E-4</v>
      </c>
      <c r="AO13" s="19"/>
      <c r="AP13" s="19">
        <v>3.7386513077671803E-2</v>
      </c>
      <c r="AQ13" s="19">
        <v>0</v>
      </c>
      <c r="AR13" s="19"/>
      <c r="AS13" s="19">
        <v>1.00834969754562E-4</v>
      </c>
      <c r="AT13" s="19">
        <v>2.3985129803605901E-4</v>
      </c>
      <c r="AU13" s="19">
        <v>5.4610854706968699E-2</v>
      </c>
      <c r="AV13" s="19"/>
      <c r="AW13" s="19">
        <v>3.3055504167627702E-4</v>
      </c>
      <c r="AX13" s="19">
        <v>2.8053419780495598E-2</v>
      </c>
      <c r="AY13" s="19"/>
      <c r="AZ13" s="19">
        <v>0</v>
      </c>
      <c r="BA13" s="19">
        <v>4.5112018781678302E-2</v>
      </c>
      <c r="BB13" s="19"/>
      <c r="BC13" s="19">
        <v>2.5551824462214E-2</v>
      </c>
      <c r="BD13" s="19">
        <v>1.0606501556772899E-2</v>
      </c>
      <c r="BE13" s="19"/>
      <c r="BF13" s="19">
        <v>2.7944001754329099E-5</v>
      </c>
      <c r="BG13" s="19">
        <v>5.6292207185719201E-2</v>
      </c>
      <c r="BH13" s="19"/>
      <c r="BI13" s="19">
        <v>0</v>
      </c>
      <c r="BJ13" s="19">
        <v>6.2837864205486094E-2</v>
      </c>
      <c r="BK13" s="19">
        <v>0</v>
      </c>
      <c r="BL13" s="19">
        <v>0</v>
      </c>
    </row>
    <row r="14" spans="2:64" x14ac:dyDescent="0.35">
      <c r="B14" s="16" t="s">
        <v>716</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L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314</v>
      </c>
      <c r="D7" s="10">
        <v>106</v>
      </c>
      <c r="E7" s="10">
        <v>6</v>
      </c>
      <c r="F7" s="10">
        <v>12</v>
      </c>
      <c r="G7" s="10">
        <v>10</v>
      </c>
      <c r="H7" s="10">
        <v>32</v>
      </c>
      <c r="I7" s="10">
        <v>32</v>
      </c>
      <c r="J7" s="10">
        <v>15</v>
      </c>
      <c r="K7" s="10">
        <v>6</v>
      </c>
      <c r="L7" s="10">
        <v>18</v>
      </c>
      <c r="M7" s="10">
        <v>18</v>
      </c>
      <c r="N7" s="10">
        <v>33</v>
      </c>
      <c r="O7" s="10">
        <v>25</v>
      </c>
      <c r="P7" s="10">
        <v>1</v>
      </c>
      <c r="Q7" s="10"/>
      <c r="R7" s="10">
        <v>20</v>
      </c>
      <c r="S7" s="10">
        <v>35</v>
      </c>
      <c r="T7" s="10">
        <v>52</v>
      </c>
      <c r="U7" s="10">
        <v>207</v>
      </c>
      <c r="V7" s="10"/>
      <c r="W7" s="10">
        <v>22</v>
      </c>
      <c r="X7" s="10">
        <v>10</v>
      </c>
      <c r="Y7" s="10">
        <v>14</v>
      </c>
      <c r="Z7" s="10">
        <v>25</v>
      </c>
      <c r="AA7" s="10">
        <v>22</v>
      </c>
      <c r="AB7" s="10">
        <v>20</v>
      </c>
      <c r="AC7" s="10">
        <v>25</v>
      </c>
      <c r="AD7" s="10">
        <v>26</v>
      </c>
      <c r="AE7" s="10">
        <v>36</v>
      </c>
      <c r="AF7" s="10">
        <v>101</v>
      </c>
      <c r="AG7" s="10"/>
      <c r="AH7" s="10">
        <v>20</v>
      </c>
      <c r="AI7" s="10">
        <v>14</v>
      </c>
      <c r="AJ7" s="10">
        <v>29</v>
      </c>
      <c r="AK7" s="10">
        <v>52</v>
      </c>
      <c r="AL7" s="10">
        <v>69</v>
      </c>
      <c r="AM7" s="10">
        <v>84</v>
      </c>
      <c r="AN7" s="10">
        <v>38</v>
      </c>
      <c r="AO7" s="10"/>
      <c r="AP7" s="10">
        <v>281</v>
      </c>
      <c r="AQ7" s="10">
        <v>33</v>
      </c>
      <c r="AR7" s="10"/>
      <c r="AS7" s="10">
        <v>84</v>
      </c>
      <c r="AT7" s="10">
        <v>83</v>
      </c>
      <c r="AU7" s="10">
        <v>111</v>
      </c>
      <c r="AV7" s="10"/>
      <c r="AW7" s="10">
        <v>89</v>
      </c>
      <c r="AX7" s="10">
        <v>225</v>
      </c>
      <c r="AY7" s="10"/>
      <c r="AZ7" s="10">
        <v>92</v>
      </c>
      <c r="BA7" s="10">
        <v>222</v>
      </c>
      <c r="BB7" s="10"/>
      <c r="BC7" s="10">
        <v>107</v>
      </c>
      <c r="BD7" s="10">
        <v>207</v>
      </c>
      <c r="BE7" s="10"/>
      <c r="BF7" s="10">
        <v>172</v>
      </c>
      <c r="BG7" s="10">
        <v>142</v>
      </c>
      <c r="BH7" s="10"/>
      <c r="BI7" s="10">
        <v>21</v>
      </c>
      <c r="BJ7" s="10">
        <v>45</v>
      </c>
      <c r="BK7" s="10">
        <v>141</v>
      </c>
      <c r="BL7" s="10">
        <v>104</v>
      </c>
    </row>
    <row r="8" spans="2:64" ht="30" customHeight="1" x14ac:dyDescent="0.35">
      <c r="B8" s="11" t="s">
        <v>31</v>
      </c>
      <c r="C8" s="11">
        <v>104</v>
      </c>
      <c r="D8" s="11">
        <v>44</v>
      </c>
      <c r="E8" s="11">
        <v>0</v>
      </c>
      <c r="F8" s="11">
        <v>4</v>
      </c>
      <c r="G8" s="11">
        <v>10</v>
      </c>
      <c r="H8" s="11">
        <v>10</v>
      </c>
      <c r="I8" s="11">
        <v>1</v>
      </c>
      <c r="J8" s="11">
        <v>10</v>
      </c>
      <c r="K8" s="11">
        <v>0</v>
      </c>
      <c r="L8" s="11">
        <v>7</v>
      </c>
      <c r="M8" s="11">
        <v>4</v>
      </c>
      <c r="N8" s="11">
        <v>7</v>
      </c>
      <c r="O8" s="11">
        <v>7</v>
      </c>
      <c r="P8" s="11">
        <v>0</v>
      </c>
      <c r="Q8" s="11"/>
      <c r="R8" s="11">
        <v>90</v>
      </c>
      <c r="S8" s="11">
        <v>12</v>
      </c>
      <c r="T8" s="11">
        <v>1</v>
      </c>
      <c r="U8" s="11">
        <v>0</v>
      </c>
      <c r="V8" s="11"/>
      <c r="W8" s="11">
        <v>61</v>
      </c>
      <c r="X8" s="11">
        <v>11</v>
      </c>
      <c r="Y8" s="11">
        <v>4</v>
      </c>
      <c r="Z8" s="11">
        <v>15</v>
      </c>
      <c r="AA8" s="11">
        <v>2</v>
      </c>
      <c r="AB8" s="11">
        <v>2</v>
      </c>
      <c r="AC8" s="11">
        <v>1</v>
      </c>
      <c r="AD8" s="11">
        <v>1</v>
      </c>
      <c r="AE8" s="11">
        <v>1</v>
      </c>
      <c r="AF8" s="11">
        <v>0</v>
      </c>
      <c r="AG8" s="11"/>
      <c r="AH8" s="11">
        <v>39</v>
      </c>
      <c r="AI8" s="11">
        <v>5</v>
      </c>
      <c r="AJ8" s="11">
        <v>9</v>
      </c>
      <c r="AK8" s="11">
        <v>35</v>
      </c>
      <c r="AL8" s="11">
        <v>3</v>
      </c>
      <c r="AM8" s="11">
        <v>7</v>
      </c>
      <c r="AN8" s="11">
        <v>5</v>
      </c>
      <c r="AO8" s="11"/>
      <c r="AP8" s="11">
        <v>89</v>
      </c>
      <c r="AQ8" s="11">
        <v>14</v>
      </c>
      <c r="AR8" s="11"/>
      <c r="AS8" s="11">
        <v>5</v>
      </c>
      <c r="AT8" s="11">
        <v>14</v>
      </c>
      <c r="AU8" s="11">
        <v>70</v>
      </c>
      <c r="AV8" s="11"/>
      <c r="AW8" s="11">
        <v>9</v>
      </c>
      <c r="AX8" s="11">
        <v>94</v>
      </c>
      <c r="AY8" s="11"/>
      <c r="AZ8" s="11">
        <v>42</v>
      </c>
      <c r="BA8" s="11">
        <v>62</v>
      </c>
      <c r="BB8" s="11"/>
      <c r="BC8" s="11">
        <v>103</v>
      </c>
      <c r="BD8" s="11">
        <v>0</v>
      </c>
      <c r="BE8" s="11"/>
      <c r="BF8" s="11">
        <v>36</v>
      </c>
      <c r="BG8" s="11">
        <v>67</v>
      </c>
      <c r="BH8" s="11"/>
      <c r="BI8" s="11">
        <v>9</v>
      </c>
      <c r="BJ8" s="11">
        <v>27</v>
      </c>
      <c r="BK8" s="11">
        <v>50</v>
      </c>
      <c r="BL8" s="11">
        <v>18</v>
      </c>
    </row>
    <row r="9" spans="2:64" ht="29" x14ac:dyDescent="0.35">
      <c r="B9" s="18" t="s">
        <v>356</v>
      </c>
      <c r="C9" s="17">
        <v>0.329737748146745</v>
      </c>
      <c r="D9" s="17">
        <v>0.20543671568139299</v>
      </c>
      <c r="E9" s="17">
        <v>0.93043378981482106</v>
      </c>
      <c r="F9" s="17">
        <v>0.87549673104534098</v>
      </c>
      <c r="G9" s="17">
        <v>0.51685281385889503</v>
      </c>
      <c r="H9" s="17">
        <v>0.49746106919565197</v>
      </c>
      <c r="I9" s="17">
        <v>0.47419142957589699</v>
      </c>
      <c r="J9" s="17">
        <v>0.72366556968059403</v>
      </c>
      <c r="K9" s="17">
        <v>0.15219174182909001</v>
      </c>
      <c r="L9" s="17">
        <v>3.6355474383327098E-2</v>
      </c>
      <c r="M9" s="17">
        <v>0.73419833446437399</v>
      </c>
      <c r="N9" s="17">
        <v>2.064989364869E-2</v>
      </c>
      <c r="O9" s="17">
        <v>3.7290001499550099E-2</v>
      </c>
      <c r="P9" s="17">
        <v>1</v>
      </c>
      <c r="Q9" s="17"/>
      <c r="R9" s="17">
        <v>0.330228239420984</v>
      </c>
      <c r="S9" s="17">
        <v>0.30708350924514999</v>
      </c>
      <c r="T9" s="17">
        <v>0.39245259311546699</v>
      </c>
      <c r="U9" s="17">
        <v>0.65933294865678804</v>
      </c>
      <c r="V9" s="17"/>
      <c r="W9" s="17">
        <v>0.37156942259468001</v>
      </c>
      <c r="X9" s="17">
        <v>0.301750483624383</v>
      </c>
      <c r="Y9" s="17">
        <v>0.19245546202909999</v>
      </c>
      <c r="Z9" s="17">
        <v>0.28662079274699098</v>
      </c>
      <c r="AA9" s="17">
        <v>0.52157972651918005</v>
      </c>
      <c r="AB9" s="17">
        <v>1.8056386360747599E-2</v>
      </c>
      <c r="AC9" s="17">
        <v>0.28030866111602698</v>
      </c>
      <c r="AD9" s="17">
        <v>0.96480803132704596</v>
      </c>
      <c r="AE9" s="17">
        <v>6.0522579104085601E-2</v>
      </c>
      <c r="AF9" s="17">
        <v>0.48153514662672198</v>
      </c>
      <c r="AG9" s="17"/>
      <c r="AH9" s="17">
        <v>0.51569501361760295</v>
      </c>
      <c r="AI9" s="17">
        <v>7.4500294613579904E-2</v>
      </c>
      <c r="AJ9" s="17">
        <v>7.43544640057922E-3</v>
      </c>
      <c r="AK9" s="17">
        <v>0.19134872372308001</v>
      </c>
      <c r="AL9" s="17">
        <v>0.12401368001254499</v>
      </c>
      <c r="AM9" s="17">
        <v>0.79031236308728703</v>
      </c>
      <c r="AN9" s="17">
        <v>0.116736031211865</v>
      </c>
      <c r="AO9" s="17"/>
      <c r="AP9" s="17">
        <v>0.32165678100410899</v>
      </c>
      <c r="AQ9" s="17">
        <v>0.37985396304111702</v>
      </c>
      <c r="AR9" s="17"/>
      <c r="AS9" s="17">
        <v>0.36247618959106298</v>
      </c>
      <c r="AT9" s="17">
        <v>0.53918641114083099</v>
      </c>
      <c r="AU9" s="17">
        <v>0.27681751992915798</v>
      </c>
      <c r="AV9" s="17"/>
      <c r="AW9" s="17">
        <v>0.86280630108940104</v>
      </c>
      <c r="AX9" s="17">
        <v>0.27610944394868098</v>
      </c>
      <c r="AY9" s="17"/>
      <c r="AZ9" s="17">
        <v>0.325854199426927</v>
      </c>
      <c r="BA9" s="17">
        <v>0.33236015776977201</v>
      </c>
      <c r="BB9" s="17"/>
      <c r="BC9" s="17">
        <v>0.32825737691337198</v>
      </c>
      <c r="BD9" s="17">
        <v>0.65933294865678804</v>
      </c>
      <c r="BE9" s="17"/>
      <c r="BF9" s="17">
        <v>0.31661668107528601</v>
      </c>
      <c r="BG9" s="17">
        <v>0.33679303476435901</v>
      </c>
      <c r="BH9" s="17"/>
      <c r="BI9" s="17">
        <v>0.55665784045014799</v>
      </c>
      <c r="BJ9" s="17">
        <v>0.32132458170706302</v>
      </c>
      <c r="BK9" s="17">
        <v>0.213556122484648</v>
      </c>
      <c r="BL9" s="17">
        <v>0.55358865031862203</v>
      </c>
    </row>
    <row r="10" spans="2:64" ht="29" x14ac:dyDescent="0.35">
      <c r="B10" s="18" t="s">
        <v>357</v>
      </c>
      <c r="C10" s="17">
        <v>0.563925326353371</v>
      </c>
      <c r="D10" s="17">
        <v>0.77903227646925999</v>
      </c>
      <c r="E10" s="17">
        <v>6.9566210185178598E-2</v>
      </c>
      <c r="F10" s="17">
        <v>6.7395874457198301E-2</v>
      </c>
      <c r="G10" s="17">
        <v>2.2675615487582502E-3</v>
      </c>
      <c r="H10" s="17">
        <v>0.47001113142843998</v>
      </c>
      <c r="I10" s="17">
        <v>0.52425669376570605</v>
      </c>
      <c r="J10" s="17">
        <v>0.24252202578767099</v>
      </c>
      <c r="K10" s="17">
        <v>0.84780825817090999</v>
      </c>
      <c r="L10" s="17">
        <v>0.48390127690728701</v>
      </c>
      <c r="M10" s="17">
        <v>0.112208964106721</v>
      </c>
      <c r="N10" s="17">
        <v>0.85144758596312997</v>
      </c>
      <c r="O10" s="17">
        <v>0.96235730828582</v>
      </c>
      <c r="P10" s="17">
        <v>0</v>
      </c>
      <c r="Q10" s="17"/>
      <c r="R10" s="17">
        <v>0.58216066348093998</v>
      </c>
      <c r="S10" s="17">
        <v>0.45449269433841</v>
      </c>
      <c r="T10" s="17">
        <v>0.41224150193161502</v>
      </c>
      <c r="U10" s="17">
        <v>0.28156947089117301</v>
      </c>
      <c r="V10" s="17"/>
      <c r="W10" s="17">
        <v>0.48443288884541402</v>
      </c>
      <c r="X10" s="17">
        <v>0.66649218129438303</v>
      </c>
      <c r="Y10" s="17">
        <v>0.80086369433878302</v>
      </c>
      <c r="Z10" s="17">
        <v>0.71114296942010502</v>
      </c>
      <c r="AA10" s="17">
        <v>0.31971204748641002</v>
      </c>
      <c r="AB10" s="17">
        <v>0.56717643447617405</v>
      </c>
      <c r="AC10" s="17">
        <v>0.20227534884513301</v>
      </c>
      <c r="AD10" s="17">
        <v>1.5364340129624799E-2</v>
      </c>
      <c r="AE10" s="17">
        <v>0.93627924764553005</v>
      </c>
      <c r="AF10" s="17">
        <v>0.33283043843592602</v>
      </c>
      <c r="AG10" s="17"/>
      <c r="AH10" s="17">
        <v>0.39650206254299197</v>
      </c>
      <c r="AI10" s="17">
        <v>0.91952660538359698</v>
      </c>
      <c r="AJ10" s="17">
        <v>0.98494660293701497</v>
      </c>
      <c r="AK10" s="17">
        <v>0.65156564303109898</v>
      </c>
      <c r="AL10" s="17">
        <v>0.86600117224399997</v>
      </c>
      <c r="AM10" s="17">
        <v>5.1131464601659203E-2</v>
      </c>
      <c r="AN10" s="17">
        <v>0.70843455382914899</v>
      </c>
      <c r="AO10" s="17"/>
      <c r="AP10" s="17">
        <v>0.56817821826213799</v>
      </c>
      <c r="AQ10" s="17">
        <v>0.53754991347763204</v>
      </c>
      <c r="AR10" s="17"/>
      <c r="AS10" s="17">
        <v>0.57892930422008804</v>
      </c>
      <c r="AT10" s="17">
        <v>4.8170181264239699E-2</v>
      </c>
      <c r="AU10" s="17">
        <v>0.67148881660492998</v>
      </c>
      <c r="AV10" s="17"/>
      <c r="AW10" s="17">
        <v>7.0220493560715094E-2</v>
      </c>
      <c r="AX10" s="17">
        <v>0.61359352158061198</v>
      </c>
      <c r="AY10" s="17"/>
      <c r="AZ10" s="17">
        <v>0.56983945852428597</v>
      </c>
      <c r="BA10" s="17">
        <v>0.55993174258867795</v>
      </c>
      <c r="BB10" s="17"/>
      <c r="BC10" s="17">
        <v>0.56519352287247604</v>
      </c>
      <c r="BD10" s="17">
        <v>0.28156947089117301</v>
      </c>
      <c r="BE10" s="17"/>
      <c r="BF10" s="17">
        <v>0.65707173275409803</v>
      </c>
      <c r="BG10" s="17">
        <v>0.51383987286251898</v>
      </c>
      <c r="BH10" s="17"/>
      <c r="BI10" s="17">
        <v>1.04204521663807E-3</v>
      </c>
      <c r="BJ10" s="17">
        <v>0.45381066406495402</v>
      </c>
      <c r="BK10" s="17">
        <v>0.78411495260622099</v>
      </c>
      <c r="BL10" s="17">
        <v>0.38470730424596</v>
      </c>
    </row>
    <row r="11" spans="2:64" x14ac:dyDescent="0.35">
      <c r="B11" s="18" t="s">
        <v>358</v>
      </c>
      <c r="C11" s="17">
        <v>9.77978151279459E-2</v>
      </c>
      <c r="D11" s="17">
        <v>1.53980564945418E-2</v>
      </c>
      <c r="E11" s="17">
        <v>0</v>
      </c>
      <c r="F11" s="17">
        <v>5.7107394497460703E-2</v>
      </c>
      <c r="G11" s="17">
        <v>0.48087962459234601</v>
      </c>
      <c r="H11" s="17">
        <v>3.2320080471354998E-2</v>
      </c>
      <c r="I11" s="17">
        <v>1.5518766583971001E-3</v>
      </c>
      <c r="J11" s="17">
        <v>3.3812404531735299E-2</v>
      </c>
      <c r="K11" s="17">
        <v>0</v>
      </c>
      <c r="L11" s="17">
        <v>0.47950052288115402</v>
      </c>
      <c r="M11" s="17">
        <v>5.1197567142968303E-2</v>
      </c>
      <c r="N11" s="17">
        <v>6.9253515214347999E-2</v>
      </c>
      <c r="O11" s="17">
        <v>2.3512680975317201E-4</v>
      </c>
      <c r="P11" s="17">
        <v>0</v>
      </c>
      <c r="Q11" s="17"/>
      <c r="R11" s="17">
        <v>8.7611097098075602E-2</v>
      </c>
      <c r="S11" s="17">
        <v>0.16601464555053999</v>
      </c>
      <c r="T11" s="17">
        <v>0.195305904952918</v>
      </c>
      <c r="U11" s="17">
        <v>3.7043412200687902E-2</v>
      </c>
      <c r="V11" s="17"/>
      <c r="W11" s="17">
        <v>0.13704824577464</v>
      </c>
      <c r="X11" s="17">
        <v>3.1757335081233802E-2</v>
      </c>
      <c r="Y11" s="17">
        <v>6.6808436321161204E-3</v>
      </c>
      <c r="Z11" s="17">
        <v>2.1682639844633898E-3</v>
      </c>
      <c r="AA11" s="17">
        <v>3.6055581950393698E-2</v>
      </c>
      <c r="AB11" s="17">
        <v>0.29690819687067299</v>
      </c>
      <c r="AC11" s="17">
        <v>0.51741599003884098</v>
      </c>
      <c r="AD11" s="17">
        <v>1.9827628543329302E-2</v>
      </c>
      <c r="AE11" s="17">
        <v>0</v>
      </c>
      <c r="AF11" s="17">
        <v>0.159726585599375</v>
      </c>
      <c r="AG11" s="17"/>
      <c r="AH11" s="17">
        <v>8.7802923839404995E-2</v>
      </c>
      <c r="AI11" s="17">
        <v>5.5797283844119302E-3</v>
      </c>
      <c r="AJ11" s="17">
        <v>7.32058851051478E-3</v>
      </c>
      <c r="AK11" s="17">
        <v>0.13864299753749301</v>
      </c>
      <c r="AL11" s="17">
        <v>9.9851477434550195E-3</v>
      </c>
      <c r="AM11" s="17">
        <v>0.12587404207043401</v>
      </c>
      <c r="AN11" s="17">
        <v>0.17442655618787001</v>
      </c>
      <c r="AO11" s="17"/>
      <c r="AP11" s="17">
        <v>0.107544323822247</v>
      </c>
      <c r="AQ11" s="17">
        <v>3.7352312062311502E-2</v>
      </c>
      <c r="AR11" s="17"/>
      <c r="AS11" s="17">
        <v>5.83987397614677E-2</v>
      </c>
      <c r="AT11" s="17">
        <v>0.41214834032119202</v>
      </c>
      <c r="AU11" s="17">
        <v>4.8467595347175201E-2</v>
      </c>
      <c r="AV11" s="17"/>
      <c r="AW11" s="17">
        <v>6.6554987246116207E-2</v>
      </c>
      <c r="AX11" s="17">
        <v>0.100940937843412</v>
      </c>
      <c r="AY11" s="17"/>
      <c r="AZ11" s="17">
        <v>8.87388485742307E-2</v>
      </c>
      <c r="BA11" s="17">
        <v>0.103914983413724</v>
      </c>
      <c r="BB11" s="17"/>
      <c r="BC11" s="17">
        <v>9.8070692494652403E-2</v>
      </c>
      <c r="BD11" s="17">
        <v>3.7043412200687902E-2</v>
      </c>
      <c r="BE11" s="17"/>
      <c r="BF11" s="17">
        <v>2.6218035066210801E-2</v>
      </c>
      <c r="BG11" s="17">
        <v>0.136286747591362</v>
      </c>
      <c r="BH11" s="17"/>
      <c r="BI11" s="17">
        <v>0.41612158605644201</v>
      </c>
      <c r="BJ11" s="17">
        <v>0.20033717457660899</v>
      </c>
      <c r="BK11" s="17">
        <v>2.1639244492672699E-3</v>
      </c>
      <c r="BL11" s="17">
        <v>6.1704045435417902E-2</v>
      </c>
    </row>
    <row r="12" spans="2:64" x14ac:dyDescent="0.35">
      <c r="B12" s="18" t="s">
        <v>359</v>
      </c>
      <c r="C12" s="17">
        <v>4.1694471692172597E-3</v>
      </c>
      <c r="D12" s="17">
        <v>1.32951354805078E-4</v>
      </c>
      <c r="E12" s="17">
        <v>0</v>
      </c>
      <c r="F12" s="17">
        <v>0</v>
      </c>
      <c r="G12" s="17">
        <v>0</v>
      </c>
      <c r="H12" s="17">
        <v>2.07718904552676E-4</v>
      </c>
      <c r="I12" s="17">
        <v>0</v>
      </c>
      <c r="J12" s="17">
        <v>0</v>
      </c>
      <c r="K12" s="17">
        <v>0</v>
      </c>
      <c r="L12" s="17">
        <v>0</v>
      </c>
      <c r="M12" s="17">
        <v>0</v>
      </c>
      <c r="N12" s="17">
        <v>5.8649005173832397E-2</v>
      </c>
      <c r="O12" s="17">
        <v>0</v>
      </c>
      <c r="P12" s="17">
        <v>0</v>
      </c>
      <c r="Q12" s="17"/>
      <c r="R12" s="17">
        <v>0</v>
      </c>
      <c r="S12" s="17">
        <v>3.5119717201453703E-2</v>
      </c>
      <c r="T12" s="17">
        <v>0</v>
      </c>
      <c r="U12" s="17">
        <v>1.6920171898740798E-2</v>
      </c>
      <c r="V12" s="17"/>
      <c r="W12" s="17">
        <v>6.9494427852653598E-3</v>
      </c>
      <c r="X12" s="17">
        <v>0</v>
      </c>
      <c r="Y12" s="17">
        <v>0</v>
      </c>
      <c r="Z12" s="17">
        <v>6.7973848441126107E-5</v>
      </c>
      <c r="AA12" s="17">
        <v>0</v>
      </c>
      <c r="AB12" s="17">
        <v>0</v>
      </c>
      <c r="AC12" s="17">
        <v>0</v>
      </c>
      <c r="AD12" s="17">
        <v>0</v>
      </c>
      <c r="AE12" s="17">
        <v>3.1981732503841898E-3</v>
      </c>
      <c r="AF12" s="17">
        <v>2.22437684814621E-2</v>
      </c>
      <c r="AG12" s="17"/>
      <c r="AH12" s="17">
        <v>0</v>
      </c>
      <c r="AI12" s="17">
        <v>3.9337161841142097E-4</v>
      </c>
      <c r="AJ12" s="17">
        <v>2.13008890385831E-4</v>
      </c>
      <c r="AK12" s="17">
        <v>1.20320779878302E-2</v>
      </c>
      <c r="AL12" s="17">
        <v>0</v>
      </c>
      <c r="AM12" s="17">
        <v>2.8980292149799101E-4</v>
      </c>
      <c r="AN12" s="17">
        <v>4.0285877111580697E-4</v>
      </c>
      <c r="AO12" s="17"/>
      <c r="AP12" s="17">
        <v>8.7856108735631102E-5</v>
      </c>
      <c r="AQ12" s="17">
        <v>2.9482493378601201E-2</v>
      </c>
      <c r="AR12" s="17"/>
      <c r="AS12" s="17">
        <v>1.9576642738114699E-4</v>
      </c>
      <c r="AT12" s="17">
        <v>4.9506727373715802E-4</v>
      </c>
      <c r="AU12" s="17">
        <v>0</v>
      </c>
      <c r="AV12" s="17"/>
      <c r="AW12" s="17">
        <v>4.1821810376770801E-4</v>
      </c>
      <c r="AX12" s="17">
        <v>4.5468321271706696E-3</v>
      </c>
      <c r="AY12" s="17"/>
      <c r="AZ12" s="17">
        <v>1.01563192226535E-2</v>
      </c>
      <c r="BA12" s="17">
        <v>1.26744986894551E-4</v>
      </c>
      <c r="BB12" s="17"/>
      <c r="BC12" s="17">
        <v>4.1121775061122301E-3</v>
      </c>
      <c r="BD12" s="17">
        <v>1.6920171898740798E-2</v>
      </c>
      <c r="BE12" s="17"/>
      <c r="BF12" s="17">
        <v>2.79022614240808E-5</v>
      </c>
      <c r="BG12" s="17">
        <v>6.3963839118668696E-3</v>
      </c>
      <c r="BH12" s="17"/>
      <c r="BI12" s="17">
        <v>0</v>
      </c>
      <c r="BJ12" s="17">
        <v>1.6047098542160899E-2</v>
      </c>
      <c r="BK12" s="17">
        <v>1.1759320620544401E-4</v>
      </c>
      <c r="BL12" s="17">
        <v>0</v>
      </c>
    </row>
    <row r="13" spans="2:64" x14ac:dyDescent="0.35">
      <c r="B13" s="18" t="s">
        <v>109</v>
      </c>
      <c r="C13" s="19">
        <v>4.3696632027208698E-3</v>
      </c>
      <c r="D13" s="19">
        <v>0</v>
      </c>
      <c r="E13" s="19">
        <v>0</v>
      </c>
      <c r="F13" s="19">
        <v>0</v>
      </c>
      <c r="G13" s="19">
        <v>0</v>
      </c>
      <c r="H13" s="19">
        <v>0</v>
      </c>
      <c r="I13" s="19">
        <v>0</v>
      </c>
      <c r="J13" s="19">
        <v>0</v>
      </c>
      <c r="K13" s="19">
        <v>0</v>
      </c>
      <c r="L13" s="19">
        <v>2.4272582823176901E-4</v>
      </c>
      <c r="M13" s="19">
        <v>0.102395134285937</v>
      </c>
      <c r="N13" s="19">
        <v>0</v>
      </c>
      <c r="O13" s="19">
        <v>1.1756340487658601E-4</v>
      </c>
      <c r="P13" s="19">
        <v>0</v>
      </c>
      <c r="Q13" s="19"/>
      <c r="R13" s="19">
        <v>0</v>
      </c>
      <c r="S13" s="19">
        <v>3.7289433664445801E-2</v>
      </c>
      <c r="T13" s="19">
        <v>0</v>
      </c>
      <c r="U13" s="19">
        <v>5.1339963526102301E-3</v>
      </c>
      <c r="V13" s="19"/>
      <c r="W13" s="19">
        <v>0</v>
      </c>
      <c r="X13" s="19">
        <v>0</v>
      </c>
      <c r="Y13" s="19">
        <v>0</v>
      </c>
      <c r="Z13" s="19">
        <v>0</v>
      </c>
      <c r="AA13" s="19">
        <v>0.12265264404401501</v>
      </c>
      <c r="AB13" s="19">
        <v>0.117858982292406</v>
      </c>
      <c r="AC13" s="19">
        <v>0</v>
      </c>
      <c r="AD13" s="19">
        <v>0</v>
      </c>
      <c r="AE13" s="19">
        <v>0</v>
      </c>
      <c r="AF13" s="19">
        <v>3.66406085651525E-3</v>
      </c>
      <c r="AG13" s="19"/>
      <c r="AH13" s="19">
        <v>0</v>
      </c>
      <c r="AI13" s="19">
        <v>0</v>
      </c>
      <c r="AJ13" s="19">
        <v>8.43532615050348E-5</v>
      </c>
      <c r="AK13" s="19">
        <v>6.4105577204991004E-3</v>
      </c>
      <c r="AL13" s="19">
        <v>0</v>
      </c>
      <c r="AM13" s="19">
        <v>3.2392327319122602E-2</v>
      </c>
      <c r="AN13" s="19">
        <v>0</v>
      </c>
      <c r="AO13" s="19"/>
      <c r="AP13" s="19">
        <v>2.53282080277002E-3</v>
      </c>
      <c r="AQ13" s="19">
        <v>1.5761318040338299E-2</v>
      </c>
      <c r="AR13" s="19"/>
      <c r="AS13" s="19">
        <v>0</v>
      </c>
      <c r="AT13" s="19">
        <v>0</v>
      </c>
      <c r="AU13" s="19">
        <v>3.2260681187364199E-3</v>
      </c>
      <c r="AV13" s="19"/>
      <c r="AW13" s="19">
        <v>0</v>
      </c>
      <c r="AX13" s="19">
        <v>4.80926450012438E-3</v>
      </c>
      <c r="AY13" s="19"/>
      <c r="AZ13" s="19">
        <v>5.4111742519029598E-3</v>
      </c>
      <c r="BA13" s="19">
        <v>3.6663712409317601E-3</v>
      </c>
      <c r="BB13" s="19"/>
      <c r="BC13" s="19">
        <v>4.3662302133871097E-3</v>
      </c>
      <c r="BD13" s="19">
        <v>5.1339963526102301E-3</v>
      </c>
      <c r="BE13" s="19"/>
      <c r="BF13" s="19">
        <v>6.5648842981093098E-5</v>
      </c>
      <c r="BG13" s="19">
        <v>6.6839608698933996E-3</v>
      </c>
      <c r="BH13" s="19"/>
      <c r="BI13" s="19">
        <v>2.61785282767724E-2</v>
      </c>
      <c r="BJ13" s="19">
        <v>8.4804811092121703E-3</v>
      </c>
      <c r="BK13" s="19">
        <v>4.7407253658008303E-5</v>
      </c>
      <c r="BL13" s="19">
        <v>0</v>
      </c>
    </row>
    <row r="14" spans="2:64" x14ac:dyDescent="0.35">
      <c r="B14" s="16" t="s">
        <v>717</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tabSelected="1"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391</v>
      </c>
      <c r="E2" s="26"/>
      <c r="F2" s="26"/>
      <c r="G2" s="26"/>
      <c r="H2" s="26"/>
      <c r="I2" s="26"/>
      <c r="J2" s="26"/>
      <c r="K2" s="26"/>
      <c r="L2" s="26"/>
      <c r="M2" s="26"/>
    </row>
    <row r="6" spans="2:13" ht="50" customHeight="1" x14ac:dyDescent="0.35">
      <c r="B6" s="23" t="s">
        <v>15</v>
      </c>
      <c r="C6" s="23" t="s">
        <v>379</v>
      </c>
      <c r="D6" s="23" t="s">
        <v>380</v>
      </c>
      <c r="E6" s="23" t="s">
        <v>381</v>
      </c>
      <c r="F6" s="23" t="s">
        <v>382</v>
      </c>
      <c r="G6" s="23" t="s">
        <v>383</v>
      </c>
      <c r="H6" s="23" t="s">
        <v>384</v>
      </c>
      <c r="I6" s="23" t="s">
        <v>385</v>
      </c>
      <c r="J6" s="23" t="s">
        <v>386</v>
      </c>
      <c r="K6" s="23" t="s">
        <v>387</v>
      </c>
      <c r="L6" s="23" t="s">
        <v>388</v>
      </c>
    </row>
    <row r="7" spans="2:13" x14ac:dyDescent="0.35">
      <c r="B7" s="18" t="s">
        <v>389</v>
      </c>
      <c r="C7" s="17">
        <v>0.38681458869649499</v>
      </c>
      <c r="D7" s="17">
        <v>0.69265237875488395</v>
      </c>
      <c r="E7" s="17">
        <v>0.323932768845823</v>
      </c>
      <c r="F7" s="17">
        <v>0.547393234801552</v>
      </c>
      <c r="G7" s="17">
        <v>0.39854802992232602</v>
      </c>
      <c r="H7" s="17">
        <v>0.773844927355962</v>
      </c>
      <c r="I7" s="17">
        <v>0.58606539686987502</v>
      </c>
      <c r="J7" s="17">
        <v>0.81703806559510295</v>
      </c>
      <c r="K7" s="17">
        <v>0.52329282481977202</v>
      </c>
      <c r="L7" s="17">
        <v>0.688618996895484</v>
      </c>
    </row>
    <row r="8" spans="2:13" x14ac:dyDescent="0.35">
      <c r="B8" s="18" t="s">
        <v>390</v>
      </c>
      <c r="C8" s="17">
        <v>0.59892083604409796</v>
      </c>
      <c r="D8" s="17">
        <v>0.20188930874719899</v>
      </c>
      <c r="E8" s="17">
        <v>0.46884301676907802</v>
      </c>
      <c r="F8" s="17">
        <v>0.41324190963826701</v>
      </c>
      <c r="G8" s="17">
        <v>0.57409891785378797</v>
      </c>
      <c r="H8" s="17">
        <v>0.192750912708648</v>
      </c>
      <c r="I8" s="17">
        <v>0.355785506710463</v>
      </c>
      <c r="J8" s="17">
        <v>0.14021689603464901</v>
      </c>
      <c r="K8" s="17">
        <v>0.43207939527220002</v>
      </c>
      <c r="L8" s="17">
        <v>0.241837563924065</v>
      </c>
    </row>
    <row r="9" spans="2:13" x14ac:dyDescent="0.35">
      <c r="B9" s="18" t="s">
        <v>109</v>
      </c>
      <c r="C9" s="17">
        <v>1.42645752594074E-2</v>
      </c>
      <c r="D9" s="17">
        <v>0.105458312497917</v>
      </c>
      <c r="E9" s="17">
        <v>0.207224214385099</v>
      </c>
      <c r="F9" s="17">
        <v>3.9364855560181697E-2</v>
      </c>
      <c r="G9" s="17">
        <v>2.73530522238856E-2</v>
      </c>
      <c r="H9" s="17">
        <v>3.34041599353899E-2</v>
      </c>
      <c r="I9" s="17">
        <v>5.8149096419662198E-2</v>
      </c>
      <c r="J9" s="17">
        <v>4.2745038370247797E-2</v>
      </c>
      <c r="K9" s="17">
        <v>4.4627779908028298E-2</v>
      </c>
      <c r="L9" s="17">
        <v>6.95434391804515E-2</v>
      </c>
    </row>
    <row r="10" spans="2:13" x14ac:dyDescent="0.35">
      <c r="B10" s="16"/>
      <c r="C10" s="16"/>
      <c r="D10" s="16"/>
      <c r="E10" s="16"/>
      <c r="F10" s="16"/>
      <c r="G10" s="16"/>
      <c r="H10" s="16"/>
      <c r="I10" s="16"/>
      <c r="J10" s="16"/>
      <c r="K10" s="16"/>
      <c r="L10" s="16"/>
    </row>
    <row r="11" spans="2:13" x14ac:dyDescent="0.35">
      <c r="B11" t="s">
        <v>83</v>
      </c>
    </row>
    <row r="12" spans="2:13" x14ac:dyDescent="0.35">
      <c r="B12" t="s">
        <v>84</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0.38681458869649499</v>
      </c>
      <c r="D9" s="17">
        <v>0.32190416894886797</v>
      </c>
      <c r="E9" s="17">
        <v>0.26034564540441602</v>
      </c>
      <c r="F9" s="17">
        <v>0.32898047541293002</v>
      </c>
      <c r="G9" s="17">
        <v>0.43638763630863597</v>
      </c>
      <c r="H9" s="17">
        <v>0.37399481449318001</v>
      </c>
      <c r="I9" s="17">
        <v>0.11262764833389401</v>
      </c>
      <c r="J9" s="17">
        <v>0.23280322281961999</v>
      </c>
      <c r="K9" s="17">
        <v>0.38224393689458802</v>
      </c>
      <c r="L9" s="17">
        <v>0.56474791624367704</v>
      </c>
      <c r="M9" s="17">
        <v>0.490194199219392</v>
      </c>
      <c r="N9" s="17">
        <v>0.46697664906605801</v>
      </c>
      <c r="O9" s="17">
        <v>0.52716381068002505</v>
      </c>
      <c r="P9" s="17">
        <v>0</v>
      </c>
      <c r="Q9" s="17"/>
      <c r="R9" s="17">
        <v>0.39623543052534699</v>
      </c>
      <c r="S9" s="17">
        <v>0.197771782565174</v>
      </c>
      <c r="T9" s="17">
        <v>0.120245911681284</v>
      </c>
      <c r="U9" s="17">
        <v>0.13411372874612401</v>
      </c>
      <c r="V9" s="17"/>
      <c r="W9" s="17">
        <v>0.39117451370102302</v>
      </c>
      <c r="X9" s="17">
        <v>0.46797679620150801</v>
      </c>
      <c r="Y9" s="17">
        <v>0.37223804607519201</v>
      </c>
      <c r="Z9" s="17">
        <v>0.31488382355117001</v>
      </c>
      <c r="AA9" s="17">
        <v>0.15110608918686999</v>
      </c>
      <c r="AB9" s="17">
        <v>6.21388573918112E-2</v>
      </c>
      <c r="AC9" s="17">
        <v>0.34356107679221498</v>
      </c>
      <c r="AD9" s="17">
        <v>0.25160802776928498</v>
      </c>
      <c r="AE9" s="17">
        <v>0.15751804638875899</v>
      </c>
      <c r="AF9" s="17">
        <v>7.7938846328561295E-2</v>
      </c>
      <c r="AG9" s="17"/>
      <c r="AH9" s="17">
        <v>0.51792383581719903</v>
      </c>
      <c r="AI9" s="17">
        <v>9.3065265244659398E-2</v>
      </c>
      <c r="AJ9" s="17">
        <v>0.469180758524056</v>
      </c>
      <c r="AK9" s="17">
        <v>0.30156430880458301</v>
      </c>
      <c r="AL9" s="17">
        <v>0.45278986385987902</v>
      </c>
      <c r="AM9" s="17">
        <v>0.21238928813576399</v>
      </c>
      <c r="AN9" s="17">
        <v>0.39440805833183701</v>
      </c>
      <c r="AO9" s="17"/>
      <c r="AP9" s="17">
        <v>0.19071414414687901</v>
      </c>
      <c r="AQ9" s="17">
        <v>0.47871449741759697</v>
      </c>
      <c r="AR9" s="17"/>
      <c r="AS9" s="17">
        <v>0.15388040874335701</v>
      </c>
      <c r="AT9" s="17">
        <v>0.173571865368886</v>
      </c>
      <c r="AU9" s="17">
        <v>0.17990545828097601</v>
      </c>
      <c r="AV9" s="17"/>
      <c r="AW9" s="17">
        <v>0.34748308121945198</v>
      </c>
      <c r="AX9" s="17">
        <v>0.387948199476158</v>
      </c>
      <c r="AY9" s="17"/>
      <c r="AZ9" s="17">
        <v>0.44399835873452098</v>
      </c>
      <c r="BA9" s="17">
        <v>0.32542285190418102</v>
      </c>
      <c r="BB9" s="17"/>
      <c r="BC9" s="17">
        <v>0.38707536376234197</v>
      </c>
      <c r="BD9" s="17">
        <v>0.13411372874612401</v>
      </c>
      <c r="BE9" s="17"/>
      <c r="BF9" s="17">
        <v>0.24172820354913199</v>
      </c>
      <c r="BG9" s="17">
        <v>0.431165749430724</v>
      </c>
      <c r="BH9" s="17"/>
      <c r="BI9" s="17">
        <v>0.59613049083492897</v>
      </c>
      <c r="BJ9" s="17">
        <v>0.23835764228450401</v>
      </c>
      <c r="BK9" s="17">
        <v>0.19073020087710901</v>
      </c>
      <c r="BL9" s="17">
        <v>2.5521131238568999E-4</v>
      </c>
    </row>
    <row r="10" spans="2:64" x14ac:dyDescent="0.35">
      <c r="B10" s="18" t="s">
        <v>390</v>
      </c>
      <c r="C10" s="17">
        <v>0.59892083604409796</v>
      </c>
      <c r="D10" s="17">
        <v>0.67806380629372698</v>
      </c>
      <c r="E10" s="17">
        <v>0.61797512808279897</v>
      </c>
      <c r="F10" s="17">
        <v>0.58430064864835496</v>
      </c>
      <c r="G10" s="17">
        <v>0.56358478173070703</v>
      </c>
      <c r="H10" s="17">
        <v>0.62594576603971896</v>
      </c>
      <c r="I10" s="17">
        <v>0.88688286700761099</v>
      </c>
      <c r="J10" s="17">
        <v>0.76078419273911202</v>
      </c>
      <c r="K10" s="17">
        <v>0.61736199814797599</v>
      </c>
      <c r="L10" s="17">
        <v>0.43525208375632302</v>
      </c>
      <c r="M10" s="17">
        <v>0.47313739030387297</v>
      </c>
      <c r="N10" s="17">
        <v>0.53281973667469795</v>
      </c>
      <c r="O10" s="17">
        <v>0.442078980130437</v>
      </c>
      <c r="P10" s="17">
        <v>0.94632473431383402</v>
      </c>
      <c r="Q10" s="17"/>
      <c r="R10" s="17">
        <v>0.58991430227691799</v>
      </c>
      <c r="S10" s="17">
        <v>0.78205478109474802</v>
      </c>
      <c r="T10" s="17">
        <v>0.86381290729817195</v>
      </c>
      <c r="U10" s="17">
        <v>0.69201659936334003</v>
      </c>
      <c r="V10" s="17"/>
      <c r="W10" s="17">
        <v>0.59655731082292596</v>
      </c>
      <c r="X10" s="17">
        <v>0.51526732296658095</v>
      </c>
      <c r="Y10" s="17">
        <v>0.58428678189983596</v>
      </c>
      <c r="Z10" s="17">
        <v>0.68509668280617397</v>
      </c>
      <c r="AA10" s="17">
        <v>0.83578940665225299</v>
      </c>
      <c r="AB10" s="17">
        <v>0.93777569807203098</v>
      </c>
      <c r="AC10" s="17">
        <v>0.65618516616224698</v>
      </c>
      <c r="AD10" s="17">
        <v>0.74839197223071496</v>
      </c>
      <c r="AE10" s="17">
        <v>0.71565725643441103</v>
      </c>
      <c r="AF10" s="17">
        <v>0.72687392191639499</v>
      </c>
      <c r="AG10" s="17"/>
      <c r="AH10" s="17">
        <v>0.47061980613162502</v>
      </c>
      <c r="AI10" s="17">
        <v>0.90693473475534103</v>
      </c>
      <c r="AJ10" s="17">
        <v>0.53081924147594495</v>
      </c>
      <c r="AK10" s="17">
        <v>0.67370123715225805</v>
      </c>
      <c r="AL10" s="17">
        <v>0.54693973206323399</v>
      </c>
      <c r="AM10" s="17">
        <v>0.78503137484769303</v>
      </c>
      <c r="AN10" s="17">
        <v>0.605438907135882</v>
      </c>
      <c r="AO10" s="17"/>
      <c r="AP10" s="17">
        <v>0.79766761735239999</v>
      </c>
      <c r="AQ10" s="17">
        <v>0.50578075621003804</v>
      </c>
      <c r="AR10" s="17"/>
      <c r="AS10" s="17">
        <v>0.842094289601517</v>
      </c>
      <c r="AT10" s="17">
        <v>0.82603193848428402</v>
      </c>
      <c r="AU10" s="17">
        <v>0.81933682946812203</v>
      </c>
      <c r="AV10" s="17"/>
      <c r="AW10" s="17">
        <v>0.65231290553170396</v>
      </c>
      <c r="AX10" s="17">
        <v>0.59738197243570501</v>
      </c>
      <c r="AY10" s="17"/>
      <c r="AZ10" s="17">
        <v>0.53743003599751704</v>
      </c>
      <c r="BA10" s="17">
        <v>0.66493654310745198</v>
      </c>
      <c r="BB10" s="17"/>
      <c r="BC10" s="17">
        <v>0.59882476571883503</v>
      </c>
      <c r="BD10" s="17">
        <v>0.69201659936334003</v>
      </c>
      <c r="BE10" s="17"/>
      <c r="BF10" s="17">
        <v>0.75644895922128397</v>
      </c>
      <c r="BG10" s="17">
        <v>0.55076638582399795</v>
      </c>
      <c r="BH10" s="17"/>
      <c r="BI10" s="17">
        <v>0.37998034099577399</v>
      </c>
      <c r="BJ10" s="17">
        <v>0.75072345127227502</v>
      </c>
      <c r="BK10" s="17">
        <v>0.80924803056832595</v>
      </c>
      <c r="BL10" s="17">
        <v>0.99974478868761396</v>
      </c>
    </row>
    <row r="11" spans="2:64" x14ac:dyDescent="0.35">
      <c r="B11" s="18" t="s">
        <v>109</v>
      </c>
      <c r="C11" s="19">
        <v>1.42645752594074E-2</v>
      </c>
      <c r="D11" s="19">
        <v>3.2024757405220699E-5</v>
      </c>
      <c r="E11" s="19">
        <v>0.121679226512786</v>
      </c>
      <c r="F11" s="19">
        <v>8.6718875938715301E-2</v>
      </c>
      <c r="G11" s="19">
        <v>2.7581960656708098E-5</v>
      </c>
      <c r="H11" s="19">
        <v>5.9419467101038202E-5</v>
      </c>
      <c r="I11" s="19">
        <v>4.89484658495656E-4</v>
      </c>
      <c r="J11" s="19">
        <v>6.4125844412682197E-3</v>
      </c>
      <c r="K11" s="19">
        <v>3.9406495743617999E-4</v>
      </c>
      <c r="L11" s="19">
        <v>0</v>
      </c>
      <c r="M11" s="19">
        <v>3.66684104767354E-2</v>
      </c>
      <c r="N11" s="19">
        <v>2.0361425924403801E-4</v>
      </c>
      <c r="O11" s="19">
        <v>3.0757209189538001E-2</v>
      </c>
      <c r="P11" s="19">
        <v>5.3675265686165999E-2</v>
      </c>
      <c r="Q11" s="19"/>
      <c r="R11" s="19">
        <v>1.3850267197735199E-2</v>
      </c>
      <c r="S11" s="19">
        <v>2.0173436340078201E-2</v>
      </c>
      <c r="T11" s="19">
        <v>1.5941181020544599E-2</v>
      </c>
      <c r="U11" s="19">
        <v>0.17386967189053601</v>
      </c>
      <c r="V11" s="19"/>
      <c r="W11" s="19">
        <v>1.2268175476051101E-2</v>
      </c>
      <c r="X11" s="19">
        <v>1.6755880831911301E-2</v>
      </c>
      <c r="Y11" s="19">
        <v>4.34751720249721E-2</v>
      </c>
      <c r="Z11" s="19">
        <v>1.9493642656668598E-5</v>
      </c>
      <c r="AA11" s="19">
        <v>1.3104504160877099E-2</v>
      </c>
      <c r="AB11" s="19">
        <v>8.5444536157558201E-5</v>
      </c>
      <c r="AC11" s="19">
        <v>2.5375704553846001E-4</v>
      </c>
      <c r="AD11" s="19">
        <v>0</v>
      </c>
      <c r="AE11" s="19">
        <v>0.12682469717683001</v>
      </c>
      <c r="AF11" s="19">
        <v>0.19518723175504399</v>
      </c>
      <c r="AG11" s="19"/>
      <c r="AH11" s="19">
        <v>1.1456358051175499E-2</v>
      </c>
      <c r="AI11" s="19">
        <v>0</v>
      </c>
      <c r="AJ11" s="19">
        <v>0</v>
      </c>
      <c r="AK11" s="19">
        <v>2.4734454043158501E-2</v>
      </c>
      <c r="AL11" s="19">
        <v>2.70404076887174E-4</v>
      </c>
      <c r="AM11" s="19">
        <v>2.5793370165433701E-3</v>
      </c>
      <c r="AN11" s="19">
        <v>1.53034532281371E-4</v>
      </c>
      <c r="AO11" s="19"/>
      <c r="AP11" s="19">
        <v>1.16182385007212E-2</v>
      </c>
      <c r="AQ11" s="19">
        <v>1.5504746372364899E-2</v>
      </c>
      <c r="AR11" s="19"/>
      <c r="AS11" s="19">
        <v>4.0253016551257204E-3</v>
      </c>
      <c r="AT11" s="19">
        <v>3.96196146830007E-4</v>
      </c>
      <c r="AU11" s="19">
        <v>7.5771225090151301E-4</v>
      </c>
      <c r="AV11" s="19"/>
      <c r="AW11" s="19">
        <v>2.0401324884424701E-4</v>
      </c>
      <c r="AX11" s="19">
        <v>1.4669828088137601E-2</v>
      </c>
      <c r="AY11" s="19"/>
      <c r="AZ11" s="19">
        <v>1.8571605267962799E-2</v>
      </c>
      <c r="BA11" s="19">
        <v>9.64060498836713E-3</v>
      </c>
      <c r="BB11" s="19"/>
      <c r="BC11" s="19">
        <v>1.4099870518822799E-2</v>
      </c>
      <c r="BD11" s="19">
        <v>0.17386967189053601</v>
      </c>
      <c r="BE11" s="19"/>
      <c r="BF11" s="19">
        <v>1.8228372295838E-3</v>
      </c>
      <c r="BG11" s="19">
        <v>1.80678647452776E-2</v>
      </c>
      <c r="BH11" s="19"/>
      <c r="BI11" s="19">
        <v>2.3889168169297498E-2</v>
      </c>
      <c r="BJ11" s="19">
        <v>1.0918906443221301E-2</v>
      </c>
      <c r="BK11" s="19">
        <v>2.17685545654419E-5</v>
      </c>
      <c r="BL11" s="19">
        <v>0</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0.69265237875488395</v>
      </c>
      <c r="D9" s="17">
        <v>0.65482707834233</v>
      </c>
      <c r="E9" s="17">
        <v>0.74735899697402097</v>
      </c>
      <c r="F9" s="17">
        <v>0.49078038041252298</v>
      </c>
      <c r="G9" s="17">
        <v>0.88267946426494703</v>
      </c>
      <c r="H9" s="17">
        <v>0.56726408676252704</v>
      </c>
      <c r="I9" s="17">
        <v>0.96612350124498803</v>
      </c>
      <c r="J9" s="17">
        <v>0.69835156860222503</v>
      </c>
      <c r="K9" s="17">
        <v>0.60300859485837999</v>
      </c>
      <c r="L9" s="17">
        <v>0.84648778575724604</v>
      </c>
      <c r="M9" s="17">
        <v>0.67596464671339096</v>
      </c>
      <c r="N9" s="17">
        <v>0.61195544161638904</v>
      </c>
      <c r="O9" s="17">
        <v>0.684824678208522</v>
      </c>
      <c r="P9" s="17">
        <v>5.3675265686165999E-2</v>
      </c>
      <c r="Q9" s="17"/>
      <c r="R9" s="17">
        <v>0.70348962621141897</v>
      </c>
      <c r="S9" s="17">
        <v>0.50052324212589505</v>
      </c>
      <c r="T9" s="17">
        <v>0.25032537846619202</v>
      </c>
      <c r="U9" s="17">
        <v>0.31263547283545601</v>
      </c>
      <c r="V9" s="17"/>
      <c r="W9" s="17">
        <v>0.79147920949144002</v>
      </c>
      <c r="X9" s="17">
        <v>0.66721428240824998</v>
      </c>
      <c r="Y9" s="17">
        <v>0.63184420679500797</v>
      </c>
      <c r="Z9" s="17">
        <v>0.53341885491752805</v>
      </c>
      <c r="AA9" s="17">
        <v>0.75906173344257899</v>
      </c>
      <c r="AB9" s="17">
        <v>0.86510200405124904</v>
      </c>
      <c r="AC9" s="17">
        <v>0.65533211713112705</v>
      </c>
      <c r="AD9" s="17">
        <v>0.35642838879767902</v>
      </c>
      <c r="AE9" s="17">
        <v>0.26741383183651402</v>
      </c>
      <c r="AF9" s="17">
        <v>0.44780124798330401</v>
      </c>
      <c r="AG9" s="17"/>
      <c r="AH9" s="17">
        <v>0.70055695043034805</v>
      </c>
      <c r="AI9" s="17">
        <v>0.49964010751712601</v>
      </c>
      <c r="AJ9" s="17">
        <v>0.53662617001196</v>
      </c>
      <c r="AK9" s="17">
        <v>0.71461574673505901</v>
      </c>
      <c r="AL9" s="17">
        <v>0.77111649485977796</v>
      </c>
      <c r="AM9" s="17">
        <v>0.79403156239124995</v>
      </c>
      <c r="AN9" s="17">
        <v>0.73822987648525296</v>
      </c>
      <c r="AO9" s="17"/>
      <c r="AP9" s="17">
        <v>0.55610614461074803</v>
      </c>
      <c r="AQ9" s="17">
        <v>0.75664298562411803</v>
      </c>
      <c r="AR9" s="17"/>
      <c r="AS9" s="17">
        <v>0.38817458254749798</v>
      </c>
      <c r="AT9" s="17">
        <v>0.59175447188761998</v>
      </c>
      <c r="AU9" s="17">
        <v>0.58444579793644402</v>
      </c>
      <c r="AV9" s="17"/>
      <c r="AW9" s="17">
        <v>0.36031873223688299</v>
      </c>
      <c r="AX9" s="17">
        <v>0.70223088281698798</v>
      </c>
      <c r="AY9" s="17"/>
      <c r="AZ9" s="17">
        <v>0.65071236692451095</v>
      </c>
      <c r="BA9" s="17">
        <v>0.73767861899131304</v>
      </c>
      <c r="BB9" s="17"/>
      <c r="BC9" s="17">
        <v>0.69304453782266096</v>
      </c>
      <c r="BD9" s="17">
        <v>0.31263547283545601</v>
      </c>
      <c r="BE9" s="17"/>
      <c r="BF9" s="17">
        <v>0.64726134461791696</v>
      </c>
      <c r="BG9" s="17">
        <v>0.70652787126823602</v>
      </c>
      <c r="BH9" s="17"/>
      <c r="BI9" s="17">
        <v>0.90145203927596795</v>
      </c>
      <c r="BJ9" s="17">
        <v>0.61503158401951497</v>
      </c>
      <c r="BK9" s="17">
        <v>0.399908904041889</v>
      </c>
      <c r="BL9" s="17">
        <v>0.24210486343797499</v>
      </c>
    </row>
    <row r="10" spans="2:64" x14ac:dyDescent="0.35">
      <c r="B10" s="18" t="s">
        <v>390</v>
      </c>
      <c r="C10" s="17">
        <v>0.20188930874719899</v>
      </c>
      <c r="D10" s="17">
        <v>0.27893467507984898</v>
      </c>
      <c r="E10" s="17">
        <v>9.2825500004069892E-3</v>
      </c>
      <c r="F10" s="17">
        <v>0.41686196551772697</v>
      </c>
      <c r="G10" s="17">
        <v>6.2419508304213005E-4</v>
      </c>
      <c r="H10" s="17">
        <v>0.30272096181007602</v>
      </c>
      <c r="I10" s="17">
        <v>3.2766163342550399E-2</v>
      </c>
      <c r="J10" s="17">
        <v>0.24888116380809699</v>
      </c>
      <c r="K10" s="17">
        <v>0.29599863656469499</v>
      </c>
      <c r="L10" s="17">
        <v>7.8521759406608799E-2</v>
      </c>
      <c r="M10" s="17">
        <v>0.17943216529774</v>
      </c>
      <c r="N10" s="17">
        <v>0.24048564877850001</v>
      </c>
      <c r="O10" s="17">
        <v>0.161866082359617</v>
      </c>
      <c r="P10" s="17">
        <v>0</v>
      </c>
      <c r="Q10" s="17"/>
      <c r="R10" s="17">
        <v>0.19495554600805301</v>
      </c>
      <c r="S10" s="17">
        <v>0.363863033622156</v>
      </c>
      <c r="T10" s="17">
        <v>0.25945344806023402</v>
      </c>
      <c r="U10" s="17">
        <v>0.40709102615214499</v>
      </c>
      <c r="V10" s="17"/>
      <c r="W10" s="17">
        <v>0.13341033076619699</v>
      </c>
      <c r="X10" s="17">
        <v>0.25841056998294698</v>
      </c>
      <c r="Y10" s="17">
        <v>0.19583331440948401</v>
      </c>
      <c r="Z10" s="17">
        <v>0.374132987925553</v>
      </c>
      <c r="AA10" s="17">
        <v>8.1457960088103701E-2</v>
      </c>
      <c r="AB10" s="17">
        <v>0.10253504394631199</v>
      </c>
      <c r="AC10" s="17">
        <v>0.29526522928735499</v>
      </c>
      <c r="AD10" s="17">
        <v>0.52525034569149798</v>
      </c>
      <c r="AE10" s="17">
        <v>0.59667531766519499</v>
      </c>
      <c r="AF10" s="17">
        <v>0.26471117935647998</v>
      </c>
      <c r="AG10" s="17"/>
      <c r="AH10" s="17">
        <v>0.182704741243948</v>
      </c>
      <c r="AI10" s="17">
        <v>0.34230364559013599</v>
      </c>
      <c r="AJ10" s="17">
        <v>0.45825608822776098</v>
      </c>
      <c r="AK10" s="17">
        <v>0.13849620299915899</v>
      </c>
      <c r="AL10" s="17">
        <v>0.21841410851467</v>
      </c>
      <c r="AM10" s="17">
        <v>0.128856601526838</v>
      </c>
      <c r="AN10" s="17">
        <v>0.19183474964297401</v>
      </c>
      <c r="AO10" s="17"/>
      <c r="AP10" s="17">
        <v>0.28013381212851002</v>
      </c>
      <c r="AQ10" s="17">
        <v>0.16522104552533101</v>
      </c>
      <c r="AR10" s="17"/>
      <c r="AS10" s="17">
        <v>0.491894268243593</v>
      </c>
      <c r="AT10" s="17">
        <v>0.40759965615446597</v>
      </c>
      <c r="AU10" s="17">
        <v>0.22634161445311399</v>
      </c>
      <c r="AV10" s="17"/>
      <c r="AW10" s="17">
        <v>0.53156365199063704</v>
      </c>
      <c r="AX10" s="17">
        <v>0.19238745099366</v>
      </c>
      <c r="AY10" s="17"/>
      <c r="AZ10" s="17">
        <v>0.20400903199580001</v>
      </c>
      <c r="BA10" s="17">
        <v>0.19961360199222</v>
      </c>
      <c r="BB10" s="17"/>
      <c r="BC10" s="17">
        <v>0.20167755049920999</v>
      </c>
      <c r="BD10" s="17">
        <v>0.40709102615214499</v>
      </c>
      <c r="BE10" s="17"/>
      <c r="BF10" s="17">
        <v>0.26637782166242802</v>
      </c>
      <c r="BG10" s="17">
        <v>0.182175946953052</v>
      </c>
      <c r="BH10" s="17"/>
      <c r="BI10" s="17">
        <v>2.54199762244826E-2</v>
      </c>
      <c r="BJ10" s="17">
        <v>0.24431272066511101</v>
      </c>
      <c r="BK10" s="17">
        <v>0.46248328493930202</v>
      </c>
      <c r="BL10" s="17">
        <v>0.75765496298960699</v>
      </c>
    </row>
    <row r="11" spans="2:64" x14ac:dyDescent="0.35">
      <c r="B11" s="18" t="s">
        <v>109</v>
      </c>
      <c r="C11" s="19">
        <v>0.105458312497917</v>
      </c>
      <c r="D11" s="19">
        <v>6.62382465778215E-2</v>
      </c>
      <c r="E11" s="19">
        <v>0.24335845302557199</v>
      </c>
      <c r="F11" s="19">
        <v>9.2357654069750605E-2</v>
      </c>
      <c r="G11" s="19">
        <v>0.116696340652011</v>
      </c>
      <c r="H11" s="19">
        <v>0.130014951427397</v>
      </c>
      <c r="I11" s="19">
        <v>1.1103354124615899E-3</v>
      </c>
      <c r="J11" s="19">
        <v>5.2767267589677702E-2</v>
      </c>
      <c r="K11" s="19">
        <v>0.100992768576925</v>
      </c>
      <c r="L11" s="19">
        <v>7.4990454836144693E-2</v>
      </c>
      <c r="M11" s="19">
        <v>0.14460318798886901</v>
      </c>
      <c r="N11" s="19">
        <v>0.14755890960511001</v>
      </c>
      <c r="O11" s="19">
        <v>0.15330923943186001</v>
      </c>
      <c r="P11" s="19">
        <v>0.94632473431383402</v>
      </c>
      <c r="Q11" s="19"/>
      <c r="R11" s="19">
        <v>0.101554827780528</v>
      </c>
      <c r="S11" s="19">
        <v>0.13561372425194901</v>
      </c>
      <c r="T11" s="19">
        <v>0.49022117347357302</v>
      </c>
      <c r="U11" s="19">
        <v>0.28027350101240001</v>
      </c>
      <c r="V11" s="19"/>
      <c r="W11" s="19">
        <v>7.5110459742362801E-2</v>
      </c>
      <c r="X11" s="19">
        <v>7.4375147608803302E-2</v>
      </c>
      <c r="Y11" s="19">
        <v>0.17232247879550699</v>
      </c>
      <c r="Z11" s="19">
        <v>9.2448157156918398E-2</v>
      </c>
      <c r="AA11" s="19">
        <v>0.15948030646931699</v>
      </c>
      <c r="AB11" s="19">
        <v>3.236295200244E-2</v>
      </c>
      <c r="AC11" s="19">
        <v>4.9402653581518199E-2</v>
      </c>
      <c r="AD11" s="19">
        <v>0.118321265510822</v>
      </c>
      <c r="AE11" s="19">
        <v>0.13591085049829099</v>
      </c>
      <c r="AF11" s="19">
        <v>0.28748757266021602</v>
      </c>
      <c r="AG11" s="19"/>
      <c r="AH11" s="19">
        <v>0.116738308325704</v>
      </c>
      <c r="AI11" s="19">
        <v>0.15805624689273801</v>
      </c>
      <c r="AJ11" s="19">
        <v>5.1177417602790596E-3</v>
      </c>
      <c r="AK11" s="19">
        <v>0.146888050265782</v>
      </c>
      <c r="AL11" s="19">
        <v>1.04693966255518E-2</v>
      </c>
      <c r="AM11" s="19">
        <v>7.7111836081912799E-2</v>
      </c>
      <c r="AN11" s="19">
        <v>6.9935373871773704E-2</v>
      </c>
      <c r="AO11" s="19"/>
      <c r="AP11" s="19">
        <v>0.16376004326074201</v>
      </c>
      <c r="AQ11" s="19">
        <v>7.8135968850550602E-2</v>
      </c>
      <c r="AR11" s="19"/>
      <c r="AS11" s="19">
        <v>0.119931149208909</v>
      </c>
      <c r="AT11" s="19">
        <v>6.4587195791345104E-4</v>
      </c>
      <c r="AU11" s="19">
        <v>0.18921258761044199</v>
      </c>
      <c r="AV11" s="19"/>
      <c r="AW11" s="19">
        <v>0.10811761577248</v>
      </c>
      <c r="AX11" s="19">
        <v>0.10538166618935101</v>
      </c>
      <c r="AY11" s="19"/>
      <c r="AZ11" s="19">
        <v>0.14527860107968901</v>
      </c>
      <c r="BA11" s="19">
        <v>6.2707779016467402E-2</v>
      </c>
      <c r="BB11" s="19"/>
      <c r="BC11" s="19">
        <v>0.10527791167813</v>
      </c>
      <c r="BD11" s="19">
        <v>0.28027350101240001</v>
      </c>
      <c r="BE11" s="19"/>
      <c r="BF11" s="19">
        <v>8.6360833719654806E-2</v>
      </c>
      <c r="BG11" s="19">
        <v>0.11129618177871101</v>
      </c>
      <c r="BH11" s="19"/>
      <c r="BI11" s="19">
        <v>7.3127984499549395E-2</v>
      </c>
      <c r="BJ11" s="19">
        <v>0.140655695315373</v>
      </c>
      <c r="BK11" s="19">
        <v>0.13760781101881001</v>
      </c>
      <c r="BL11" s="19">
        <v>2.4017357241812E-4</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0.323932768845823</v>
      </c>
      <c r="D9" s="17">
        <v>0.32226358012384898</v>
      </c>
      <c r="E9" s="17">
        <v>0.26028408186785001</v>
      </c>
      <c r="F9" s="17">
        <v>0.32332126170219899</v>
      </c>
      <c r="G9" s="17">
        <v>0.54490427074675396</v>
      </c>
      <c r="H9" s="17">
        <v>0.240419621908536</v>
      </c>
      <c r="I9" s="17">
        <v>0.23979724604411301</v>
      </c>
      <c r="J9" s="17">
        <v>0.150590299224724</v>
      </c>
      <c r="K9" s="17">
        <v>0.30742771848876099</v>
      </c>
      <c r="L9" s="17">
        <v>0.397283092211832</v>
      </c>
      <c r="M9" s="17">
        <v>0.39637642589445599</v>
      </c>
      <c r="N9" s="17">
        <v>0.281214388066513</v>
      </c>
      <c r="O9" s="17">
        <v>0.402512036275253</v>
      </c>
      <c r="P9" s="17">
        <v>0</v>
      </c>
      <c r="Q9" s="17"/>
      <c r="R9" s="17">
        <v>0.32762416551621698</v>
      </c>
      <c r="S9" s="17">
        <v>0.26682966203567998</v>
      </c>
      <c r="T9" s="17">
        <v>0.14082731026408199</v>
      </c>
      <c r="U9" s="17">
        <v>9.0428406908305198E-2</v>
      </c>
      <c r="V9" s="17"/>
      <c r="W9" s="17">
        <v>0.39375137947873201</v>
      </c>
      <c r="X9" s="17">
        <v>0.20919238710684901</v>
      </c>
      <c r="Y9" s="17">
        <v>0.31819082082884997</v>
      </c>
      <c r="Z9" s="17">
        <v>0.345438556577852</v>
      </c>
      <c r="AA9" s="17">
        <v>7.3541069163946204E-2</v>
      </c>
      <c r="AB9" s="17">
        <v>8.7314419772570304E-2</v>
      </c>
      <c r="AC9" s="17">
        <v>0.35521868505721399</v>
      </c>
      <c r="AD9" s="17">
        <v>0.21938341470061601</v>
      </c>
      <c r="AE9" s="17">
        <v>3.5632316638954102E-2</v>
      </c>
      <c r="AF9" s="17">
        <v>7.2642966516106494E-2</v>
      </c>
      <c r="AG9" s="17"/>
      <c r="AH9" s="17">
        <v>0.33551730128033802</v>
      </c>
      <c r="AI9" s="17">
        <v>0.30665133075109602</v>
      </c>
      <c r="AJ9" s="17">
        <v>0.53393347743747799</v>
      </c>
      <c r="AK9" s="17">
        <v>0.28923882866241601</v>
      </c>
      <c r="AL9" s="17">
        <v>0.30251394568647599</v>
      </c>
      <c r="AM9" s="17">
        <v>0.36195305389745902</v>
      </c>
      <c r="AN9" s="17">
        <v>0.29063469336033498</v>
      </c>
      <c r="AO9" s="17"/>
      <c r="AP9" s="17">
        <v>0.244281588775391</v>
      </c>
      <c r="AQ9" s="17">
        <v>0.36126025270141798</v>
      </c>
      <c r="AR9" s="17"/>
      <c r="AS9" s="17">
        <v>9.8245632042935696E-2</v>
      </c>
      <c r="AT9" s="17">
        <v>0.29855980532635801</v>
      </c>
      <c r="AU9" s="17">
        <v>0.25024521680940698</v>
      </c>
      <c r="AV9" s="17"/>
      <c r="AW9" s="17">
        <v>9.4428727647730498E-2</v>
      </c>
      <c r="AX9" s="17">
        <v>0.33054752306622098</v>
      </c>
      <c r="AY9" s="17"/>
      <c r="AZ9" s="17">
        <v>0.27183573398615202</v>
      </c>
      <c r="BA9" s="17">
        <v>0.37986345424201301</v>
      </c>
      <c r="BB9" s="17"/>
      <c r="BC9" s="17">
        <v>0.32417373405414002</v>
      </c>
      <c r="BD9" s="17">
        <v>9.0428406908305198E-2</v>
      </c>
      <c r="BE9" s="17"/>
      <c r="BF9" s="17">
        <v>0.227015899920953</v>
      </c>
      <c r="BG9" s="17">
        <v>0.353559088553074</v>
      </c>
      <c r="BH9" s="17"/>
      <c r="BI9" s="17">
        <v>0.46849607325728998</v>
      </c>
      <c r="BJ9" s="17">
        <v>0.23129858647361001</v>
      </c>
      <c r="BK9" s="17">
        <v>0.164964234960258</v>
      </c>
      <c r="BL9" s="17">
        <v>9.0104018375689099E-2</v>
      </c>
    </row>
    <row r="10" spans="2:64" x14ac:dyDescent="0.35">
      <c r="B10" s="18" t="s">
        <v>390</v>
      </c>
      <c r="C10" s="17">
        <v>0.46884301676907802</v>
      </c>
      <c r="D10" s="17">
        <v>0.53742239221160004</v>
      </c>
      <c r="E10" s="17">
        <v>0.49581476544185399</v>
      </c>
      <c r="F10" s="17">
        <v>0.57862099935792899</v>
      </c>
      <c r="G10" s="17">
        <v>0.34555136033429801</v>
      </c>
      <c r="H10" s="17">
        <v>0.45756147377989698</v>
      </c>
      <c r="I10" s="17">
        <v>0.54426004351967305</v>
      </c>
      <c r="J10" s="17">
        <v>0.56727360907511304</v>
      </c>
      <c r="K10" s="17">
        <v>0.490657830070308</v>
      </c>
      <c r="L10" s="17">
        <v>0.35508196658798902</v>
      </c>
      <c r="M10" s="17">
        <v>0.32108192635675897</v>
      </c>
      <c r="N10" s="17">
        <v>0.52542827910668699</v>
      </c>
      <c r="O10" s="17">
        <v>0.34804777544595</v>
      </c>
      <c r="P10" s="17">
        <v>0.94632473431383402</v>
      </c>
      <c r="Q10" s="17"/>
      <c r="R10" s="17">
        <v>0.465114839788273</v>
      </c>
      <c r="S10" s="17">
        <v>0.50998654522162601</v>
      </c>
      <c r="T10" s="17">
        <v>0.76422834091215197</v>
      </c>
      <c r="U10" s="17">
        <v>0.62894316647830495</v>
      </c>
      <c r="V10" s="17"/>
      <c r="W10" s="17">
        <v>0.419705981883009</v>
      </c>
      <c r="X10" s="17">
        <v>0.61957580500303699</v>
      </c>
      <c r="Y10" s="17">
        <v>0.41731327668298701</v>
      </c>
      <c r="Z10" s="17">
        <v>0.54354606307180298</v>
      </c>
      <c r="AA10" s="17">
        <v>0.66884300305392297</v>
      </c>
      <c r="AB10" s="17">
        <v>0.72570955396574899</v>
      </c>
      <c r="AC10" s="17">
        <v>0.64017838195388199</v>
      </c>
      <c r="AD10" s="17">
        <v>0.74382444086739996</v>
      </c>
      <c r="AE10" s="17">
        <v>0.65524097808204496</v>
      </c>
      <c r="AF10" s="17">
        <v>0.68203374462643296</v>
      </c>
      <c r="AG10" s="17"/>
      <c r="AH10" s="17">
        <v>0.46116434492793801</v>
      </c>
      <c r="AI10" s="17">
        <v>0.692025096046058</v>
      </c>
      <c r="AJ10" s="17">
        <v>0.28779964257931501</v>
      </c>
      <c r="AK10" s="17">
        <v>0.52271615407138095</v>
      </c>
      <c r="AL10" s="17">
        <v>0.40613416174612099</v>
      </c>
      <c r="AM10" s="17">
        <v>0.44211430596316997</v>
      </c>
      <c r="AN10" s="17">
        <v>0.51862122669711896</v>
      </c>
      <c r="AO10" s="17"/>
      <c r="AP10" s="17">
        <v>0.61811796855819501</v>
      </c>
      <c r="AQ10" s="17">
        <v>0.39888726284269799</v>
      </c>
      <c r="AR10" s="17"/>
      <c r="AS10" s="17">
        <v>0.72376995138229305</v>
      </c>
      <c r="AT10" s="17">
        <v>0.70076915653938998</v>
      </c>
      <c r="AU10" s="17">
        <v>0.60984035860461805</v>
      </c>
      <c r="AV10" s="17"/>
      <c r="AW10" s="17">
        <v>0.90381102282995596</v>
      </c>
      <c r="AX10" s="17">
        <v>0.456306390229479</v>
      </c>
      <c r="AY10" s="17"/>
      <c r="AZ10" s="17">
        <v>0.47996372765279</v>
      </c>
      <c r="BA10" s="17">
        <v>0.45690396911513398</v>
      </c>
      <c r="BB10" s="17"/>
      <c r="BC10" s="17">
        <v>0.46867780115766</v>
      </c>
      <c r="BD10" s="17">
        <v>0.62894316647830495</v>
      </c>
      <c r="BE10" s="17"/>
      <c r="BF10" s="17">
        <v>0.61297464618484199</v>
      </c>
      <c r="BG10" s="17">
        <v>0.42478371336433601</v>
      </c>
      <c r="BH10" s="17"/>
      <c r="BI10" s="17">
        <v>0.21316729703557899</v>
      </c>
      <c r="BJ10" s="17">
        <v>0.61862333916911405</v>
      </c>
      <c r="BK10" s="17">
        <v>0.75727023867174204</v>
      </c>
      <c r="BL10" s="17">
        <v>0.90983692084030998</v>
      </c>
    </row>
    <row r="11" spans="2:64" x14ac:dyDescent="0.35">
      <c r="B11" s="18" t="s">
        <v>109</v>
      </c>
      <c r="C11" s="19">
        <v>0.207224214385099</v>
      </c>
      <c r="D11" s="19">
        <v>0.14031402766455101</v>
      </c>
      <c r="E11" s="19">
        <v>0.243901152690295</v>
      </c>
      <c r="F11" s="19">
        <v>9.80577389398712E-2</v>
      </c>
      <c r="G11" s="19">
        <v>0.109544368918948</v>
      </c>
      <c r="H11" s="19">
        <v>0.30201890431156703</v>
      </c>
      <c r="I11" s="19">
        <v>0.21594271043621399</v>
      </c>
      <c r="J11" s="19">
        <v>0.28213609170016302</v>
      </c>
      <c r="K11" s="19">
        <v>0.20191445144093101</v>
      </c>
      <c r="L11" s="19">
        <v>0.24763494120017901</v>
      </c>
      <c r="M11" s="19">
        <v>0.28254164774878499</v>
      </c>
      <c r="N11" s="19">
        <v>0.19335733282680001</v>
      </c>
      <c r="O11" s="19">
        <v>0.24944018827879699</v>
      </c>
      <c r="P11" s="19">
        <v>5.3675265686165999E-2</v>
      </c>
      <c r="Q11" s="19"/>
      <c r="R11" s="19">
        <v>0.20726099469550999</v>
      </c>
      <c r="S11" s="19">
        <v>0.22318379274269401</v>
      </c>
      <c r="T11" s="19">
        <v>9.4944348823765595E-2</v>
      </c>
      <c r="U11" s="19">
        <v>0.28062842661338999</v>
      </c>
      <c r="V11" s="19"/>
      <c r="W11" s="19">
        <v>0.18654263863825901</v>
      </c>
      <c r="X11" s="19">
        <v>0.171231807890114</v>
      </c>
      <c r="Y11" s="19">
        <v>0.26449590248816301</v>
      </c>
      <c r="Z11" s="19">
        <v>0.111015380350345</v>
      </c>
      <c r="AA11" s="19">
        <v>0.25761592778213099</v>
      </c>
      <c r="AB11" s="19">
        <v>0.18697602626168</v>
      </c>
      <c r="AC11" s="19">
        <v>4.6029329889040703E-3</v>
      </c>
      <c r="AD11" s="19">
        <v>3.6792144431983302E-2</v>
      </c>
      <c r="AE11" s="19">
        <v>0.30912670527900099</v>
      </c>
      <c r="AF11" s="19">
        <v>0.24532328885745999</v>
      </c>
      <c r="AG11" s="19"/>
      <c r="AH11" s="19">
        <v>0.203318353791724</v>
      </c>
      <c r="AI11" s="19">
        <v>1.3235732028462201E-3</v>
      </c>
      <c r="AJ11" s="19">
        <v>0.17826687998320701</v>
      </c>
      <c r="AK11" s="19">
        <v>0.18804501726620301</v>
      </c>
      <c r="AL11" s="19">
        <v>0.29135189256740301</v>
      </c>
      <c r="AM11" s="19">
        <v>0.19593264013937101</v>
      </c>
      <c r="AN11" s="19">
        <v>0.190744079942547</v>
      </c>
      <c r="AO11" s="19"/>
      <c r="AP11" s="19">
        <v>0.137600442666414</v>
      </c>
      <c r="AQ11" s="19">
        <v>0.239852484455885</v>
      </c>
      <c r="AR11" s="19"/>
      <c r="AS11" s="19">
        <v>0.17798441657477199</v>
      </c>
      <c r="AT11" s="19">
        <v>6.7103813425258496E-4</v>
      </c>
      <c r="AU11" s="19">
        <v>0.139914424585976</v>
      </c>
      <c r="AV11" s="19"/>
      <c r="AW11" s="19">
        <v>1.7602495223132701E-3</v>
      </c>
      <c r="AX11" s="19">
        <v>0.21314608670429999</v>
      </c>
      <c r="AY11" s="19"/>
      <c r="AZ11" s="19">
        <v>0.24820053836105799</v>
      </c>
      <c r="BA11" s="19">
        <v>0.16323257664285401</v>
      </c>
      <c r="BB11" s="19"/>
      <c r="BC11" s="19">
        <v>0.20714846478820001</v>
      </c>
      <c r="BD11" s="19">
        <v>0.28062842661338999</v>
      </c>
      <c r="BE11" s="19"/>
      <c r="BF11" s="19">
        <v>0.16000945389420401</v>
      </c>
      <c r="BG11" s="19">
        <v>0.22165719808258999</v>
      </c>
      <c r="BH11" s="19"/>
      <c r="BI11" s="19">
        <v>0.31833662970713</v>
      </c>
      <c r="BJ11" s="19">
        <v>0.15007807435727599</v>
      </c>
      <c r="BK11" s="19">
        <v>7.7765526368000201E-2</v>
      </c>
      <c r="BL11" s="19">
        <v>5.9060784000734898E-5</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0.547393234801552</v>
      </c>
      <c r="D9" s="17">
        <v>0.455249458201748</v>
      </c>
      <c r="E9" s="17">
        <v>0.62564898869295305</v>
      </c>
      <c r="F9" s="17">
        <v>0.57688085301818004</v>
      </c>
      <c r="G9" s="17">
        <v>0.55389105575622399</v>
      </c>
      <c r="H9" s="17">
        <v>0.54553438774724405</v>
      </c>
      <c r="I9" s="17">
        <v>0.66231753424677997</v>
      </c>
      <c r="J9" s="17">
        <v>0.46878949791722002</v>
      </c>
      <c r="K9" s="17">
        <v>0.47665110126286903</v>
      </c>
      <c r="L9" s="17">
        <v>0.70673778396909404</v>
      </c>
      <c r="M9" s="17">
        <v>0.56576309463569896</v>
      </c>
      <c r="N9" s="17">
        <v>0.47125798939550301</v>
      </c>
      <c r="O9" s="17">
        <v>0.67602842020034004</v>
      </c>
      <c r="P9" s="17">
        <v>0</v>
      </c>
      <c r="Q9" s="17"/>
      <c r="R9" s="17">
        <v>0.55857320620061102</v>
      </c>
      <c r="S9" s="17">
        <v>0.33563639040922399</v>
      </c>
      <c r="T9" s="17">
        <v>0.174621890836377</v>
      </c>
      <c r="U9" s="17">
        <v>0.13612891892107201</v>
      </c>
      <c r="V9" s="17"/>
      <c r="W9" s="17">
        <v>0.55370712888376505</v>
      </c>
      <c r="X9" s="17">
        <v>0.49756807994457602</v>
      </c>
      <c r="Y9" s="17">
        <v>0.57701147830174204</v>
      </c>
      <c r="Z9" s="17">
        <v>0.50678455403215605</v>
      </c>
      <c r="AA9" s="17">
        <v>0.63543588927112304</v>
      </c>
      <c r="AB9" s="17">
        <v>0.68511747945795898</v>
      </c>
      <c r="AC9" s="17">
        <v>0.30160567460205301</v>
      </c>
      <c r="AD9" s="17">
        <v>0.338112813840098</v>
      </c>
      <c r="AE9" s="17">
        <v>0.209240926481984</v>
      </c>
      <c r="AF9" s="17">
        <v>0.117196669028303</v>
      </c>
      <c r="AG9" s="17"/>
      <c r="AH9" s="17">
        <v>0.50780409961436701</v>
      </c>
      <c r="AI9" s="17">
        <v>0.38887216780853601</v>
      </c>
      <c r="AJ9" s="17">
        <v>0.756051290800558</v>
      </c>
      <c r="AK9" s="17">
        <v>0.47283469472622303</v>
      </c>
      <c r="AL9" s="17">
        <v>0.58631647545034604</v>
      </c>
      <c r="AM9" s="17">
        <v>0.59678970609469195</v>
      </c>
      <c r="AN9" s="17">
        <v>0.65177063718558703</v>
      </c>
      <c r="AO9" s="17"/>
      <c r="AP9" s="17">
        <v>0.31584383900869001</v>
      </c>
      <c r="AQ9" s="17">
        <v>0.65590583091862198</v>
      </c>
      <c r="AR9" s="17"/>
      <c r="AS9" s="17">
        <v>0.569960972329555</v>
      </c>
      <c r="AT9" s="17">
        <v>0.33465695567029802</v>
      </c>
      <c r="AU9" s="17">
        <v>0.241292234063892</v>
      </c>
      <c r="AV9" s="17"/>
      <c r="AW9" s="17">
        <v>0.55378422217353995</v>
      </c>
      <c r="AX9" s="17">
        <v>0.547209034076934</v>
      </c>
      <c r="AY9" s="17"/>
      <c r="AZ9" s="17">
        <v>0.54480273719229599</v>
      </c>
      <c r="BA9" s="17">
        <v>0.55017435866384301</v>
      </c>
      <c r="BB9" s="17"/>
      <c r="BC9" s="17">
        <v>0.54781763968515795</v>
      </c>
      <c r="BD9" s="17">
        <v>0.13612891892107201</v>
      </c>
      <c r="BE9" s="17"/>
      <c r="BF9" s="17">
        <v>0.44196059681653299</v>
      </c>
      <c r="BG9" s="17">
        <v>0.579622722559193</v>
      </c>
      <c r="BH9" s="17"/>
      <c r="BI9" s="17">
        <v>0.88029548438462202</v>
      </c>
      <c r="BJ9" s="17">
        <v>0.39876998903780903</v>
      </c>
      <c r="BK9" s="17">
        <v>9.8372678672543595E-2</v>
      </c>
      <c r="BL9" s="17">
        <v>7.4498339005411298E-5</v>
      </c>
    </row>
    <row r="10" spans="2:64" x14ac:dyDescent="0.35">
      <c r="B10" s="18" t="s">
        <v>390</v>
      </c>
      <c r="C10" s="17">
        <v>0.41324190963826701</v>
      </c>
      <c r="D10" s="17">
        <v>0.51058689324370599</v>
      </c>
      <c r="E10" s="17">
        <v>0.252671784794261</v>
      </c>
      <c r="F10" s="17">
        <v>0.42275885636605298</v>
      </c>
      <c r="G10" s="17">
        <v>0.44605378032246201</v>
      </c>
      <c r="H10" s="17">
        <v>0.45440619278565397</v>
      </c>
      <c r="I10" s="17">
        <v>0.33716670787563002</v>
      </c>
      <c r="J10" s="17">
        <v>0.42975982516408001</v>
      </c>
      <c r="K10" s="17">
        <v>0.51678698976612703</v>
      </c>
      <c r="L10" s="17">
        <v>0.29322684491730799</v>
      </c>
      <c r="M10" s="17">
        <v>0.395004504309522</v>
      </c>
      <c r="N10" s="17">
        <v>0.48289739161483802</v>
      </c>
      <c r="O10" s="17">
        <v>0.201352661449266</v>
      </c>
      <c r="P10" s="17">
        <v>0.94632473431383402</v>
      </c>
      <c r="Q10" s="17"/>
      <c r="R10" s="17">
        <v>0.40242865310036402</v>
      </c>
      <c r="S10" s="17">
        <v>0.61743968338046096</v>
      </c>
      <c r="T10" s="17">
        <v>0.80014716549939402</v>
      </c>
      <c r="U10" s="17">
        <v>0.67223482071290597</v>
      </c>
      <c r="V10" s="17"/>
      <c r="W10" s="17">
        <v>0.39064969143020301</v>
      </c>
      <c r="X10" s="17">
        <v>0.48567603922351199</v>
      </c>
      <c r="Y10" s="17">
        <v>0.37951334967328598</v>
      </c>
      <c r="Z10" s="17">
        <v>0.48780898614415602</v>
      </c>
      <c r="AA10" s="17">
        <v>0.34171931575243097</v>
      </c>
      <c r="AB10" s="17">
        <v>0.18284279176034701</v>
      </c>
      <c r="AC10" s="17">
        <v>0.65657542731577201</v>
      </c>
      <c r="AD10" s="17">
        <v>0.66125404174850899</v>
      </c>
      <c r="AE10" s="17">
        <v>0.78909681768800699</v>
      </c>
      <c r="AF10" s="17">
        <v>0.678674096530544</v>
      </c>
      <c r="AG10" s="17"/>
      <c r="AH10" s="17">
        <v>0.45986874344734602</v>
      </c>
      <c r="AI10" s="17">
        <v>0.38225512648903498</v>
      </c>
      <c r="AJ10" s="17">
        <v>0.24391440238277201</v>
      </c>
      <c r="AK10" s="17">
        <v>0.47329068428288001</v>
      </c>
      <c r="AL10" s="17">
        <v>0.41291380937769401</v>
      </c>
      <c r="AM10" s="17">
        <v>0.37723047681041399</v>
      </c>
      <c r="AN10" s="17">
        <v>0.34803899750917699</v>
      </c>
      <c r="AO10" s="17"/>
      <c r="AP10" s="17">
        <v>0.64210979422381997</v>
      </c>
      <c r="AQ10" s="17">
        <v>0.30598596867948602</v>
      </c>
      <c r="AR10" s="17"/>
      <c r="AS10" s="17">
        <v>0.42116095368036099</v>
      </c>
      <c r="AT10" s="17">
        <v>0.66494684818287197</v>
      </c>
      <c r="AU10" s="17">
        <v>0.71547960009535105</v>
      </c>
      <c r="AV10" s="17"/>
      <c r="AW10" s="17">
        <v>0.44501682221167199</v>
      </c>
      <c r="AX10" s="17">
        <v>0.41232609466633602</v>
      </c>
      <c r="AY10" s="17"/>
      <c r="AZ10" s="17">
        <v>0.39421010994926498</v>
      </c>
      <c r="BA10" s="17">
        <v>0.43367419726838102</v>
      </c>
      <c r="BB10" s="17"/>
      <c r="BC10" s="17">
        <v>0.41297464147996699</v>
      </c>
      <c r="BD10" s="17">
        <v>0.67223482071290597</v>
      </c>
      <c r="BE10" s="17"/>
      <c r="BF10" s="17">
        <v>0.53135013873639803</v>
      </c>
      <c r="BG10" s="17">
        <v>0.37713764632337299</v>
      </c>
      <c r="BH10" s="17"/>
      <c r="BI10" s="17">
        <v>7.02294210087996E-2</v>
      </c>
      <c r="BJ10" s="17">
        <v>0.547766704044514</v>
      </c>
      <c r="BK10" s="17">
        <v>0.90128187329548204</v>
      </c>
      <c r="BL10" s="17">
        <v>0.99992550166099503</v>
      </c>
    </row>
    <row r="11" spans="2:64" x14ac:dyDescent="0.35">
      <c r="B11" s="18" t="s">
        <v>109</v>
      </c>
      <c r="C11" s="19">
        <v>3.9364855560181697E-2</v>
      </c>
      <c r="D11" s="19">
        <v>3.4163648554546698E-2</v>
      </c>
      <c r="E11" s="19">
        <v>0.121679226512786</v>
      </c>
      <c r="F11" s="19">
        <v>3.6029061576702302E-4</v>
      </c>
      <c r="G11" s="19">
        <v>5.5163921313416102E-5</v>
      </c>
      <c r="H11" s="19">
        <v>5.9419467101038202E-5</v>
      </c>
      <c r="I11" s="19">
        <v>5.1575787758971199E-4</v>
      </c>
      <c r="J11" s="19">
        <v>0.10145067691869999</v>
      </c>
      <c r="K11" s="19">
        <v>6.5619089710041998E-3</v>
      </c>
      <c r="L11" s="19">
        <v>3.5371113597125098E-5</v>
      </c>
      <c r="M11" s="19">
        <v>3.9232401054779799E-2</v>
      </c>
      <c r="N11" s="19">
        <v>4.5844618989658498E-2</v>
      </c>
      <c r="O11" s="19">
        <v>0.122618918350394</v>
      </c>
      <c r="P11" s="19">
        <v>5.3675265686165999E-2</v>
      </c>
      <c r="Q11" s="19"/>
      <c r="R11" s="19">
        <v>3.8998140699024797E-2</v>
      </c>
      <c r="S11" s="19">
        <v>4.6923926210315201E-2</v>
      </c>
      <c r="T11" s="19">
        <v>2.5230943664228799E-2</v>
      </c>
      <c r="U11" s="19">
        <v>0.19163626036602199</v>
      </c>
      <c r="V11" s="19"/>
      <c r="W11" s="19">
        <v>5.5643179686031698E-2</v>
      </c>
      <c r="X11" s="19">
        <v>1.6755880831911301E-2</v>
      </c>
      <c r="Y11" s="19">
        <v>4.34751720249721E-2</v>
      </c>
      <c r="Z11" s="19">
        <v>5.40645982368782E-3</v>
      </c>
      <c r="AA11" s="19">
        <v>2.2844794976446699E-2</v>
      </c>
      <c r="AB11" s="19">
        <v>0.13203972878169401</v>
      </c>
      <c r="AC11" s="19">
        <v>4.1818898082175301E-2</v>
      </c>
      <c r="AD11" s="19">
        <v>6.3314441139308798E-4</v>
      </c>
      <c r="AE11" s="19">
        <v>1.66225583000864E-3</v>
      </c>
      <c r="AF11" s="19">
        <v>0.204129234441153</v>
      </c>
      <c r="AG11" s="19"/>
      <c r="AH11" s="19">
        <v>3.2327156938287499E-2</v>
      </c>
      <c r="AI11" s="19">
        <v>0.22887270570242901</v>
      </c>
      <c r="AJ11" s="19">
        <v>3.4306816670758403E-5</v>
      </c>
      <c r="AK11" s="19">
        <v>5.3874620990897598E-2</v>
      </c>
      <c r="AL11" s="19">
        <v>7.69715171959614E-4</v>
      </c>
      <c r="AM11" s="19">
        <v>2.5979817094893401E-2</v>
      </c>
      <c r="AN11" s="19">
        <v>1.90365305236328E-4</v>
      </c>
      <c r="AO11" s="19"/>
      <c r="AP11" s="19">
        <v>4.2046366767489997E-2</v>
      </c>
      <c r="AQ11" s="19">
        <v>3.8108200401891598E-2</v>
      </c>
      <c r="AR11" s="19"/>
      <c r="AS11" s="19">
        <v>8.8780739900844296E-3</v>
      </c>
      <c r="AT11" s="19">
        <v>3.96196146830007E-4</v>
      </c>
      <c r="AU11" s="19">
        <v>4.3228165840756901E-2</v>
      </c>
      <c r="AV11" s="19"/>
      <c r="AW11" s="19">
        <v>1.1989556147882199E-3</v>
      </c>
      <c r="AX11" s="19">
        <v>4.0464871256729602E-2</v>
      </c>
      <c r="AY11" s="19"/>
      <c r="AZ11" s="19">
        <v>6.0987152858439399E-2</v>
      </c>
      <c r="BA11" s="19">
        <v>1.6151444067776001E-2</v>
      </c>
      <c r="BB11" s="19"/>
      <c r="BC11" s="19">
        <v>3.9207718834874297E-2</v>
      </c>
      <c r="BD11" s="19">
        <v>0.19163626036602199</v>
      </c>
      <c r="BE11" s="19"/>
      <c r="BF11" s="19">
        <v>2.6689264447069001E-2</v>
      </c>
      <c r="BG11" s="19">
        <v>4.3239631117433501E-2</v>
      </c>
      <c r="BH11" s="19"/>
      <c r="BI11" s="19">
        <v>4.94750946065785E-2</v>
      </c>
      <c r="BJ11" s="19">
        <v>5.3463306917676499E-2</v>
      </c>
      <c r="BK11" s="19">
        <v>3.4544803197403701E-4</v>
      </c>
      <c r="BL11" s="19">
        <v>0</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0.39854802992232602</v>
      </c>
      <c r="D9" s="17">
        <v>0.294445054557399</v>
      </c>
      <c r="E9" s="17">
        <v>0.38241366274051197</v>
      </c>
      <c r="F9" s="17">
        <v>0.409339991989076</v>
      </c>
      <c r="G9" s="17">
        <v>0.32835728715027701</v>
      </c>
      <c r="H9" s="17">
        <v>0.30655246932934999</v>
      </c>
      <c r="I9" s="17">
        <v>0.23848643138319101</v>
      </c>
      <c r="J9" s="17">
        <v>0.37054511321915301</v>
      </c>
      <c r="K9" s="17">
        <v>0.382196546419309</v>
      </c>
      <c r="L9" s="17">
        <v>0.53185900752765702</v>
      </c>
      <c r="M9" s="17">
        <v>0.38001867221874103</v>
      </c>
      <c r="N9" s="17">
        <v>0.64921001536655698</v>
      </c>
      <c r="O9" s="17">
        <v>0.43326149531354902</v>
      </c>
      <c r="P9" s="17">
        <v>0.89264946862766803</v>
      </c>
      <c r="Q9" s="17"/>
      <c r="R9" s="17">
        <v>0.40437981675007501</v>
      </c>
      <c r="S9" s="17">
        <v>0.23611366114972601</v>
      </c>
      <c r="T9" s="17">
        <v>0.53180773324245401</v>
      </c>
      <c r="U9" s="17">
        <v>6.5785047776582006E-2</v>
      </c>
      <c r="V9" s="17"/>
      <c r="W9" s="17">
        <v>0.42302039979558098</v>
      </c>
      <c r="X9" s="17">
        <v>0.424603532280935</v>
      </c>
      <c r="Y9" s="17">
        <v>0.444803529527943</v>
      </c>
      <c r="Z9" s="17">
        <v>0.23347424047123599</v>
      </c>
      <c r="AA9" s="17">
        <v>0.49649893682593699</v>
      </c>
      <c r="AB9" s="17">
        <v>0.215410231461687</v>
      </c>
      <c r="AC9" s="17">
        <v>0.19733185805360801</v>
      </c>
      <c r="AD9" s="17">
        <v>0.31942860825209501</v>
      </c>
      <c r="AE9" s="17">
        <v>4.2907642055837199E-2</v>
      </c>
      <c r="AF9" s="17">
        <v>3.4541706414327002E-2</v>
      </c>
      <c r="AG9" s="17"/>
      <c r="AH9" s="17">
        <v>0.382804023493587</v>
      </c>
      <c r="AI9" s="17">
        <v>0.35536194664383403</v>
      </c>
      <c r="AJ9" s="17">
        <v>0.404337900616974</v>
      </c>
      <c r="AK9" s="17">
        <v>0.38480154455980298</v>
      </c>
      <c r="AL9" s="17">
        <v>0.51847432707091801</v>
      </c>
      <c r="AM9" s="17">
        <v>0.28982257402902201</v>
      </c>
      <c r="AN9" s="17">
        <v>0.430666025914337</v>
      </c>
      <c r="AO9" s="17"/>
      <c r="AP9" s="17">
        <v>0.27217204431610098</v>
      </c>
      <c r="AQ9" s="17">
        <v>0.45777248282158001</v>
      </c>
      <c r="AR9" s="17"/>
      <c r="AS9" s="17">
        <v>0.100132474497024</v>
      </c>
      <c r="AT9" s="17">
        <v>1.67786887595615E-2</v>
      </c>
      <c r="AU9" s="17">
        <v>0.34955190809501202</v>
      </c>
      <c r="AV9" s="17"/>
      <c r="AW9" s="17">
        <v>1.85200379535468E-2</v>
      </c>
      <c r="AX9" s="17">
        <v>0.40950117807005398</v>
      </c>
      <c r="AY9" s="17"/>
      <c r="AZ9" s="17">
        <v>0.44832639161481502</v>
      </c>
      <c r="BA9" s="17">
        <v>0.34510664127401502</v>
      </c>
      <c r="BB9" s="17"/>
      <c r="BC9" s="17">
        <v>0.398891425226156</v>
      </c>
      <c r="BD9" s="17">
        <v>6.5785047776582006E-2</v>
      </c>
      <c r="BE9" s="17"/>
      <c r="BF9" s="17">
        <v>0.21425486962874299</v>
      </c>
      <c r="BG9" s="17">
        <v>0.45488422967048298</v>
      </c>
      <c r="BH9" s="17"/>
      <c r="BI9" s="17">
        <v>0.55951574200708198</v>
      </c>
      <c r="BJ9" s="17">
        <v>0.335904691099981</v>
      </c>
      <c r="BK9" s="17">
        <v>0.178062994778803</v>
      </c>
      <c r="BL9" s="17">
        <v>0</v>
      </c>
    </row>
    <row r="10" spans="2:64" x14ac:dyDescent="0.35">
      <c r="B10" s="18" t="s">
        <v>390</v>
      </c>
      <c r="C10" s="17">
        <v>0.57409891785378797</v>
      </c>
      <c r="D10" s="17">
        <v>0.67155646901937205</v>
      </c>
      <c r="E10" s="17">
        <v>0.49596867428326802</v>
      </c>
      <c r="F10" s="17">
        <v>0.58502122987988903</v>
      </c>
      <c r="G10" s="17">
        <v>0.67164271284972299</v>
      </c>
      <c r="H10" s="17">
        <v>0.63472677484648299</v>
      </c>
      <c r="I10" s="17">
        <v>0.65768274863689902</v>
      </c>
      <c r="J10" s="17">
        <v>0.62304230233957802</v>
      </c>
      <c r="K10" s="17">
        <v>0.617803453580691</v>
      </c>
      <c r="L10" s="17">
        <v>0.467976246601293</v>
      </c>
      <c r="M10" s="17">
        <v>0.61983705728785599</v>
      </c>
      <c r="N10" s="17">
        <v>0.350766886749458</v>
      </c>
      <c r="O10" s="17">
        <v>0.53598129549691298</v>
      </c>
      <c r="P10" s="17">
        <v>5.3675265686165999E-2</v>
      </c>
      <c r="Q10" s="17"/>
      <c r="R10" s="17">
        <v>0.56835073816010095</v>
      </c>
      <c r="S10" s="17">
        <v>0.73556254486730999</v>
      </c>
      <c r="T10" s="17">
        <v>0.45695940919420902</v>
      </c>
      <c r="U10" s="17">
        <v>0.76610233225520197</v>
      </c>
      <c r="V10" s="17"/>
      <c r="W10" s="17">
        <v>0.54681788771626905</v>
      </c>
      <c r="X10" s="17">
        <v>0.53650691877579104</v>
      </c>
      <c r="Y10" s="17">
        <v>0.51170092769977404</v>
      </c>
      <c r="Z10" s="17">
        <v>0.76649816967336604</v>
      </c>
      <c r="AA10" s="17">
        <v>0.47893339800339202</v>
      </c>
      <c r="AB10" s="17">
        <v>0.78458976853831297</v>
      </c>
      <c r="AC10" s="17">
        <v>0.80266814194639202</v>
      </c>
      <c r="AD10" s="17">
        <v>0.68057139174790504</v>
      </c>
      <c r="AE10" s="17">
        <v>0.95709235794416303</v>
      </c>
      <c r="AF10" s="17">
        <v>0.77513791706544199</v>
      </c>
      <c r="AG10" s="17"/>
      <c r="AH10" s="17">
        <v>0.589239876165636</v>
      </c>
      <c r="AI10" s="17">
        <v>0.55916238729906198</v>
      </c>
      <c r="AJ10" s="17">
        <v>0.59541061232727899</v>
      </c>
      <c r="AK10" s="17">
        <v>0.567172366476002</v>
      </c>
      <c r="AL10" s="17">
        <v>0.481323064896028</v>
      </c>
      <c r="AM10" s="17">
        <v>0.70425398021282004</v>
      </c>
      <c r="AN10" s="17">
        <v>0.56931345548356105</v>
      </c>
      <c r="AO10" s="17"/>
      <c r="AP10" s="17">
        <v>0.68806334821453596</v>
      </c>
      <c r="AQ10" s="17">
        <v>0.52069097800102904</v>
      </c>
      <c r="AR10" s="17"/>
      <c r="AS10" s="17">
        <v>0.88540958329155495</v>
      </c>
      <c r="AT10" s="17">
        <v>0.98316962596367496</v>
      </c>
      <c r="AU10" s="17">
        <v>0.59837667161948205</v>
      </c>
      <c r="AV10" s="17"/>
      <c r="AW10" s="17">
        <v>0.98141195763017197</v>
      </c>
      <c r="AX10" s="17">
        <v>0.562359361396225</v>
      </c>
      <c r="AY10" s="17"/>
      <c r="AZ10" s="17">
        <v>0.54411018494729502</v>
      </c>
      <c r="BA10" s="17">
        <v>0.60629442360841301</v>
      </c>
      <c r="BB10" s="17"/>
      <c r="BC10" s="17">
        <v>0.57390077961617603</v>
      </c>
      <c r="BD10" s="17">
        <v>0.76610233225520197</v>
      </c>
      <c r="BE10" s="17"/>
      <c r="BF10" s="17">
        <v>0.78497052334213102</v>
      </c>
      <c r="BG10" s="17">
        <v>0.50963800748098198</v>
      </c>
      <c r="BH10" s="17"/>
      <c r="BI10" s="17">
        <v>0.40660519328850703</v>
      </c>
      <c r="BJ10" s="17">
        <v>0.63848053870405796</v>
      </c>
      <c r="BK10" s="17">
        <v>0.80256030546744395</v>
      </c>
      <c r="BL10" s="17">
        <v>1</v>
      </c>
    </row>
    <row r="11" spans="2:64" x14ac:dyDescent="0.35">
      <c r="B11" s="18" t="s">
        <v>109</v>
      </c>
      <c r="C11" s="19">
        <v>2.73530522238856E-2</v>
      </c>
      <c r="D11" s="19">
        <v>3.3998476423228903E-2</v>
      </c>
      <c r="E11" s="19">
        <v>0.12161766297622099</v>
      </c>
      <c r="F11" s="19">
        <v>5.6387781310352804E-3</v>
      </c>
      <c r="G11" s="19">
        <v>0</v>
      </c>
      <c r="H11" s="19">
        <v>5.8720755824166498E-2</v>
      </c>
      <c r="I11" s="19">
        <v>0.10383081997991001</v>
      </c>
      <c r="J11" s="19">
        <v>6.4125844412682197E-3</v>
      </c>
      <c r="K11" s="19">
        <v>0</v>
      </c>
      <c r="L11" s="19">
        <v>1.6474587104951E-4</v>
      </c>
      <c r="M11" s="19">
        <v>1.4427049340274599E-4</v>
      </c>
      <c r="N11" s="19">
        <v>2.3097883984486799E-5</v>
      </c>
      <c r="O11" s="19">
        <v>3.0757209189538001E-2</v>
      </c>
      <c r="P11" s="19">
        <v>5.3675265686165999E-2</v>
      </c>
      <c r="Q11" s="19"/>
      <c r="R11" s="19">
        <v>2.72694450898236E-2</v>
      </c>
      <c r="S11" s="19">
        <v>2.8323793982963998E-2</v>
      </c>
      <c r="T11" s="19">
        <v>1.12328575633363E-2</v>
      </c>
      <c r="U11" s="19">
        <v>0.168112619968216</v>
      </c>
      <c r="V11" s="19"/>
      <c r="W11" s="19">
        <v>3.0161712488150201E-2</v>
      </c>
      <c r="X11" s="19">
        <v>3.8889548943273997E-2</v>
      </c>
      <c r="Y11" s="19">
        <v>4.3495542772282701E-2</v>
      </c>
      <c r="Z11" s="19">
        <v>2.75898553979472E-5</v>
      </c>
      <c r="AA11" s="19">
        <v>2.45676651706709E-2</v>
      </c>
      <c r="AB11" s="19">
        <v>0</v>
      </c>
      <c r="AC11" s="19">
        <v>0</v>
      </c>
      <c r="AD11" s="19">
        <v>0</v>
      </c>
      <c r="AE11" s="19">
        <v>0</v>
      </c>
      <c r="AF11" s="19">
        <v>0.19032037652023101</v>
      </c>
      <c r="AG11" s="19"/>
      <c r="AH11" s="19">
        <v>2.7956100340776901E-2</v>
      </c>
      <c r="AI11" s="19">
        <v>8.5475666057104202E-2</v>
      </c>
      <c r="AJ11" s="19">
        <v>2.5148705574635398E-4</v>
      </c>
      <c r="AK11" s="19">
        <v>4.8026088964194497E-2</v>
      </c>
      <c r="AL11" s="19">
        <v>2.02608033053603E-4</v>
      </c>
      <c r="AM11" s="19">
        <v>5.9234457581579204E-3</v>
      </c>
      <c r="AN11" s="19">
        <v>2.0518602102857199E-5</v>
      </c>
      <c r="AO11" s="19"/>
      <c r="AP11" s="19">
        <v>3.9764607469363097E-2</v>
      </c>
      <c r="AQ11" s="19">
        <v>2.1536539177390599E-2</v>
      </c>
      <c r="AR11" s="19"/>
      <c r="AS11" s="19">
        <v>1.4457942211421E-2</v>
      </c>
      <c r="AT11" s="19">
        <v>5.1685276763702699E-5</v>
      </c>
      <c r="AU11" s="19">
        <v>5.2071420285506403E-2</v>
      </c>
      <c r="AV11" s="19"/>
      <c r="AW11" s="19">
        <v>6.8004416281415597E-5</v>
      </c>
      <c r="AX11" s="19">
        <v>2.8139460533721499E-2</v>
      </c>
      <c r="AY11" s="19"/>
      <c r="AZ11" s="19">
        <v>7.5634234378903903E-3</v>
      </c>
      <c r="BA11" s="19">
        <v>4.8598935117572399E-2</v>
      </c>
      <c r="BB11" s="19"/>
      <c r="BC11" s="19">
        <v>2.7207795157667299E-2</v>
      </c>
      <c r="BD11" s="19">
        <v>0.168112619968216</v>
      </c>
      <c r="BE11" s="19"/>
      <c r="BF11" s="19">
        <v>7.7460702912566896E-4</v>
      </c>
      <c r="BG11" s="19">
        <v>3.54777628485346E-2</v>
      </c>
      <c r="BH11" s="19"/>
      <c r="BI11" s="19">
        <v>3.3879064704411099E-2</v>
      </c>
      <c r="BJ11" s="19">
        <v>2.56147701959616E-2</v>
      </c>
      <c r="BK11" s="19">
        <v>1.93766997537527E-2</v>
      </c>
      <c r="BL11" s="19">
        <v>0</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0.773844927355962</v>
      </c>
      <c r="D9" s="17">
        <v>0.69968422477429504</v>
      </c>
      <c r="E9" s="17">
        <v>0.87813608287751799</v>
      </c>
      <c r="F9" s="17">
        <v>0.65866109647769899</v>
      </c>
      <c r="G9" s="17">
        <v>0.78136996548120596</v>
      </c>
      <c r="H9" s="17">
        <v>0.80163816582876102</v>
      </c>
      <c r="I9" s="17">
        <v>0.98227497719656198</v>
      </c>
      <c r="J9" s="17">
        <v>0.75750818069051695</v>
      </c>
      <c r="K9" s="17">
        <v>0.59730590151516705</v>
      </c>
      <c r="L9" s="17">
        <v>0.82154570509610203</v>
      </c>
      <c r="M9" s="17">
        <v>0.77942660027417099</v>
      </c>
      <c r="N9" s="17">
        <v>0.85130752967874701</v>
      </c>
      <c r="O9" s="17">
        <v>0.74620532037145604</v>
      </c>
      <c r="P9" s="17">
        <v>5.3675265686165999E-2</v>
      </c>
      <c r="Q9" s="17"/>
      <c r="R9" s="17">
        <v>0.78010678765966102</v>
      </c>
      <c r="S9" s="17">
        <v>0.68697640506817803</v>
      </c>
      <c r="T9" s="17">
        <v>0.37974806486850199</v>
      </c>
      <c r="U9" s="17">
        <v>0.52539907235056105</v>
      </c>
      <c r="V9" s="17"/>
      <c r="W9" s="17">
        <v>0.78950664356571099</v>
      </c>
      <c r="X9" s="17">
        <v>0.75151961981756499</v>
      </c>
      <c r="Y9" s="17">
        <v>0.82057540187203404</v>
      </c>
      <c r="Z9" s="17">
        <v>0.614287719849684</v>
      </c>
      <c r="AA9" s="17">
        <v>0.82580880134758095</v>
      </c>
      <c r="AB9" s="17">
        <v>0.73464223429724895</v>
      </c>
      <c r="AC9" s="17">
        <v>0.82390733087190704</v>
      </c>
      <c r="AD9" s="17">
        <v>0.84932412920845501</v>
      </c>
      <c r="AE9" s="17">
        <v>0.90208700163940303</v>
      </c>
      <c r="AF9" s="17">
        <v>0.41203689005058602</v>
      </c>
      <c r="AG9" s="17"/>
      <c r="AH9" s="17">
        <v>0.77496057234422699</v>
      </c>
      <c r="AI9" s="17">
        <v>0.578616810275147</v>
      </c>
      <c r="AJ9" s="17">
        <v>0.77788059234531004</v>
      </c>
      <c r="AK9" s="17">
        <v>0.80705417687310099</v>
      </c>
      <c r="AL9" s="17">
        <v>0.74607841642260897</v>
      </c>
      <c r="AM9" s="17">
        <v>0.84507083551373796</v>
      </c>
      <c r="AN9" s="17">
        <v>0.71384487409957298</v>
      </c>
      <c r="AO9" s="17"/>
      <c r="AP9" s="17">
        <v>0.69543451097480002</v>
      </c>
      <c r="AQ9" s="17">
        <v>0.81059094353538597</v>
      </c>
      <c r="AR9" s="17"/>
      <c r="AS9" s="17">
        <v>0.62692007210071898</v>
      </c>
      <c r="AT9" s="17">
        <v>0.64435811210597105</v>
      </c>
      <c r="AU9" s="17">
        <v>0.70656426910478698</v>
      </c>
      <c r="AV9" s="17"/>
      <c r="AW9" s="17">
        <v>0.69799072237139803</v>
      </c>
      <c r="AX9" s="17">
        <v>0.77603119353209205</v>
      </c>
      <c r="AY9" s="17"/>
      <c r="AZ9" s="17">
        <v>0.78462020279738498</v>
      </c>
      <c r="BA9" s="17">
        <v>0.76227673460958201</v>
      </c>
      <c r="BB9" s="17"/>
      <c r="BC9" s="17">
        <v>0.77410131146249594</v>
      </c>
      <c r="BD9" s="17">
        <v>0.52539907235056105</v>
      </c>
      <c r="BE9" s="17"/>
      <c r="BF9" s="17">
        <v>0.69406511272759797</v>
      </c>
      <c r="BG9" s="17">
        <v>0.79823265593804604</v>
      </c>
      <c r="BH9" s="17"/>
      <c r="BI9" s="17">
        <v>0.92672802265481202</v>
      </c>
      <c r="BJ9" s="17">
        <v>0.73665460578043596</v>
      </c>
      <c r="BK9" s="17">
        <v>0.57655617958576999</v>
      </c>
      <c r="BL9" s="17">
        <v>6.5635086649316193E-2</v>
      </c>
    </row>
    <row r="10" spans="2:64" x14ac:dyDescent="0.35">
      <c r="B10" s="18" t="s">
        <v>390</v>
      </c>
      <c r="C10" s="17">
        <v>0.192750912708648</v>
      </c>
      <c r="D10" s="17">
        <v>0.26856351527571498</v>
      </c>
      <c r="E10" s="17">
        <v>1.5390884141346301E-4</v>
      </c>
      <c r="F10" s="17">
        <v>0.34131846794260601</v>
      </c>
      <c r="G10" s="17">
        <v>0.109571950879605</v>
      </c>
      <c r="H10" s="17">
        <v>0.19828755983736199</v>
      </c>
      <c r="I10" s="17">
        <v>1.7182991706753799E-2</v>
      </c>
      <c r="J10" s="17">
        <v>0.239273907117522</v>
      </c>
      <c r="K10" s="17">
        <v>0.30868099907398799</v>
      </c>
      <c r="L10" s="17">
        <v>0.17796005729074901</v>
      </c>
      <c r="M10" s="17">
        <v>0.215768659659267</v>
      </c>
      <c r="N10" s="17">
        <v>0.14844266029403999</v>
      </c>
      <c r="O10" s="17">
        <v>0.13116026097566599</v>
      </c>
      <c r="P10" s="17">
        <v>0.89264946862766803</v>
      </c>
      <c r="Q10" s="17"/>
      <c r="R10" s="17">
        <v>0.18592546325141501</v>
      </c>
      <c r="S10" s="17">
        <v>0.29687227831761198</v>
      </c>
      <c r="T10" s="17">
        <v>0.60005769220610805</v>
      </c>
      <c r="U10" s="17">
        <v>0.257679065596222</v>
      </c>
      <c r="V10" s="17"/>
      <c r="W10" s="17">
        <v>0.18122815222696501</v>
      </c>
      <c r="X10" s="17">
        <v>0.231650529339478</v>
      </c>
      <c r="Y10" s="17">
        <v>0.10406849411910001</v>
      </c>
      <c r="Z10" s="17">
        <v>0.35503862029479599</v>
      </c>
      <c r="AA10" s="17">
        <v>0.160609466571839</v>
      </c>
      <c r="AB10" s="17">
        <v>0.26527232116659299</v>
      </c>
      <c r="AC10" s="17">
        <v>0.118879249227267</v>
      </c>
      <c r="AD10" s="17">
        <v>0.149625836835486</v>
      </c>
      <c r="AE10" s="17">
        <v>6.9152339248218703E-2</v>
      </c>
      <c r="AF10" s="17">
        <v>0.37019558818424197</v>
      </c>
      <c r="AG10" s="17"/>
      <c r="AH10" s="17">
        <v>0.18626519967970501</v>
      </c>
      <c r="AI10" s="17">
        <v>0.421383189724853</v>
      </c>
      <c r="AJ10" s="17">
        <v>0.22181618647305901</v>
      </c>
      <c r="AK10" s="17">
        <v>0.145563893203524</v>
      </c>
      <c r="AL10" s="17">
        <v>0.25311736240323601</v>
      </c>
      <c r="AM10" s="17">
        <v>0.15447664567046701</v>
      </c>
      <c r="AN10" s="17">
        <v>0.25401835294141001</v>
      </c>
      <c r="AO10" s="17"/>
      <c r="AP10" s="17">
        <v>0.29252268798023301</v>
      </c>
      <c r="AQ10" s="17">
        <v>0.14599417505076301</v>
      </c>
      <c r="AR10" s="17"/>
      <c r="AS10" s="17">
        <v>0.36432239237984898</v>
      </c>
      <c r="AT10" s="17">
        <v>0.35540820022908998</v>
      </c>
      <c r="AU10" s="17">
        <v>0.27815479876008198</v>
      </c>
      <c r="AV10" s="17"/>
      <c r="AW10" s="17">
        <v>0.30178446400658898</v>
      </c>
      <c r="AX10" s="17">
        <v>0.18960835304020801</v>
      </c>
      <c r="AY10" s="17"/>
      <c r="AZ10" s="17">
        <v>0.17917596306689201</v>
      </c>
      <c r="BA10" s="17">
        <v>0.20732479853012201</v>
      </c>
      <c r="BB10" s="17"/>
      <c r="BC10" s="17">
        <v>0.192683909995052</v>
      </c>
      <c r="BD10" s="17">
        <v>0.257679065596222</v>
      </c>
      <c r="BE10" s="17"/>
      <c r="BF10" s="17">
        <v>0.260043900358924</v>
      </c>
      <c r="BG10" s="17">
        <v>0.17218025676093399</v>
      </c>
      <c r="BH10" s="17"/>
      <c r="BI10" s="17">
        <v>3.2954300090282801E-2</v>
      </c>
      <c r="BJ10" s="17">
        <v>0.216145914997844</v>
      </c>
      <c r="BK10" s="17">
        <v>0.42230552711095598</v>
      </c>
      <c r="BL10" s="17">
        <v>0.93425947392939401</v>
      </c>
    </row>
    <row r="11" spans="2:64" x14ac:dyDescent="0.35">
      <c r="B11" s="18" t="s">
        <v>109</v>
      </c>
      <c r="C11" s="19">
        <v>3.34041599353899E-2</v>
      </c>
      <c r="D11" s="19">
        <v>3.1752259949990397E-2</v>
      </c>
      <c r="E11" s="19">
        <v>0.121710008281069</v>
      </c>
      <c r="F11" s="19">
        <v>2.0435579695113299E-5</v>
      </c>
      <c r="G11" s="19">
        <v>0.10905808363919001</v>
      </c>
      <c r="H11" s="19">
        <v>7.4274333876297798E-5</v>
      </c>
      <c r="I11" s="19">
        <v>5.4203109668376896E-4</v>
      </c>
      <c r="J11" s="19">
        <v>3.2179121919608698E-3</v>
      </c>
      <c r="K11" s="19">
        <v>9.4013099410845E-2</v>
      </c>
      <c r="L11" s="19">
        <v>4.9423761314852904E-4</v>
      </c>
      <c r="M11" s="19">
        <v>4.8047400665612401E-3</v>
      </c>
      <c r="N11" s="19">
        <v>2.49810027213012E-4</v>
      </c>
      <c r="O11" s="19">
        <v>0.122634418652878</v>
      </c>
      <c r="P11" s="19">
        <v>5.3675265686165999E-2</v>
      </c>
      <c r="Q11" s="19"/>
      <c r="R11" s="19">
        <v>3.3967749088923999E-2</v>
      </c>
      <c r="S11" s="19">
        <v>1.61513166142103E-2</v>
      </c>
      <c r="T11" s="19">
        <v>2.0194242925390099E-2</v>
      </c>
      <c r="U11" s="19">
        <v>0.21692186205321701</v>
      </c>
      <c r="V11" s="19"/>
      <c r="W11" s="19">
        <v>2.9265204207324098E-2</v>
      </c>
      <c r="X11" s="19">
        <v>1.6829850842956899E-2</v>
      </c>
      <c r="Y11" s="19">
        <v>7.5356104008865499E-2</v>
      </c>
      <c r="Z11" s="19">
        <v>3.06736598555193E-2</v>
      </c>
      <c r="AA11" s="19">
        <v>1.35817320805797E-2</v>
      </c>
      <c r="AB11" s="19">
        <v>8.5444536157558201E-5</v>
      </c>
      <c r="AC11" s="19">
        <v>5.7213419900826401E-2</v>
      </c>
      <c r="AD11" s="19">
        <v>1.05003395605955E-3</v>
      </c>
      <c r="AE11" s="19">
        <v>2.8760659112378399E-2</v>
      </c>
      <c r="AF11" s="19">
        <v>0.217767521765171</v>
      </c>
      <c r="AG11" s="19"/>
      <c r="AH11" s="19">
        <v>3.8774227976068699E-2</v>
      </c>
      <c r="AI11" s="19">
        <v>0</v>
      </c>
      <c r="AJ11" s="19">
        <v>3.0322118163081098E-4</v>
      </c>
      <c r="AK11" s="19">
        <v>4.7381929923375199E-2</v>
      </c>
      <c r="AL11" s="19">
        <v>8.0422117415538796E-4</v>
      </c>
      <c r="AM11" s="19">
        <v>4.5251881579518299E-4</v>
      </c>
      <c r="AN11" s="19">
        <v>3.2136772959016999E-2</v>
      </c>
      <c r="AO11" s="19"/>
      <c r="AP11" s="19">
        <v>1.20428010449671E-2</v>
      </c>
      <c r="AQ11" s="19">
        <v>4.3414881413850803E-2</v>
      </c>
      <c r="AR11" s="19"/>
      <c r="AS11" s="19">
        <v>8.7575355194323308E-3</v>
      </c>
      <c r="AT11" s="19">
        <v>2.33687664939095E-4</v>
      </c>
      <c r="AU11" s="19">
        <v>1.5280932135130499E-2</v>
      </c>
      <c r="AV11" s="19"/>
      <c r="AW11" s="19">
        <v>2.2481362201251501E-4</v>
      </c>
      <c r="AX11" s="19">
        <v>3.4360453427699403E-2</v>
      </c>
      <c r="AY11" s="19"/>
      <c r="AZ11" s="19">
        <v>3.6203834135723E-2</v>
      </c>
      <c r="BA11" s="19">
        <v>3.0398466860295702E-2</v>
      </c>
      <c r="BB11" s="19"/>
      <c r="BC11" s="19">
        <v>3.3214778542452097E-2</v>
      </c>
      <c r="BD11" s="19">
        <v>0.21692186205321701</v>
      </c>
      <c r="BE11" s="19"/>
      <c r="BF11" s="19">
        <v>4.5890986913477899E-2</v>
      </c>
      <c r="BG11" s="19">
        <v>2.95870873010197E-2</v>
      </c>
      <c r="BH11" s="19"/>
      <c r="BI11" s="19">
        <v>4.0317677254905697E-2</v>
      </c>
      <c r="BJ11" s="19">
        <v>4.7199479221720297E-2</v>
      </c>
      <c r="BK11" s="19">
        <v>1.13829330327354E-3</v>
      </c>
      <c r="BL11" s="19">
        <v>1.0543942128965901E-4</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0.58606539686987502</v>
      </c>
      <c r="D9" s="17">
        <v>0.612237262457766</v>
      </c>
      <c r="E9" s="17">
        <v>0.62564898869295305</v>
      </c>
      <c r="F9" s="17">
        <v>0.57188091379989803</v>
      </c>
      <c r="G9" s="17">
        <v>0.77186931323132002</v>
      </c>
      <c r="H9" s="17">
        <v>0.49499656729876002</v>
      </c>
      <c r="I9" s="17">
        <v>0.64653388336252204</v>
      </c>
      <c r="J9" s="17">
        <v>0.51172140232782204</v>
      </c>
      <c r="K9" s="17">
        <v>0.60915274363430805</v>
      </c>
      <c r="L9" s="17">
        <v>0.60680524847180595</v>
      </c>
      <c r="M9" s="17">
        <v>0.51149228842938999</v>
      </c>
      <c r="N9" s="17">
        <v>0.46438924976590301</v>
      </c>
      <c r="O9" s="17">
        <v>0.71089497915297895</v>
      </c>
      <c r="P9" s="17">
        <v>0</v>
      </c>
      <c r="Q9" s="17"/>
      <c r="R9" s="17">
        <v>0.59711648227708303</v>
      </c>
      <c r="S9" s="17">
        <v>0.38264669221458197</v>
      </c>
      <c r="T9" s="17">
        <v>0.183292532964557</v>
      </c>
      <c r="U9" s="17">
        <v>0.17536021529138601</v>
      </c>
      <c r="V9" s="17"/>
      <c r="W9" s="17">
        <v>0.58757125532601495</v>
      </c>
      <c r="X9" s="17">
        <v>0.57276445640970197</v>
      </c>
      <c r="Y9" s="17">
        <v>0.65663804192820796</v>
      </c>
      <c r="Z9" s="17">
        <v>0.58610527280838598</v>
      </c>
      <c r="AA9" s="17">
        <v>0.551701421199148</v>
      </c>
      <c r="AB9" s="17">
        <v>0.72284648635043502</v>
      </c>
      <c r="AC9" s="17">
        <v>0.51033245384750603</v>
      </c>
      <c r="AD9" s="17">
        <v>0.47097586481537801</v>
      </c>
      <c r="AE9" s="17">
        <v>0.233512005098864</v>
      </c>
      <c r="AF9" s="17">
        <v>0.11667500894914699</v>
      </c>
      <c r="AG9" s="17"/>
      <c r="AH9" s="17">
        <v>0.51688198821310205</v>
      </c>
      <c r="AI9" s="17">
        <v>0.41549865044628098</v>
      </c>
      <c r="AJ9" s="17">
        <v>0.73946558650407301</v>
      </c>
      <c r="AK9" s="17">
        <v>0.66916144263356603</v>
      </c>
      <c r="AL9" s="17">
        <v>0.60727906468881498</v>
      </c>
      <c r="AM9" s="17">
        <v>0.472831125851226</v>
      </c>
      <c r="AN9" s="17">
        <v>0.55746089310128999</v>
      </c>
      <c r="AO9" s="17"/>
      <c r="AP9" s="17">
        <v>0.38240077926146099</v>
      </c>
      <c r="AQ9" s="17">
        <v>0.68151015637013201</v>
      </c>
      <c r="AR9" s="17"/>
      <c r="AS9" s="17">
        <v>0.71499559582247496</v>
      </c>
      <c r="AT9" s="17">
        <v>0.230497948649276</v>
      </c>
      <c r="AU9" s="17">
        <v>0.32652667552506298</v>
      </c>
      <c r="AV9" s="17"/>
      <c r="AW9" s="17">
        <v>0.16611716436521601</v>
      </c>
      <c r="AX9" s="17">
        <v>0.59816912423261603</v>
      </c>
      <c r="AY9" s="17"/>
      <c r="AZ9" s="17">
        <v>0.49319130321090698</v>
      </c>
      <c r="BA9" s="17">
        <v>0.68577379155851803</v>
      </c>
      <c r="BB9" s="17"/>
      <c r="BC9" s="17">
        <v>0.58648922475392395</v>
      </c>
      <c r="BD9" s="17">
        <v>0.17536021529138601</v>
      </c>
      <c r="BE9" s="17"/>
      <c r="BF9" s="17">
        <v>0.53716448957676799</v>
      </c>
      <c r="BG9" s="17">
        <v>0.60101381533935105</v>
      </c>
      <c r="BH9" s="17"/>
      <c r="BI9" s="17">
        <v>0.83766304486024801</v>
      </c>
      <c r="BJ9" s="17">
        <v>0.54470016118786702</v>
      </c>
      <c r="BK9" s="17">
        <v>0.17196869693596101</v>
      </c>
      <c r="BL9" s="17">
        <v>1.0466436607148701E-4</v>
      </c>
    </row>
    <row r="10" spans="2:64" x14ac:dyDescent="0.35">
      <c r="B10" s="18" t="s">
        <v>390</v>
      </c>
      <c r="C10" s="17">
        <v>0.355785506710463</v>
      </c>
      <c r="D10" s="17">
        <v>0.29025469287473299</v>
      </c>
      <c r="E10" s="17">
        <v>0.25264100302597903</v>
      </c>
      <c r="F10" s="17">
        <v>0.422459872489372</v>
      </c>
      <c r="G10" s="17">
        <v>0.11907260312949</v>
      </c>
      <c r="H10" s="17">
        <v>0.50032131901570398</v>
      </c>
      <c r="I10" s="17">
        <v>0.35292408554079402</v>
      </c>
      <c r="J10" s="17">
        <v>0.48186601323091</v>
      </c>
      <c r="K10" s="17">
        <v>0.390823561128052</v>
      </c>
      <c r="L10" s="17">
        <v>0.35810134798850601</v>
      </c>
      <c r="M10" s="17">
        <v>0.48791327954563901</v>
      </c>
      <c r="N10" s="17">
        <v>0.39168040910934698</v>
      </c>
      <c r="O10" s="17">
        <v>0.25619381643633699</v>
      </c>
      <c r="P10" s="17">
        <v>0.94632473431383402</v>
      </c>
      <c r="Q10" s="17"/>
      <c r="R10" s="17">
        <v>0.34503562805787102</v>
      </c>
      <c r="S10" s="17">
        <v>0.55380414584341398</v>
      </c>
      <c r="T10" s="17">
        <v>0.77182372515588105</v>
      </c>
      <c r="U10" s="17">
        <v>0.60200381146163395</v>
      </c>
      <c r="V10" s="17"/>
      <c r="W10" s="17">
        <v>0.36075924176612301</v>
      </c>
      <c r="X10" s="17">
        <v>0.41047966275838699</v>
      </c>
      <c r="Y10" s="17">
        <v>0.26185221508044598</v>
      </c>
      <c r="Z10" s="17">
        <v>0.331929889871107</v>
      </c>
      <c r="AA10" s="17">
        <v>0.44168021830814802</v>
      </c>
      <c r="AB10" s="17">
        <v>0.27696029072663902</v>
      </c>
      <c r="AC10" s="17">
        <v>0.470876563358197</v>
      </c>
      <c r="AD10" s="17">
        <v>0.52250246876061701</v>
      </c>
      <c r="AE10" s="17">
        <v>0.63893918205744604</v>
      </c>
      <c r="AF10" s="17">
        <v>0.66089851949503298</v>
      </c>
      <c r="AG10" s="17"/>
      <c r="AH10" s="17">
        <v>0.42636721102506803</v>
      </c>
      <c r="AI10" s="17">
        <v>0.42024136374578702</v>
      </c>
      <c r="AJ10" s="17">
        <v>0.25986362094909998</v>
      </c>
      <c r="AK10" s="17">
        <v>0.26612820757423</v>
      </c>
      <c r="AL10" s="17">
        <v>0.26929563482442898</v>
      </c>
      <c r="AM10" s="17">
        <v>0.52004325477084001</v>
      </c>
      <c r="AN10" s="17">
        <v>0.44242574517010802</v>
      </c>
      <c r="AO10" s="17"/>
      <c r="AP10" s="17">
        <v>0.57295480488676598</v>
      </c>
      <c r="AQ10" s="17">
        <v>0.25401195527734199</v>
      </c>
      <c r="AR10" s="17"/>
      <c r="AS10" s="17">
        <v>0.28010595310994202</v>
      </c>
      <c r="AT10" s="17">
        <v>0.76931889735804604</v>
      </c>
      <c r="AU10" s="17">
        <v>0.61331680719863602</v>
      </c>
      <c r="AV10" s="17"/>
      <c r="AW10" s="17">
        <v>0.83230816737916402</v>
      </c>
      <c r="AX10" s="17">
        <v>0.34205119395362099</v>
      </c>
      <c r="AY10" s="17"/>
      <c r="AZ10" s="17">
        <v>0.42004634547884401</v>
      </c>
      <c r="BA10" s="17">
        <v>0.28679592282855998</v>
      </c>
      <c r="BB10" s="17"/>
      <c r="BC10" s="17">
        <v>0.35553142132805798</v>
      </c>
      <c r="BD10" s="17">
        <v>0.60200381146163395</v>
      </c>
      <c r="BE10" s="17"/>
      <c r="BF10" s="17">
        <v>0.42661802226019302</v>
      </c>
      <c r="BG10" s="17">
        <v>0.33413285970871198</v>
      </c>
      <c r="BH10" s="17"/>
      <c r="BI10" s="17">
        <v>6.73867854349533E-2</v>
      </c>
      <c r="BJ10" s="17">
        <v>0.40755485016024601</v>
      </c>
      <c r="BK10" s="17">
        <v>0.82756171616420604</v>
      </c>
      <c r="BL10" s="17">
        <v>0.99989533563392896</v>
      </c>
    </row>
    <row r="11" spans="2:64" x14ac:dyDescent="0.35">
      <c r="B11" s="18" t="s">
        <v>109</v>
      </c>
      <c r="C11" s="19">
        <v>5.8149096419662198E-2</v>
      </c>
      <c r="D11" s="19">
        <v>9.7508044667501501E-2</v>
      </c>
      <c r="E11" s="19">
        <v>0.121710008281069</v>
      </c>
      <c r="F11" s="19">
        <v>5.6592137107303901E-3</v>
      </c>
      <c r="G11" s="19">
        <v>0.10905808363919001</v>
      </c>
      <c r="H11" s="19">
        <v>4.6821136855359803E-3</v>
      </c>
      <c r="I11" s="19">
        <v>5.4203109668376896E-4</v>
      </c>
      <c r="J11" s="19">
        <v>6.4125844412682197E-3</v>
      </c>
      <c r="K11" s="19">
        <v>2.3695237639599299E-5</v>
      </c>
      <c r="L11" s="19">
        <v>3.5093403539688199E-2</v>
      </c>
      <c r="M11" s="19">
        <v>5.9443202497206802E-4</v>
      </c>
      <c r="N11" s="19">
        <v>0.14393034112475001</v>
      </c>
      <c r="O11" s="19">
        <v>3.2911204410684403E-2</v>
      </c>
      <c r="P11" s="19">
        <v>5.3675265686165999E-2</v>
      </c>
      <c r="Q11" s="19"/>
      <c r="R11" s="19">
        <v>5.7847889665045497E-2</v>
      </c>
      <c r="S11" s="19">
        <v>6.3549161942003607E-2</v>
      </c>
      <c r="T11" s="19">
        <v>4.48837418795619E-2</v>
      </c>
      <c r="U11" s="19">
        <v>0.22263597324698101</v>
      </c>
      <c r="V11" s="19"/>
      <c r="W11" s="19">
        <v>5.1669502907862402E-2</v>
      </c>
      <c r="X11" s="19">
        <v>1.6755880831911301E-2</v>
      </c>
      <c r="Y11" s="19">
        <v>8.1509742991345405E-2</v>
      </c>
      <c r="Z11" s="19">
        <v>8.1964837320506898E-2</v>
      </c>
      <c r="AA11" s="19">
        <v>6.6183604927034598E-3</v>
      </c>
      <c r="AB11" s="19">
        <v>1.93222922925108E-4</v>
      </c>
      <c r="AC11" s="19">
        <v>1.8790982794296699E-2</v>
      </c>
      <c r="AD11" s="19">
        <v>6.5216664240049802E-3</v>
      </c>
      <c r="AE11" s="19">
        <v>0.12754881284368999</v>
      </c>
      <c r="AF11" s="19">
        <v>0.22242647155581999</v>
      </c>
      <c r="AG11" s="19"/>
      <c r="AH11" s="19">
        <v>5.6750800761829798E-2</v>
      </c>
      <c r="AI11" s="19">
        <v>0.164259985807932</v>
      </c>
      <c r="AJ11" s="19">
        <v>6.7079254682637403E-4</v>
      </c>
      <c r="AK11" s="19">
        <v>6.4710349792204205E-2</v>
      </c>
      <c r="AL11" s="19">
        <v>0.123425300486756</v>
      </c>
      <c r="AM11" s="19">
        <v>7.1256193779339104E-3</v>
      </c>
      <c r="AN11" s="19">
        <v>1.13361728601998E-4</v>
      </c>
      <c r="AO11" s="19"/>
      <c r="AP11" s="19">
        <v>4.4644415851772597E-2</v>
      </c>
      <c r="AQ11" s="19">
        <v>6.4477888352526394E-2</v>
      </c>
      <c r="AR11" s="19"/>
      <c r="AS11" s="19">
        <v>4.8984510675836703E-3</v>
      </c>
      <c r="AT11" s="19">
        <v>1.83153992677879E-4</v>
      </c>
      <c r="AU11" s="19">
        <v>6.0156517276301502E-2</v>
      </c>
      <c r="AV11" s="19"/>
      <c r="AW11" s="19">
        <v>1.5746682556195199E-3</v>
      </c>
      <c r="AX11" s="19">
        <v>5.9779681813762899E-2</v>
      </c>
      <c r="AY11" s="19"/>
      <c r="AZ11" s="19">
        <v>8.6762351310248301E-2</v>
      </c>
      <c r="BA11" s="19">
        <v>2.7430285612922201E-2</v>
      </c>
      <c r="BB11" s="19"/>
      <c r="BC11" s="19">
        <v>5.7979353918017597E-2</v>
      </c>
      <c r="BD11" s="19">
        <v>0.22263597324698101</v>
      </c>
      <c r="BE11" s="19"/>
      <c r="BF11" s="19">
        <v>3.6217488163038797E-2</v>
      </c>
      <c r="BG11" s="19">
        <v>6.4853324951937699E-2</v>
      </c>
      <c r="BH11" s="19"/>
      <c r="BI11" s="19">
        <v>9.4950169704799206E-2</v>
      </c>
      <c r="BJ11" s="19">
        <v>4.7744988651887199E-2</v>
      </c>
      <c r="BK11" s="19">
        <v>4.6958689983317398E-4</v>
      </c>
      <c r="BL11" s="19">
        <v>0</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0.81703806559510295</v>
      </c>
      <c r="D9" s="17">
        <v>0.85282717672429598</v>
      </c>
      <c r="E9" s="17">
        <v>0.74754368758371703</v>
      </c>
      <c r="F9" s="17">
        <v>0.73340227050250395</v>
      </c>
      <c r="G9" s="17">
        <v>0.779966273563243</v>
      </c>
      <c r="H9" s="17">
        <v>0.75954518030456197</v>
      </c>
      <c r="I9" s="17">
        <v>0.87926548721907904</v>
      </c>
      <c r="J9" s="17">
        <v>0.80020035864129202</v>
      </c>
      <c r="K9" s="17">
        <v>0.60263822513858301</v>
      </c>
      <c r="L9" s="17">
        <v>0.92908346720923096</v>
      </c>
      <c r="M9" s="17">
        <v>0.77674436427976601</v>
      </c>
      <c r="N9" s="17">
        <v>0.83874855575580098</v>
      </c>
      <c r="O9" s="17">
        <v>0.83592078446240803</v>
      </c>
      <c r="P9" s="17">
        <v>0</v>
      </c>
      <c r="Q9" s="17"/>
      <c r="R9" s="17">
        <v>0.82797732820787795</v>
      </c>
      <c r="S9" s="17">
        <v>0.62843997014056396</v>
      </c>
      <c r="T9" s="17">
        <v>0.36264347372885503</v>
      </c>
      <c r="U9" s="17">
        <v>0.28824756830510301</v>
      </c>
      <c r="V9" s="17"/>
      <c r="W9" s="17">
        <v>0.83680973581606299</v>
      </c>
      <c r="X9" s="17">
        <v>0.79937418394678295</v>
      </c>
      <c r="Y9" s="17">
        <v>0.91709143318614805</v>
      </c>
      <c r="Z9" s="17">
        <v>0.676532819539161</v>
      </c>
      <c r="AA9" s="17">
        <v>0.79575779993967799</v>
      </c>
      <c r="AB9" s="17">
        <v>0.85734130543840303</v>
      </c>
      <c r="AC9" s="17">
        <v>0.65355782897931003</v>
      </c>
      <c r="AD9" s="17">
        <v>0.61453925713338498</v>
      </c>
      <c r="AE9" s="17">
        <v>0.56903225277510205</v>
      </c>
      <c r="AF9" s="17">
        <v>0.28708451034430998</v>
      </c>
      <c r="AG9" s="17"/>
      <c r="AH9" s="17">
        <v>0.81454586750614499</v>
      </c>
      <c r="AI9" s="17">
        <v>0.80092900089610397</v>
      </c>
      <c r="AJ9" s="17">
        <v>0.918938862999645</v>
      </c>
      <c r="AK9" s="17">
        <v>0.80157662336827795</v>
      </c>
      <c r="AL9" s="17">
        <v>0.81855957667762203</v>
      </c>
      <c r="AM9" s="17">
        <v>0.87784364833345996</v>
      </c>
      <c r="AN9" s="17">
        <v>0.80049885123608899</v>
      </c>
      <c r="AO9" s="17"/>
      <c r="AP9" s="17">
        <v>0.76073050148580101</v>
      </c>
      <c r="AQ9" s="17">
        <v>0.84342586912016504</v>
      </c>
      <c r="AR9" s="17"/>
      <c r="AS9" s="17">
        <v>0.70415344926474699</v>
      </c>
      <c r="AT9" s="17">
        <v>0.83892348754025803</v>
      </c>
      <c r="AU9" s="17">
        <v>0.76803607357686199</v>
      </c>
      <c r="AV9" s="17"/>
      <c r="AW9" s="17">
        <v>0.62823231660574597</v>
      </c>
      <c r="AX9" s="17">
        <v>0.82247981563332895</v>
      </c>
      <c r="AY9" s="17"/>
      <c r="AZ9" s="17">
        <v>0.811794149491184</v>
      </c>
      <c r="BA9" s="17">
        <v>0.82266786434741901</v>
      </c>
      <c r="BB9" s="17"/>
      <c r="BC9" s="17">
        <v>0.81758375181388998</v>
      </c>
      <c r="BD9" s="17">
        <v>0.28824756830510301</v>
      </c>
      <c r="BE9" s="17"/>
      <c r="BF9" s="17">
        <v>0.81169305565155303</v>
      </c>
      <c r="BG9" s="17">
        <v>0.818671970767471</v>
      </c>
      <c r="BH9" s="17"/>
      <c r="BI9" s="17">
        <v>0.92842850067759097</v>
      </c>
      <c r="BJ9" s="17">
        <v>0.86341964356166001</v>
      </c>
      <c r="BK9" s="17">
        <v>0.59595652052147197</v>
      </c>
      <c r="BL9" s="17">
        <v>2.9097597568845698E-3</v>
      </c>
    </row>
    <row r="10" spans="2:64" x14ac:dyDescent="0.35">
      <c r="B10" s="18" t="s">
        <v>390</v>
      </c>
      <c r="C10" s="17">
        <v>0.14021689603464901</v>
      </c>
      <c r="D10" s="17">
        <v>0.113038241633503</v>
      </c>
      <c r="E10" s="17">
        <v>0.13083864944006199</v>
      </c>
      <c r="F10" s="17">
        <v>0.25495988261965802</v>
      </c>
      <c r="G10" s="17">
        <v>0.110948060836911</v>
      </c>
      <c r="H10" s="17">
        <v>0.24035083562801199</v>
      </c>
      <c r="I10" s="17">
        <v>9.6278648607020494E-3</v>
      </c>
      <c r="J10" s="17">
        <v>0.19337543694611301</v>
      </c>
      <c r="K10" s="17">
        <v>0.30334867545057198</v>
      </c>
      <c r="L10" s="17">
        <v>7.0881161677171595E-2</v>
      </c>
      <c r="M10" s="17">
        <v>0.18882797473201601</v>
      </c>
      <c r="N10" s="17">
        <v>0.16097853633300099</v>
      </c>
      <c r="O10" s="17">
        <v>6.7803877070160806E-2</v>
      </c>
      <c r="P10" s="17">
        <v>0.94632473431383402</v>
      </c>
      <c r="Q10" s="17"/>
      <c r="R10" s="17">
        <v>0.12995258278080901</v>
      </c>
      <c r="S10" s="17">
        <v>0.31232641874667</v>
      </c>
      <c r="T10" s="17">
        <v>0.61931486784398104</v>
      </c>
      <c r="U10" s="17">
        <v>0.49008220280660098</v>
      </c>
      <c r="V10" s="17"/>
      <c r="W10" s="17">
        <v>0.135751463654949</v>
      </c>
      <c r="X10" s="17">
        <v>0.166061715175504</v>
      </c>
      <c r="Y10" s="17">
        <v>3.94252301628574E-2</v>
      </c>
      <c r="Z10" s="17">
        <v>0.19650061888255499</v>
      </c>
      <c r="AA10" s="17">
        <v>0.17357450223683299</v>
      </c>
      <c r="AB10" s="17">
        <v>0.14239837464329999</v>
      </c>
      <c r="AC10" s="17">
        <v>0.33747511445527201</v>
      </c>
      <c r="AD10" s="17">
        <v>0.38411226956782102</v>
      </c>
      <c r="AE10" s="17">
        <v>0.28917096966676398</v>
      </c>
      <c r="AF10" s="17">
        <v>0.49031952681847601</v>
      </c>
      <c r="AG10" s="17"/>
      <c r="AH10" s="17">
        <v>0.145964179823312</v>
      </c>
      <c r="AI10" s="17">
        <v>0.19895457367533601</v>
      </c>
      <c r="AJ10" s="17">
        <v>8.0932892301781606E-2</v>
      </c>
      <c r="AK10" s="17">
        <v>0.12659358811476501</v>
      </c>
      <c r="AL10" s="17">
        <v>0.18116364459821099</v>
      </c>
      <c r="AM10" s="17">
        <v>0.11313809755787101</v>
      </c>
      <c r="AN10" s="17">
        <v>0.16488058061128999</v>
      </c>
      <c r="AO10" s="17"/>
      <c r="AP10" s="17">
        <v>0.23275474686594499</v>
      </c>
      <c r="AQ10" s="17">
        <v>9.6850242459871005E-2</v>
      </c>
      <c r="AR10" s="17"/>
      <c r="AS10" s="17">
        <v>0.28732007761306899</v>
      </c>
      <c r="AT10" s="17">
        <v>0.15948149540742701</v>
      </c>
      <c r="AU10" s="17">
        <v>0.22644742307556401</v>
      </c>
      <c r="AV10" s="17"/>
      <c r="AW10" s="17">
        <v>0.37007189649232702</v>
      </c>
      <c r="AX10" s="17">
        <v>0.13359202648368201</v>
      </c>
      <c r="AY10" s="17"/>
      <c r="AZ10" s="17">
        <v>0.14600300994057799</v>
      </c>
      <c r="BA10" s="17">
        <v>0.13400500091603501</v>
      </c>
      <c r="BB10" s="17"/>
      <c r="BC10" s="17">
        <v>0.13985585195894101</v>
      </c>
      <c r="BD10" s="17">
        <v>0.49008220280660098</v>
      </c>
      <c r="BE10" s="17"/>
      <c r="BF10" s="17">
        <v>0.14647504250589399</v>
      </c>
      <c r="BG10" s="17">
        <v>0.138303856022227</v>
      </c>
      <c r="BH10" s="17"/>
      <c r="BI10" s="17">
        <v>2.5997965336678002E-3</v>
      </c>
      <c r="BJ10" s="17">
        <v>0.124606133896525</v>
      </c>
      <c r="BK10" s="17">
        <v>0.366765182712466</v>
      </c>
      <c r="BL10" s="17">
        <v>0.98887210260851099</v>
      </c>
    </row>
    <row r="11" spans="2:64" x14ac:dyDescent="0.35">
      <c r="B11" s="18" t="s">
        <v>109</v>
      </c>
      <c r="C11" s="19">
        <v>4.2745038370247797E-2</v>
      </c>
      <c r="D11" s="19">
        <v>3.4134581642201102E-2</v>
      </c>
      <c r="E11" s="19">
        <v>0.12161766297622099</v>
      </c>
      <c r="F11" s="19">
        <v>1.16378468778376E-2</v>
      </c>
      <c r="G11" s="19">
        <v>0.109085665599846</v>
      </c>
      <c r="H11" s="19">
        <v>1.03984067426817E-4</v>
      </c>
      <c r="I11" s="19">
        <v>0.111106647920219</v>
      </c>
      <c r="J11" s="19">
        <v>6.4242044125949801E-3</v>
      </c>
      <c r="K11" s="19">
        <v>9.4013099410845E-2</v>
      </c>
      <c r="L11" s="19">
        <v>3.5371113597125098E-5</v>
      </c>
      <c r="M11" s="19">
        <v>3.4427660988218603E-2</v>
      </c>
      <c r="N11" s="19">
        <v>2.7290791119749899E-4</v>
      </c>
      <c r="O11" s="19">
        <v>9.6275338467431595E-2</v>
      </c>
      <c r="P11" s="19">
        <v>5.3675265686165999E-2</v>
      </c>
      <c r="Q11" s="19"/>
      <c r="R11" s="19">
        <v>4.2070089011313302E-2</v>
      </c>
      <c r="S11" s="19">
        <v>5.9233611112766101E-2</v>
      </c>
      <c r="T11" s="19">
        <v>1.8041658427163699E-2</v>
      </c>
      <c r="U11" s="19">
        <v>0.22167022888829599</v>
      </c>
      <c r="V11" s="19"/>
      <c r="W11" s="19">
        <v>2.7438800528987901E-2</v>
      </c>
      <c r="X11" s="19">
        <v>3.4564100877713E-2</v>
      </c>
      <c r="Y11" s="19">
        <v>4.3483336650994603E-2</v>
      </c>
      <c r="Z11" s="19">
        <v>0.12696656157828401</v>
      </c>
      <c r="AA11" s="19">
        <v>3.0667697823488601E-2</v>
      </c>
      <c r="AB11" s="19">
        <v>2.6031991829723899E-4</v>
      </c>
      <c r="AC11" s="19">
        <v>8.9670565654183399E-3</v>
      </c>
      <c r="AD11" s="19">
        <v>1.34847329879441E-3</v>
      </c>
      <c r="AE11" s="19">
        <v>0.141796777558134</v>
      </c>
      <c r="AF11" s="19">
        <v>0.222595962837213</v>
      </c>
      <c r="AG11" s="19"/>
      <c r="AH11" s="19">
        <v>3.9489952670542901E-2</v>
      </c>
      <c r="AI11" s="19">
        <v>1.1642542855959499E-4</v>
      </c>
      <c r="AJ11" s="19">
        <v>1.2824469857339299E-4</v>
      </c>
      <c r="AK11" s="19">
        <v>7.1829788516956997E-2</v>
      </c>
      <c r="AL11" s="19">
        <v>2.7677872416698998E-4</v>
      </c>
      <c r="AM11" s="19">
        <v>9.0182541086690597E-3</v>
      </c>
      <c r="AN11" s="19">
        <v>3.4620568152621302E-2</v>
      </c>
      <c r="AO11" s="19"/>
      <c r="AP11" s="19">
        <v>6.5147516482537198E-3</v>
      </c>
      <c r="AQ11" s="19">
        <v>5.9723888419964101E-2</v>
      </c>
      <c r="AR11" s="19"/>
      <c r="AS11" s="19">
        <v>8.5264731221836709E-3</v>
      </c>
      <c r="AT11" s="19">
        <v>1.5950170523155499E-3</v>
      </c>
      <c r="AU11" s="19">
        <v>5.51650334757326E-3</v>
      </c>
      <c r="AV11" s="19"/>
      <c r="AW11" s="19">
        <v>1.69578690192639E-3</v>
      </c>
      <c r="AX11" s="19">
        <v>4.3928157882988303E-2</v>
      </c>
      <c r="AY11" s="19"/>
      <c r="AZ11" s="19">
        <v>4.2202840568237698E-2</v>
      </c>
      <c r="BA11" s="19">
        <v>4.3327134736546202E-2</v>
      </c>
      <c r="BB11" s="19"/>
      <c r="BC11" s="19">
        <v>4.2560396227168701E-2</v>
      </c>
      <c r="BD11" s="19">
        <v>0.22167022888829599</v>
      </c>
      <c r="BE11" s="19"/>
      <c r="BF11" s="19">
        <v>4.1831901842553303E-2</v>
      </c>
      <c r="BG11" s="19">
        <v>4.3024173210301497E-2</v>
      </c>
      <c r="BH11" s="19"/>
      <c r="BI11" s="19">
        <v>6.8971702788741304E-2</v>
      </c>
      <c r="BJ11" s="19">
        <v>1.1974222541815399E-2</v>
      </c>
      <c r="BK11" s="19">
        <v>3.7278296766062098E-2</v>
      </c>
      <c r="BL11" s="19">
        <v>8.2181376346045498E-3</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0.52329282481977202</v>
      </c>
      <c r="D9" s="17">
        <v>0.55999462652797705</v>
      </c>
      <c r="E9" s="17">
        <v>0.74687786084586305</v>
      </c>
      <c r="F9" s="17">
        <v>0.48624290970848399</v>
      </c>
      <c r="G9" s="17">
        <v>0.44583312463720898</v>
      </c>
      <c r="H9" s="17">
        <v>0.55008280763180295</v>
      </c>
      <c r="I9" s="17">
        <v>0.43990375915788199</v>
      </c>
      <c r="J9" s="17">
        <v>0.33461715294470701</v>
      </c>
      <c r="K9" s="17">
        <v>0.39580921026931098</v>
      </c>
      <c r="L9" s="17">
        <v>0.67500209635042197</v>
      </c>
      <c r="M9" s="17">
        <v>0.52904583894804602</v>
      </c>
      <c r="N9" s="17">
        <v>0.376509096642205</v>
      </c>
      <c r="O9" s="17">
        <v>0.64739420562697902</v>
      </c>
      <c r="P9" s="17">
        <v>0.89264946862766803</v>
      </c>
      <c r="Q9" s="17"/>
      <c r="R9" s="17">
        <v>0.52871248499944201</v>
      </c>
      <c r="S9" s="17">
        <v>0.374563659713472</v>
      </c>
      <c r="T9" s="17">
        <v>0.63832486638705699</v>
      </c>
      <c r="U9" s="17">
        <v>0.187196320953261</v>
      </c>
      <c r="V9" s="17"/>
      <c r="W9" s="17">
        <v>0.54898145322123704</v>
      </c>
      <c r="X9" s="17">
        <v>0.51083299045327402</v>
      </c>
      <c r="Y9" s="17">
        <v>0.51755465915840204</v>
      </c>
      <c r="Z9" s="17">
        <v>0.40180938950916301</v>
      </c>
      <c r="AA9" s="17">
        <v>0.60359591094375498</v>
      </c>
      <c r="AB9" s="17">
        <v>0.79777106581841795</v>
      </c>
      <c r="AC9" s="17">
        <v>0.40243921144480999</v>
      </c>
      <c r="AD9" s="17">
        <v>0.24260053127030601</v>
      </c>
      <c r="AE9" s="17">
        <v>8.6453594928429994E-2</v>
      </c>
      <c r="AF9" s="17">
        <v>0.12792066579280501</v>
      </c>
      <c r="AG9" s="17"/>
      <c r="AH9" s="17">
        <v>0.53330095226199403</v>
      </c>
      <c r="AI9" s="17">
        <v>0.48782746703572299</v>
      </c>
      <c r="AJ9" s="17">
        <v>0.58226394193747399</v>
      </c>
      <c r="AK9" s="17">
        <v>0.48866730431952599</v>
      </c>
      <c r="AL9" s="17">
        <v>0.57961740174447496</v>
      </c>
      <c r="AM9" s="17">
        <v>0.51014727433943696</v>
      </c>
      <c r="AN9" s="17">
        <v>0.49405891995102502</v>
      </c>
      <c r="AO9" s="17"/>
      <c r="AP9" s="17">
        <v>0.37209004507201099</v>
      </c>
      <c r="AQ9" s="17">
        <v>0.59415203010668505</v>
      </c>
      <c r="AR9" s="17"/>
      <c r="AS9" s="17">
        <v>0.42992548415794901</v>
      </c>
      <c r="AT9" s="17">
        <v>0.19347250519047801</v>
      </c>
      <c r="AU9" s="17">
        <v>0.39189401570950599</v>
      </c>
      <c r="AV9" s="17"/>
      <c r="AW9" s="17">
        <v>0.14708234241058801</v>
      </c>
      <c r="AX9" s="17">
        <v>0.53413594489418503</v>
      </c>
      <c r="AY9" s="17"/>
      <c r="AZ9" s="17">
        <v>0.51236503377141396</v>
      </c>
      <c r="BA9" s="17">
        <v>0.53502475629816204</v>
      </c>
      <c r="BB9" s="17"/>
      <c r="BC9" s="17">
        <v>0.52363966015679497</v>
      </c>
      <c r="BD9" s="17">
        <v>0.187196320953261</v>
      </c>
      <c r="BE9" s="17"/>
      <c r="BF9" s="17">
        <v>0.35983871357796698</v>
      </c>
      <c r="BG9" s="17">
        <v>0.57325877822741</v>
      </c>
      <c r="BH9" s="17"/>
      <c r="BI9" s="17">
        <v>0.78710120472211897</v>
      </c>
      <c r="BJ9" s="17">
        <v>0.41727020208078702</v>
      </c>
      <c r="BK9" s="17">
        <v>0.155859086168633</v>
      </c>
      <c r="BL9" s="17">
        <v>2.1320161859965499E-2</v>
      </c>
    </row>
    <row r="10" spans="2:64" x14ac:dyDescent="0.35">
      <c r="B10" s="18" t="s">
        <v>390</v>
      </c>
      <c r="C10" s="17">
        <v>0.43207939527220002</v>
      </c>
      <c r="D10" s="17">
        <v>0.40159365865000302</v>
      </c>
      <c r="E10" s="17">
        <v>0.13138134910478599</v>
      </c>
      <c r="F10" s="17">
        <v>0.50213967899337397</v>
      </c>
      <c r="G10" s="17">
        <v>0.55400138359885098</v>
      </c>
      <c r="H10" s="17">
        <v>0.38245999233759198</v>
      </c>
      <c r="I10" s="17">
        <v>0.53826875702119303</v>
      </c>
      <c r="J10" s="17">
        <v>0.65892378272871799</v>
      </c>
      <c r="K10" s="17">
        <v>0.51015399508220405</v>
      </c>
      <c r="L10" s="17">
        <v>0.29001618931054401</v>
      </c>
      <c r="M10" s="17">
        <v>0.46586955502426702</v>
      </c>
      <c r="N10" s="17">
        <v>0.56781329704925299</v>
      </c>
      <c r="O10" s="17">
        <v>0.25842244991679703</v>
      </c>
      <c r="P10" s="17">
        <v>5.3675265686165999E-2</v>
      </c>
      <c r="Q10" s="17"/>
      <c r="R10" s="17">
        <v>0.43163649818461403</v>
      </c>
      <c r="S10" s="17">
        <v>0.45539023217083602</v>
      </c>
      <c r="T10" s="17">
        <v>0.33731118788412801</v>
      </c>
      <c r="U10" s="17">
        <v>0.57669247125361101</v>
      </c>
      <c r="V10" s="17"/>
      <c r="W10" s="17">
        <v>0.41545910044082102</v>
      </c>
      <c r="X10" s="17">
        <v>0.45483788125414498</v>
      </c>
      <c r="Y10" s="17">
        <v>0.37515337956058897</v>
      </c>
      <c r="Z10" s="17">
        <v>0.58311043084004899</v>
      </c>
      <c r="AA10" s="17">
        <v>0.33686537510807402</v>
      </c>
      <c r="AB10" s="17">
        <v>0.19002245512913801</v>
      </c>
      <c r="AC10" s="17">
        <v>0.59606645960306204</v>
      </c>
      <c r="AD10" s="17">
        <v>0.54043948034245504</v>
      </c>
      <c r="AE10" s="17">
        <v>0.892830760642078</v>
      </c>
      <c r="AF10" s="17">
        <v>0.66149114267919096</v>
      </c>
      <c r="AG10" s="17"/>
      <c r="AH10" s="17">
        <v>0.43359653950244598</v>
      </c>
      <c r="AI10" s="17">
        <v>0.512105636014212</v>
      </c>
      <c r="AJ10" s="17">
        <v>0.40756843228927198</v>
      </c>
      <c r="AK10" s="17">
        <v>0.42660379327994102</v>
      </c>
      <c r="AL10" s="17">
        <v>0.41415547703380501</v>
      </c>
      <c r="AM10" s="17">
        <v>0.48720617464580201</v>
      </c>
      <c r="AN10" s="17">
        <v>0.49827555522668898</v>
      </c>
      <c r="AO10" s="17"/>
      <c r="AP10" s="17">
        <v>0.58089251770469896</v>
      </c>
      <c r="AQ10" s="17">
        <v>0.36234007163395698</v>
      </c>
      <c r="AR10" s="17"/>
      <c r="AS10" s="17">
        <v>0.53936647908347002</v>
      </c>
      <c r="AT10" s="17">
        <v>0.80606610467551598</v>
      </c>
      <c r="AU10" s="17">
        <v>0.553475958093545</v>
      </c>
      <c r="AV10" s="17"/>
      <c r="AW10" s="17">
        <v>0.85276084838368105</v>
      </c>
      <c r="AX10" s="17">
        <v>0.41995453506108699</v>
      </c>
      <c r="AY10" s="17"/>
      <c r="AZ10" s="17">
        <v>0.43436223805908702</v>
      </c>
      <c r="BA10" s="17">
        <v>0.42962856554520601</v>
      </c>
      <c r="BB10" s="17"/>
      <c r="BC10" s="17">
        <v>0.43193016157185199</v>
      </c>
      <c r="BD10" s="17">
        <v>0.57669247125361101</v>
      </c>
      <c r="BE10" s="17"/>
      <c r="BF10" s="17">
        <v>0.60172945036820102</v>
      </c>
      <c r="BG10" s="17">
        <v>0.38021941644309498</v>
      </c>
      <c r="BH10" s="17"/>
      <c r="BI10" s="17">
        <v>0.161489571271795</v>
      </c>
      <c r="BJ10" s="17">
        <v>0.51729691023238</v>
      </c>
      <c r="BK10" s="17">
        <v>0.84083551805946699</v>
      </c>
      <c r="BL10" s="17">
        <v>0.97863423455796394</v>
      </c>
    </row>
    <row r="11" spans="2:64" x14ac:dyDescent="0.35">
      <c r="B11" s="18" t="s">
        <v>109</v>
      </c>
      <c r="C11" s="19">
        <v>4.4627779908028298E-2</v>
      </c>
      <c r="D11" s="19">
        <v>3.8411714822020097E-2</v>
      </c>
      <c r="E11" s="19">
        <v>0.121740790049351</v>
      </c>
      <c r="F11" s="19">
        <v>1.16174112981425E-2</v>
      </c>
      <c r="G11" s="19">
        <v>1.6549176394024801E-4</v>
      </c>
      <c r="H11" s="19">
        <v>6.7457200030605194E-2</v>
      </c>
      <c r="I11" s="19">
        <v>2.1827483820925701E-2</v>
      </c>
      <c r="J11" s="19">
        <v>6.4590643265752604E-3</v>
      </c>
      <c r="K11" s="19">
        <v>9.4036794648484606E-2</v>
      </c>
      <c r="L11" s="19">
        <v>3.4981714339034402E-2</v>
      </c>
      <c r="M11" s="19">
        <v>5.0846060276861903E-3</v>
      </c>
      <c r="N11" s="19">
        <v>5.56776063085416E-2</v>
      </c>
      <c r="O11" s="19">
        <v>9.4183344456224394E-2</v>
      </c>
      <c r="P11" s="19">
        <v>5.3675265686165999E-2</v>
      </c>
      <c r="Q11" s="19"/>
      <c r="R11" s="19">
        <v>3.9651016815943498E-2</v>
      </c>
      <c r="S11" s="19">
        <v>0.17004610811569201</v>
      </c>
      <c r="T11" s="19">
        <v>2.4363945728815801E-2</v>
      </c>
      <c r="U11" s="19">
        <v>0.236111207793127</v>
      </c>
      <c r="V11" s="19"/>
      <c r="W11" s="19">
        <v>3.5559446337941898E-2</v>
      </c>
      <c r="X11" s="19">
        <v>3.4329128292580301E-2</v>
      </c>
      <c r="Y11" s="19">
        <v>0.107291961281009</v>
      </c>
      <c r="Z11" s="19">
        <v>1.5080179650787799E-2</v>
      </c>
      <c r="AA11" s="19">
        <v>5.9538713948170903E-2</v>
      </c>
      <c r="AB11" s="19">
        <v>1.22064790524438E-2</v>
      </c>
      <c r="AC11" s="19">
        <v>1.4943289521281199E-3</v>
      </c>
      <c r="AD11" s="19">
        <v>0.21695998838723901</v>
      </c>
      <c r="AE11" s="19">
        <v>2.0715644429492499E-2</v>
      </c>
      <c r="AF11" s="19">
        <v>0.21058819152800301</v>
      </c>
      <c r="AG11" s="19"/>
      <c r="AH11" s="19">
        <v>3.3102508235559901E-2</v>
      </c>
      <c r="AI11" s="19">
        <v>6.6896950065295998E-5</v>
      </c>
      <c r="AJ11" s="19">
        <v>1.0167625773254601E-2</v>
      </c>
      <c r="AK11" s="19">
        <v>8.4728902400533407E-2</v>
      </c>
      <c r="AL11" s="19">
        <v>6.2271212217207602E-3</v>
      </c>
      <c r="AM11" s="19">
        <v>2.6465510147608202E-3</v>
      </c>
      <c r="AN11" s="19">
        <v>7.6655248222859199E-3</v>
      </c>
      <c r="AO11" s="19"/>
      <c r="AP11" s="19">
        <v>4.7017437223290298E-2</v>
      </c>
      <c r="AQ11" s="19">
        <v>4.3507898259357601E-2</v>
      </c>
      <c r="AR11" s="19"/>
      <c r="AS11" s="19">
        <v>3.07080367585808E-2</v>
      </c>
      <c r="AT11" s="19">
        <v>4.6139013400627298E-4</v>
      </c>
      <c r="AU11" s="19">
        <v>5.4630026196948803E-2</v>
      </c>
      <c r="AV11" s="19"/>
      <c r="AW11" s="19">
        <v>1.5680920573110001E-4</v>
      </c>
      <c r="AX11" s="19">
        <v>4.5909520044727301E-2</v>
      </c>
      <c r="AY11" s="19"/>
      <c r="AZ11" s="19">
        <v>5.3272728169499302E-2</v>
      </c>
      <c r="BA11" s="19">
        <v>3.5346678156631499E-2</v>
      </c>
      <c r="BB11" s="19"/>
      <c r="BC11" s="19">
        <v>4.4430178271352899E-2</v>
      </c>
      <c r="BD11" s="19">
        <v>0.236111207793127</v>
      </c>
      <c r="BE11" s="19"/>
      <c r="BF11" s="19">
        <v>3.84318360538317E-2</v>
      </c>
      <c r="BG11" s="19">
        <v>4.6521805329494501E-2</v>
      </c>
      <c r="BH11" s="19"/>
      <c r="BI11" s="19">
        <v>5.1409224006086003E-2</v>
      </c>
      <c r="BJ11" s="19">
        <v>6.5432887686832197E-2</v>
      </c>
      <c r="BK11" s="19">
        <v>3.3053957718995899E-3</v>
      </c>
      <c r="BL11" s="19">
        <v>4.5603582070751702E-5</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389</v>
      </c>
      <c r="C9" s="17">
        <v>0.688618996895484</v>
      </c>
      <c r="D9" s="17">
        <v>0.68195584847116297</v>
      </c>
      <c r="E9" s="17">
        <v>0.62574133399780096</v>
      </c>
      <c r="F9" s="17">
        <v>0.57220033325627495</v>
      </c>
      <c r="G9" s="17">
        <v>0.77273155594820997</v>
      </c>
      <c r="H9" s="17">
        <v>0.55438418283453395</v>
      </c>
      <c r="I9" s="17">
        <v>0.86956850920538598</v>
      </c>
      <c r="J9" s="17">
        <v>0.70812883192466702</v>
      </c>
      <c r="K9" s="17">
        <v>0.40969746288855302</v>
      </c>
      <c r="L9" s="17">
        <v>0.77918214254253504</v>
      </c>
      <c r="M9" s="17">
        <v>0.774110973496277</v>
      </c>
      <c r="N9" s="17">
        <v>0.65399097575042797</v>
      </c>
      <c r="O9" s="17">
        <v>0.71530860845955502</v>
      </c>
      <c r="P9" s="17">
        <v>5.3675265686165999E-2</v>
      </c>
      <c r="Q9" s="17"/>
      <c r="R9" s="17">
        <v>0.70125348068440096</v>
      </c>
      <c r="S9" s="17">
        <v>0.45215179502159197</v>
      </c>
      <c r="T9" s="17">
        <v>0.23658711236038699</v>
      </c>
      <c r="U9" s="17">
        <v>0.30886295793519603</v>
      </c>
      <c r="V9" s="17"/>
      <c r="W9" s="17">
        <v>0.71635782336348897</v>
      </c>
      <c r="X9" s="17">
        <v>0.63571940609701005</v>
      </c>
      <c r="Y9" s="17">
        <v>0.77439298834365899</v>
      </c>
      <c r="Z9" s="17">
        <v>0.61865332673068296</v>
      </c>
      <c r="AA9" s="17">
        <v>0.72937327107231498</v>
      </c>
      <c r="AB9" s="17">
        <v>0.73247252450998301</v>
      </c>
      <c r="AC9" s="17">
        <v>0.512230647053175</v>
      </c>
      <c r="AD9" s="17">
        <v>0.35426038695841999</v>
      </c>
      <c r="AE9" s="17">
        <v>0.47233664973592898</v>
      </c>
      <c r="AF9" s="17">
        <v>9.6943032830046405E-2</v>
      </c>
      <c r="AG9" s="17"/>
      <c r="AH9" s="17">
        <v>0.70643172161407897</v>
      </c>
      <c r="AI9" s="17">
        <v>0.56360505057757704</v>
      </c>
      <c r="AJ9" s="17">
        <v>0.59725189445127702</v>
      </c>
      <c r="AK9" s="17">
        <v>0.68192522134153299</v>
      </c>
      <c r="AL9" s="17">
        <v>0.72327227088849599</v>
      </c>
      <c r="AM9" s="17">
        <v>0.693424667932242</v>
      </c>
      <c r="AN9" s="17">
        <v>0.74543561833627403</v>
      </c>
      <c r="AO9" s="17"/>
      <c r="AP9" s="17">
        <v>0.49271125774927599</v>
      </c>
      <c r="AQ9" s="17">
        <v>0.78042859674949605</v>
      </c>
      <c r="AR9" s="17"/>
      <c r="AS9" s="17">
        <v>0.57595249472770504</v>
      </c>
      <c r="AT9" s="17">
        <v>0.44976087895351202</v>
      </c>
      <c r="AU9" s="17">
        <v>0.47919690486256</v>
      </c>
      <c r="AV9" s="17"/>
      <c r="AW9" s="17">
        <v>0.40366963238547898</v>
      </c>
      <c r="AX9" s="17">
        <v>0.696831793505307</v>
      </c>
      <c r="AY9" s="17"/>
      <c r="AZ9" s="17">
        <v>0.64014490289094395</v>
      </c>
      <c r="BA9" s="17">
        <v>0.74066014105918099</v>
      </c>
      <c r="BB9" s="17"/>
      <c r="BC9" s="17">
        <v>0.68901088676117495</v>
      </c>
      <c r="BD9" s="17">
        <v>0.30886295793519603</v>
      </c>
      <c r="BE9" s="17"/>
      <c r="BF9" s="17">
        <v>0.63150299422325296</v>
      </c>
      <c r="BG9" s="17">
        <v>0.70607867109192801</v>
      </c>
      <c r="BH9" s="17"/>
      <c r="BI9" s="17">
        <v>0.90951555201293599</v>
      </c>
      <c r="BJ9" s="17">
        <v>0.68518582136689998</v>
      </c>
      <c r="BK9" s="17">
        <v>0.29725908728129402</v>
      </c>
      <c r="BL9" s="17">
        <v>8.3996976683382296E-3</v>
      </c>
    </row>
    <row r="10" spans="2:64" x14ac:dyDescent="0.35">
      <c r="B10" s="18" t="s">
        <v>390</v>
      </c>
      <c r="C10" s="17">
        <v>0.241837563924065</v>
      </c>
      <c r="D10" s="17">
        <v>0.308466827623887</v>
      </c>
      <c r="E10" s="17">
        <v>0.13090021297662799</v>
      </c>
      <c r="F10" s="17">
        <v>0.41610051312680202</v>
      </c>
      <c r="G10" s="17">
        <v>0.118182778451943</v>
      </c>
      <c r="H10" s="17">
        <v>0.43703728844020401</v>
      </c>
      <c r="I10" s="17">
        <v>0.114490200595792</v>
      </c>
      <c r="J10" s="17">
        <v>0.19358030349195901</v>
      </c>
      <c r="K10" s="17">
        <v>0.49587167750552702</v>
      </c>
      <c r="L10" s="17">
        <v>0.14556865310641501</v>
      </c>
      <c r="M10" s="17">
        <v>0.15205866889028</v>
      </c>
      <c r="N10" s="17">
        <v>0.23790979842033699</v>
      </c>
      <c r="O10" s="17">
        <v>0.15559498722412801</v>
      </c>
      <c r="P10" s="17">
        <v>0</v>
      </c>
      <c r="Q10" s="17"/>
      <c r="R10" s="17">
        <v>0.23791217844604201</v>
      </c>
      <c r="S10" s="17">
        <v>0.33269936510190501</v>
      </c>
      <c r="T10" s="17">
        <v>0.26891194356629</v>
      </c>
      <c r="U10" s="17">
        <v>0.42196806855364799</v>
      </c>
      <c r="V10" s="17"/>
      <c r="W10" s="17">
        <v>0.24317408412515601</v>
      </c>
      <c r="X10" s="17">
        <v>0.31319558477849901</v>
      </c>
      <c r="Y10" s="17">
        <v>0.102179314196193</v>
      </c>
      <c r="Z10" s="17">
        <v>0.28444767756199502</v>
      </c>
      <c r="AA10" s="17">
        <v>5.93254557406422E-2</v>
      </c>
      <c r="AB10" s="17">
        <v>0.22932565454920301</v>
      </c>
      <c r="AC10" s="17">
        <v>0.33972602134978902</v>
      </c>
      <c r="AD10" s="17">
        <v>0.60814110418774103</v>
      </c>
      <c r="AE10" s="17">
        <v>0.38489826125353199</v>
      </c>
      <c r="AF10" s="17">
        <v>0.63577919671495997</v>
      </c>
      <c r="AG10" s="17"/>
      <c r="AH10" s="17">
        <v>0.224593003080372</v>
      </c>
      <c r="AI10" s="17">
        <v>0.43508575838284902</v>
      </c>
      <c r="AJ10" s="17">
        <v>0.40195010376706602</v>
      </c>
      <c r="AK10" s="17">
        <v>0.232754599324659</v>
      </c>
      <c r="AL10" s="17">
        <v>0.22050043752663601</v>
      </c>
      <c r="AM10" s="17">
        <v>0.203497915568043</v>
      </c>
      <c r="AN10" s="17">
        <v>0.207259579421469</v>
      </c>
      <c r="AO10" s="17"/>
      <c r="AP10" s="17">
        <v>0.44360170347146199</v>
      </c>
      <c r="AQ10" s="17">
        <v>0.14728343861250101</v>
      </c>
      <c r="AR10" s="17"/>
      <c r="AS10" s="17">
        <v>0.40322654972556199</v>
      </c>
      <c r="AT10" s="17">
        <v>0.54973716723197497</v>
      </c>
      <c r="AU10" s="17">
        <v>0.45417508161581099</v>
      </c>
      <c r="AV10" s="17"/>
      <c r="AW10" s="17">
        <v>0.59596317934887799</v>
      </c>
      <c r="AX10" s="17">
        <v>0.23163097280282</v>
      </c>
      <c r="AY10" s="17"/>
      <c r="AZ10" s="17">
        <v>0.27312754023166302</v>
      </c>
      <c r="BA10" s="17">
        <v>0.208245060519053</v>
      </c>
      <c r="BB10" s="17"/>
      <c r="BC10" s="17">
        <v>0.241651677955116</v>
      </c>
      <c r="BD10" s="17">
        <v>0.42196806855364799</v>
      </c>
      <c r="BE10" s="17"/>
      <c r="BF10" s="17">
        <v>0.33526805423328798</v>
      </c>
      <c r="BG10" s="17">
        <v>0.213276988174841</v>
      </c>
      <c r="BH10" s="17"/>
      <c r="BI10" s="17">
        <v>1.0742956282976101E-2</v>
      </c>
      <c r="BJ10" s="17">
        <v>0.24952212265384099</v>
      </c>
      <c r="BK10" s="17">
        <v>0.63945983262950301</v>
      </c>
      <c r="BL10" s="17">
        <v>0.99160030233166196</v>
      </c>
    </row>
    <row r="11" spans="2:64" x14ac:dyDescent="0.35">
      <c r="B11" s="18" t="s">
        <v>109</v>
      </c>
      <c r="C11" s="19">
        <v>6.95434391804515E-2</v>
      </c>
      <c r="D11" s="19">
        <v>9.5773239049502992E-3</v>
      </c>
      <c r="E11" s="19">
        <v>0.24335845302557199</v>
      </c>
      <c r="F11" s="19">
        <v>1.16991536169229E-2</v>
      </c>
      <c r="G11" s="19">
        <v>0.109085665599846</v>
      </c>
      <c r="H11" s="19">
        <v>8.5785287252622897E-3</v>
      </c>
      <c r="I11" s="19">
        <v>1.59412901988219E-2</v>
      </c>
      <c r="J11" s="19">
        <v>9.8290864583373397E-2</v>
      </c>
      <c r="K11" s="19">
        <v>9.4430859605920806E-2</v>
      </c>
      <c r="L11" s="19">
        <v>7.5249204351049495E-2</v>
      </c>
      <c r="M11" s="19">
        <v>7.3830357613442796E-2</v>
      </c>
      <c r="N11" s="19">
        <v>0.10809922582923499</v>
      </c>
      <c r="O11" s="19">
        <v>0.129096404316318</v>
      </c>
      <c r="P11" s="19">
        <v>0.94632473431383402</v>
      </c>
      <c r="Q11" s="19"/>
      <c r="R11" s="19">
        <v>6.0834340869557302E-2</v>
      </c>
      <c r="S11" s="19">
        <v>0.21514883987650299</v>
      </c>
      <c r="T11" s="19">
        <v>0.49450094407332401</v>
      </c>
      <c r="U11" s="19">
        <v>0.26916897351115598</v>
      </c>
      <c r="V11" s="19"/>
      <c r="W11" s="19">
        <v>4.0468092511354498E-2</v>
      </c>
      <c r="X11" s="19">
        <v>5.1085009124491598E-2</v>
      </c>
      <c r="Y11" s="19">
        <v>0.12342769746014801</v>
      </c>
      <c r="Z11" s="19">
        <v>9.6898995707321398E-2</v>
      </c>
      <c r="AA11" s="19">
        <v>0.211301273187043</v>
      </c>
      <c r="AB11" s="19">
        <v>3.8201820940814299E-2</v>
      </c>
      <c r="AC11" s="19">
        <v>0.148043331597036</v>
      </c>
      <c r="AD11" s="19">
        <v>3.7598508853838898E-2</v>
      </c>
      <c r="AE11" s="19">
        <v>0.142765089010539</v>
      </c>
      <c r="AF11" s="19">
        <v>0.26727777045499401</v>
      </c>
      <c r="AG11" s="19"/>
      <c r="AH11" s="19">
        <v>6.8975275305549602E-2</v>
      </c>
      <c r="AI11" s="19">
        <v>1.3091910395741401E-3</v>
      </c>
      <c r="AJ11" s="19">
        <v>7.98001781657447E-4</v>
      </c>
      <c r="AK11" s="19">
        <v>8.5320179333808796E-2</v>
      </c>
      <c r="AL11" s="19">
        <v>5.6227291584867903E-2</v>
      </c>
      <c r="AM11" s="19">
        <v>0.103077416499715</v>
      </c>
      <c r="AN11" s="19">
        <v>4.7304802242256798E-2</v>
      </c>
      <c r="AO11" s="19"/>
      <c r="AP11" s="19">
        <v>6.3687038779261504E-2</v>
      </c>
      <c r="AQ11" s="19">
        <v>7.2287964638002994E-2</v>
      </c>
      <c r="AR11" s="19"/>
      <c r="AS11" s="19">
        <v>2.08209555467333E-2</v>
      </c>
      <c r="AT11" s="19">
        <v>5.0195381451299402E-4</v>
      </c>
      <c r="AU11" s="19">
        <v>6.6628013521629795E-2</v>
      </c>
      <c r="AV11" s="19"/>
      <c r="AW11" s="19">
        <v>3.6718826564327301E-4</v>
      </c>
      <c r="AX11" s="19">
        <v>7.1537233691873994E-2</v>
      </c>
      <c r="AY11" s="19"/>
      <c r="AZ11" s="19">
        <v>8.6727556877393405E-2</v>
      </c>
      <c r="BA11" s="19">
        <v>5.1094798421766299E-2</v>
      </c>
      <c r="BB11" s="19"/>
      <c r="BC11" s="19">
        <v>6.9337435283708906E-2</v>
      </c>
      <c r="BD11" s="19">
        <v>0.26916897351115598</v>
      </c>
      <c r="BE11" s="19"/>
      <c r="BF11" s="19">
        <v>3.3228951543459097E-2</v>
      </c>
      <c r="BG11" s="19">
        <v>8.0644340733230305E-2</v>
      </c>
      <c r="BH11" s="19"/>
      <c r="BI11" s="19">
        <v>7.9741491704087897E-2</v>
      </c>
      <c r="BJ11" s="19">
        <v>6.5292055979258801E-2</v>
      </c>
      <c r="BK11" s="19">
        <v>6.3281080089202593E-2</v>
      </c>
      <c r="BL11" s="19">
        <v>0</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L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789</v>
      </c>
      <c r="D7" s="10">
        <v>225</v>
      </c>
      <c r="E7" s="10">
        <v>22</v>
      </c>
      <c r="F7" s="10">
        <v>28</v>
      </c>
      <c r="G7" s="10">
        <v>23</v>
      </c>
      <c r="H7" s="10">
        <v>64</v>
      </c>
      <c r="I7" s="10">
        <v>61</v>
      </c>
      <c r="J7" s="10">
        <v>38</v>
      </c>
      <c r="K7" s="10">
        <v>33</v>
      </c>
      <c r="L7" s="10">
        <v>57</v>
      </c>
      <c r="M7" s="10">
        <v>68</v>
      </c>
      <c r="N7" s="10">
        <v>101</v>
      </c>
      <c r="O7" s="10">
        <v>68</v>
      </c>
      <c r="P7" s="10">
        <v>1</v>
      </c>
      <c r="Q7" s="10"/>
      <c r="R7" s="10">
        <v>126</v>
      </c>
      <c r="S7" s="10">
        <v>87</v>
      </c>
      <c r="T7" s="10">
        <v>123</v>
      </c>
      <c r="U7" s="10">
        <v>453</v>
      </c>
      <c r="V7" s="10"/>
      <c r="W7" s="10">
        <v>84</v>
      </c>
      <c r="X7" s="10">
        <v>36</v>
      </c>
      <c r="Y7" s="10">
        <v>32</v>
      </c>
      <c r="Z7" s="10">
        <v>62</v>
      </c>
      <c r="AA7" s="10">
        <v>47</v>
      </c>
      <c r="AB7" s="10">
        <v>48</v>
      </c>
      <c r="AC7" s="10">
        <v>53</v>
      </c>
      <c r="AD7" s="10">
        <v>64</v>
      </c>
      <c r="AE7" s="10">
        <v>72</v>
      </c>
      <c r="AF7" s="10">
        <v>222</v>
      </c>
      <c r="AG7" s="10"/>
      <c r="AH7" s="10">
        <v>70</v>
      </c>
      <c r="AI7" s="10">
        <v>40</v>
      </c>
      <c r="AJ7" s="10">
        <v>73</v>
      </c>
      <c r="AK7" s="10">
        <v>147</v>
      </c>
      <c r="AL7" s="10">
        <v>152</v>
      </c>
      <c r="AM7" s="10">
        <v>155</v>
      </c>
      <c r="AN7" s="10">
        <v>93</v>
      </c>
      <c r="AO7" s="10"/>
      <c r="AP7" s="10">
        <v>554</v>
      </c>
      <c r="AQ7" s="10">
        <v>235</v>
      </c>
      <c r="AR7" s="10"/>
      <c r="AS7" s="10">
        <v>163</v>
      </c>
      <c r="AT7" s="10">
        <v>138</v>
      </c>
      <c r="AU7" s="10">
        <v>237</v>
      </c>
      <c r="AV7" s="10"/>
      <c r="AW7" s="10">
        <v>130</v>
      </c>
      <c r="AX7" s="10">
        <v>659</v>
      </c>
      <c r="AY7" s="10"/>
      <c r="AZ7" s="10">
        <v>226</v>
      </c>
      <c r="BA7" s="10">
        <v>563</v>
      </c>
      <c r="BB7" s="10"/>
      <c r="BC7" s="10">
        <v>336</v>
      </c>
      <c r="BD7" s="10">
        <v>453</v>
      </c>
      <c r="BE7" s="10"/>
      <c r="BF7" s="10">
        <v>306</v>
      </c>
      <c r="BG7" s="10">
        <v>483</v>
      </c>
      <c r="BH7" s="10"/>
      <c r="BI7" s="10">
        <v>89</v>
      </c>
      <c r="BJ7" s="10">
        <v>235</v>
      </c>
      <c r="BK7" s="10">
        <v>315</v>
      </c>
      <c r="BL7" s="10">
        <v>146</v>
      </c>
    </row>
    <row r="8" spans="2:64" ht="30" customHeight="1" x14ac:dyDescent="0.35">
      <c r="B8" s="11" t="s">
        <v>31</v>
      </c>
      <c r="C8" s="11">
        <v>584</v>
      </c>
      <c r="D8" s="11">
        <v>163</v>
      </c>
      <c r="E8" s="11">
        <v>17</v>
      </c>
      <c r="F8" s="11">
        <v>22</v>
      </c>
      <c r="G8" s="11">
        <v>29</v>
      </c>
      <c r="H8" s="11">
        <v>43</v>
      </c>
      <c r="I8" s="11">
        <v>49</v>
      </c>
      <c r="J8" s="11">
        <v>32</v>
      </c>
      <c r="K8" s="11">
        <v>29</v>
      </c>
      <c r="L8" s="11">
        <v>43</v>
      </c>
      <c r="M8" s="11">
        <v>58</v>
      </c>
      <c r="N8" s="11">
        <v>47</v>
      </c>
      <c r="O8" s="11">
        <v>53</v>
      </c>
      <c r="P8" s="11">
        <v>0</v>
      </c>
      <c r="Q8" s="11"/>
      <c r="R8" s="11">
        <v>552</v>
      </c>
      <c r="S8" s="11">
        <v>28</v>
      </c>
      <c r="T8" s="11">
        <v>3</v>
      </c>
      <c r="U8" s="11">
        <v>1</v>
      </c>
      <c r="V8" s="11"/>
      <c r="W8" s="11">
        <v>282</v>
      </c>
      <c r="X8" s="11">
        <v>97</v>
      </c>
      <c r="Y8" s="11">
        <v>49</v>
      </c>
      <c r="Z8" s="11">
        <v>76</v>
      </c>
      <c r="AA8" s="11">
        <v>14</v>
      </c>
      <c r="AB8" s="11">
        <v>14</v>
      </c>
      <c r="AC8" s="11">
        <v>3</v>
      </c>
      <c r="AD8" s="11">
        <v>2</v>
      </c>
      <c r="AE8" s="11">
        <v>2</v>
      </c>
      <c r="AF8" s="11">
        <v>1</v>
      </c>
      <c r="AG8" s="11"/>
      <c r="AH8" s="11">
        <v>166</v>
      </c>
      <c r="AI8" s="11">
        <v>26</v>
      </c>
      <c r="AJ8" s="11">
        <v>32</v>
      </c>
      <c r="AK8" s="11">
        <v>182</v>
      </c>
      <c r="AL8" s="11">
        <v>36</v>
      </c>
      <c r="AM8" s="11">
        <v>64</v>
      </c>
      <c r="AN8" s="11">
        <v>54</v>
      </c>
      <c r="AO8" s="11"/>
      <c r="AP8" s="11">
        <v>223</v>
      </c>
      <c r="AQ8" s="11">
        <v>361</v>
      </c>
      <c r="AR8" s="11"/>
      <c r="AS8" s="11">
        <v>43</v>
      </c>
      <c r="AT8" s="11">
        <v>37</v>
      </c>
      <c r="AU8" s="11">
        <v>136</v>
      </c>
      <c r="AV8" s="11"/>
      <c r="AW8" s="11">
        <v>28</v>
      </c>
      <c r="AX8" s="11">
        <v>556</v>
      </c>
      <c r="AY8" s="11"/>
      <c r="AZ8" s="11">
        <v>286</v>
      </c>
      <c r="BA8" s="11">
        <v>297</v>
      </c>
      <c r="BB8" s="11"/>
      <c r="BC8" s="11">
        <v>583</v>
      </c>
      <c r="BD8" s="11">
        <v>1</v>
      </c>
      <c r="BE8" s="11"/>
      <c r="BF8" s="11">
        <v>187</v>
      </c>
      <c r="BG8" s="11">
        <v>397</v>
      </c>
      <c r="BH8" s="11"/>
      <c r="BI8" s="11">
        <v>187</v>
      </c>
      <c r="BJ8" s="11">
        <v>205</v>
      </c>
      <c r="BK8" s="11">
        <v>165</v>
      </c>
      <c r="BL8" s="11">
        <v>26</v>
      </c>
    </row>
    <row r="9" spans="2:64" ht="29" x14ac:dyDescent="0.35">
      <c r="B9" s="18" t="s">
        <v>402</v>
      </c>
      <c r="C9" s="17">
        <v>0.55944871133080698</v>
      </c>
      <c r="D9" s="17">
        <v>0.45478046443172898</v>
      </c>
      <c r="E9" s="17">
        <v>0.26295829476920102</v>
      </c>
      <c r="F9" s="17">
        <v>0.43403532891255903</v>
      </c>
      <c r="G9" s="17">
        <v>0.51030699796345502</v>
      </c>
      <c r="H9" s="17">
        <v>0.68883956212604902</v>
      </c>
      <c r="I9" s="17">
        <v>0.82577376827145899</v>
      </c>
      <c r="J9" s="17">
        <v>0.82097943251991501</v>
      </c>
      <c r="K9" s="17">
        <v>0.359213203345222</v>
      </c>
      <c r="L9" s="17">
        <v>0.76470945371540899</v>
      </c>
      <c r="M9" s="17">
        <v>0.63554426287390098</v>
      </c>
      <c r="N9" s="17">
        <v>0.69612969022531201</v>
      </c>
      <c r="O9" s="17">
        <v>0.290212527234673</v>
      </c>
      <c r="P9" s="17">
        <v>0</v>
      </c>
      <c r="Q9" s="17"/>
      <c r="R9" s="17">
        <v>0.56126987310762699</v>
      </c>
      <c r="S9" s="17">
        <v>0.53476589576893296</v>
      </c>
      <c r="T9" s="17">
        <v>0.475994076393296</v>
      </c>
      <c r="U9" s="17">
        <v>0.47010593274887802</v>
      </c>
      <c r="V9" s="17"/>
      <c r="W9" s="17">
        <v>0.58896481707785098</v>
      </c>
      <c r="X9" s="17">
        <v>0.47178551888861903</v>
      </c>
      <c r="Y9" s="17">
        <v>0.25314044856409101</v>
      </c>
      <c r="Z9" s="17">
        <v>0.65314282004883595</v>
      </c>
      <c r="AA9" s="17">
        <v>0.63269231285056304</v>
      </c>
      <c r="AB9" s="17">
        <v>0.81963408091422096</v>
      </c>
      <c r="AC9" s="17">
        <v>0.60277595167491005</v>
      </c>
      <c r="AD9" s="17">
        <v>0.35357833932960397</v>
      </c>
      <c r="AE9" s="17">
        <v>0.78444241173262297</v>
      </c>
      <c r="AF9" s="17">
        <v>0.71136893552611402</v>
      </c>
      <c r="AG9" s="17"/>
      <c r="AH9" s="17">
        <v>0.628559670210324</v>
      </c>
      <c r="AI9" s="17">
        <v>0.57075230689114897</v>
      </c>
      <c r="AJ9" s="17">
        <v>0.23567066800523701</v>
      </c>
      <c r="AK9" s="17">
        <v>0.54877863213866296</v>
      </c>
      <c r="AL9" s="17">
        <v>0.58695108607391999</v>
      </c>
      <c r="AM9" s="17">
        <v>0.72787033952080704</v>
      </c>
      <c r="AN9" s="17">
        <v>0.42148152932556199</v>
      </c>
      <c r="AO9" s="17"/>
      <c r="AP9" s="17">
        <v>0.60033256739602403</v>
      </c>
      <c r="AQ9" s="17">
        <v>0.53413028408873997</v>
      </c>
      <c r="AR9" s="17"/>
      <c r="AS9" s="17">
        <v>0.45639447909500502</v>
      </c>
      <c r="AT9" s="17">
        <v>0.76760054910181297</v>
      </c>
      <c r="AU9" s="17">
        <v>0.60918201433632402</v>
      </c>
      <c r="AV9" s="17"/>
      <c r="AW9" s="17">
        <v>0.80243657537876401</v>
      </c>
      <c r="AX9" s="17">
        <v>0.54722662422954105</v>
      </c>
      <c r="AY9" s="17"/>
      <c r="AZ9" s="17">
        <v>0.54358555723745505</v>
      </c>
      <c r="BA9" s="17">
        <v>0.574732462555547</v>
      </c>
      <c r="BB9" s="17"/>
      <c r="BC9" s="17">
        <v>0.55957178602594004</v>
      </c>
      <c r="BD9" s="17">
        <v>0.47010593274887802</v>
      </c>
      <c r="BE9" s="17"/>
      <c r="BF9" s="17">
        <v>0.54048685503904503</v>
      </c>
      <c r="BG9" s="17">
        <v>0.56837664018130396</v>
      </c>
      <c r="BH9" s="17"/>
      <c r="BI9" s="17">
        <v>0.428526894228836</v>
      </c>
      <c r="BJ9" s="17">
        <v>0.51529447761523195</v>
      </c>
      <c r="BK9" s="17">
        <v>0.74586575427581603</v>
      </c>
      <c r="BL9" s="17">
        <v>0.66595907078239303</v>
      </c>
    </row>
    <row r="10" spans="2:64" ht="29" x14ac:dyDescent="0.35">
      <c r="B10" s="18" t="s">
        <v>403</v>
      </c>
      <c r="C10" s="17">
        <v>0.33198035550677102</v>
      </c>
      <c r="D10" s="17">
        <v>0.25790604655870802</v>
      </c>
      <c r="E10" s="17">
        <v>1.7373523186731198E-2</v>
      </c>
      <c r="F10" s="17">
        <v>0.57386047518290595</v>
      </c>
      <c r="G10" s="17">
        <v>0.34882014127351801</v>
      </c>
      <c r="H10" s="17">
        <v>0.48329525336062501</v>
      </c>
      <c r="I10" s="17">
        <v>0.52163367356613199</v>
      </c>
      <c r="J10" s="17">
        <v>0.46283703121825698</v>
      </c>
      <c r="K10" s="17">
        <v>0.18463670829699499</v>
      </c>
      <c r="L10" s="17">
        <v>0.305305018293348</v>
      </c>
      <c r="M10" s="17">
        <v>0.29257636594081399</v>
      </c>
      <c r="N10" s="17">
        <v>0.555667249008715</v>
      </c>
      <c r="O10" s="17">
        <v>0.12258661535342601</v>
      </c>
      <c r="P10" s="17">
        <v>0</v>
      </c>
      <c r="Q10" s="17"/>
      <c r="R10" s="17">
        <v>0.32693871237491401</v>
      </c>
      <c r="S10" s="17">
        <v>0.42783929555043998</v>
      </c>
      <c r="T10" s="17">
        <v>0.356442076498449</v>
      </c>
      <c r="U10" s="17">
        <v>0.37419496577603001</v>
      </c>
      <c r="V10" s="17"/>
      <c r="W10" s="17">
        <v>0.32591188779352898</v>
      </c>
      <c r="X10" s="17">
        <v>0.320643609959396</v>
      </c>
      <c r="Y10" s="17">
        <v>0.25719257531802497</v>
      </c>
      <c r="Z10" s="17">
        <v>0.34976779809713998</v>
      </c>
      <c r="AA10" s="17">
        <v>0.59412450347897605</v>
      </c>
      <c r="AB10" s="17">
        <v>0.23077966171929901</v>
      </c>
      <c r="AC10" s="17">
        <v>0.486949370670614</v>
      </c>
      <c r="AD10" s="17">
        <v>0.54977026742578505</v>
      </c>
      <c r="AE10" s="17">
        <v>0.88176167553120499</v>
      </c>
      <c r="AF10" s="17">
        <v>0.360293131976684</v>
      </c>
      <c r="AG10" s="17"/>
      <c r="AH10" s="17">
        <v>0.37453961615861697</v>
      </c>
      <c r="AI10" s="17">
        <v>0.43406749370008801</v>
      </c>
      <c r="AJ10" s="17">
        <v>0.126051668934512</v>
      </c>
      <c r="AK10" s="17">
        <v>0.363578399242515</v>
      </c>
      <c r="AL10" s="17">
        <v>0.15510658949961401</v>
      </c>
      <c r="AM10" s="17">
        <v>0.27804170446294402</v>
      </c>
      <c r="AN10" s="17">
        <v>0.330558738904632</v>
      </c>
      <c r="AO10" s="17"/>
      <c r="AP10" s="17">
        <v>0.56616168064994199</v>
      </c>
      <c r="AQ10" s="17">
        <v>0.18695727273713</v>
      </c>
      <c r="AR10" s="17"/>
      <c r="AS10" s="17">
        <v>0.63872200084929398</v>
      </c>
      <c r="AT10" s="17">
        <v>0.51784702190485998</v>
      </c>
      <c r="AU10" s="17">
        <v>0.56269578457219105</v>
      </c>
      <c r="AV10" s="17"/>
      <c r="AW10" s="17">
        <v>0.73333179120660297</v>
      </c>
      <c r="AX10" s="17">
        <v>0.31179271270180597</v>
      </c>
      <c r="AY10" s="17"/>
      <c r="AZ10" s="17">
        <v>0.365801533094815</v>
      </c>
      <c r="BA10" s="17">
        <v>0.29939449891473002</v>
      </c>
      <c r="BB10" s="17"/>
      <c r="BC10" s="17">
        <v>0.33192220251028398</v>
      </c>
      <c r="BD10" s="17">
        <v>0.37419496577603001</v>
      </c>
      <c r="BE10" s="17"/>
      <c r="BF10" s="17">
        <v>0.42486363728379001</v>
      </c>
      <c r="BG10" s="17">
        <v>0.288247541675341</v>
      </c>
      <c r="BH10" s="17"/>
      <c r="BI10" s="17">
        <v>6.4764852891605995E-2</v>
      </c>
      <c r="BJ10" s="17">
        <v>0.292905140505273</v>
      </c>
      <c r="BK10" s="17">
        <v>0.61404592499311805</v>
      </c>
      <c r="BL10" s="17">
        <v>0.76968483026748902</v>
      </c>
    </row>
    <row r="11" spans="2:64" ht="29" x14ac:dyDescent="0.35">
      <c r="B11" s="18" t="s">
        <v>404</v>
      </c>
      <c r="C11" s="17">
        <v>0.28633208433071</v>
      </c>
      <c r="D11" s="17">
        <v>0.16821546830499301</v>
      </c>
      <c r="E11" s="17">
        <v>0.24539857977311499</v>
      </c>
      <c r="F11" s="17">
        <v>0.56309496394705405</v>
      </c>
      <c r="G11" s="17">
        <v>0.16382319363200701</v>
      </c>
      <c r="H11" s="17">
        <v>0.30552794186826898</v>
      </c>
      <c r="I11" s="17">
        <v>0.331515484658152</v>
      </c>
      <c r="J11" s="17">
        <v>0.30553686416664</v>
      </c>
      <c r="K11" s="17">
        <v>0.33760112565517097</v>
      </c>
      <c r="L11" s="17">
        <v>0.37515640918931198</v>
      </c>
      <c r="M11" s="17">
        <v>0.36382744885706603</v>
      </c>
      <c r="N11" s="17">
        <v>0.41359505775272398</v>
      </c>
      <c r="O11" s="17">
        <v>0.24478281767322099</v>
      </c>
      <c r="P11" s="17">
        <v>1</v>
      </c>
      <c r="Q11" s="17"/>
      <c r="R11" s="17">
        <v>0.28091837431175498</v>
      </c>
      <c r="S11" s="17">
        <v>0.37046620105934203</v>
      </c>
      <c r="T11" s="17">
        <v>0.42244124728112797</v>
      </c>
      <c r="U11" s="17">
        <v>0.58550073938557301</v>
      </c>
      <c r="V11" s="17"/>
      <c r="W11" s="17">
        <v>0.21788218777757201</v>
      </c>
      <c r="X11" s="17">
        <v>0.28294550010125402</v>
      </c>
      <c r="Y11" s="17">
        <v>0.18943785371406799</v>
      </c>
      <c r="Z11" s="17">
        <v>0.437523389569629</v>
      </c>
      <c r="AA11" s="17">
        <v>0.54947573064849997</v>
      </c>
      <c r="AB11" s="17">
        <v>0.69921530869843396</v>
      </c>
      <c r="AC11" s="17">
        <v>0.45243836708238999</v>
      </c>
      <c r="AD11" s="17">
        <v>0.39247108674849601</v>
      </c>
      <c r="AE11" s="17">
        <v>0.41567692318927002</v>
      </c>
      <c r="AF11" s="17">
        <v>0.71927192077369395</v>
      </c>
      <c r="AG11" s="17"/>
      <c r="AH11" s="17">
        <v>0.34335014641877298</v>
      </c>
      <c r="AI11" s="17">
        <v>0.42141371247027598</v>
      </c>
      <c r="AJ11" s="17">
        <v>0.37836825294490201</v>
      </c>
      <c r="AK11" s="17">
        <v>0.26887668927529501</v>
      </c>
      <c r="AL11" s="17">
        <v>0.15890442014159101</v>
      </c>
      <c r="AM11" s="17">
        <v>0.38269223863437501</v>
      </c>
      <c r="AN11" s="17">
        <v>9.2532354766222499E-2</v>
      </c>
      <c r="AO11" s="17"/>
      <c r="AP11" s="17">
        <v>0.40508562485234401</v>
      </c>
      <c r="AQ11" s="17">
        <v>0.21279076106025799</v>
      </c>
      <c r="AR11" s="17"/>
      <c r="AS11" s="17">
        <v>0.55264516801559604</v>
      </c>
      <c r="AT11" s="17">
        <v>0.33370743864831198</v>
      </c>
      <c r="AU11" s="17">
        <v>0.398746447193083</v>
      </c>
      <c r="AV11" s="17"/>
      <c r="AW11" s="17">
        <v>0.67752797921131003</v>
      </c>
      <c r="AX11" s="17">
        <v>0.266655256767236</v>
      </c>
      <c r="AY11" s="17"/>
      <c r="AZ11" s="17">
        <v>0.24973054952844501</v>
      </c>
      <c r="BA11" s="17">
        <v>0.32159674538547001</v>
      </c>
      <c r="BB11" s="17"/>
      <c r="BC11" s="17">
        <v>0.28591996270657299</v>
      </c>
      <c r="BD11" s="17">
        <v>0.58550073938557301</v>
      </c>
      <c r="BE11" s="17"/>
      <c r="BF11" s="17">
        <v>0.40016058961510198</v>
      </c>
      <c r="BG11" s="17">
        <v>0.232737500514617</v>
      </c>
      <c r="BH11" s="17"/>
      <c r="BI11" s="17">
        <v>0.13832757514741001</v>
      </c>
      <c r="BJ11" s="17">
        <v>0.24033838269437499</v>
      </c>
      <c r="BK11" s="17">
        <v>0.4258209456657</v>
      </c>
      <c r="BL11" s="17">
        <v>0.82679143572409297</v>
      </c>
    </row>
    <row r="12" spans="2:64" ht="43.5" x14ac:dyDescent="0.35">
      <c r="B12" s="18" t="s">
        <v>405</v>
      </c>
      <c r="C12" s="17">
        <v>0.17971347770054599</v>
      </c>
      <c r="D12" s="17">
        <v>0.207989275893112</v>
      </c>
      <c r="E12" s="17">
        <v>0.26277210295984599</v>
      </c>
      <c r="F12" s="17">
        <v>0.28761595933054201</v>
      </c>
      <c r="G12" s="17">
        <v>0.17507249476533401</v>
      </c>
      <c r="H12" s="17">
        <v>0.10772602509785401</v>
      </c>
      <c r="I12" s="17">
        <v>2.2764816953390998E-2</v>
      </c>
      <c r="J12" s="17">
        <v>0.52623161221725301</v>
      </c>
      <c r="K12" s="17">
        <v>0.16418526542987699</v>
      </c>
      <c r="L12" s="17">
        <v>8.0669028133834295E-2</v>
      </c>
      <c r="M12" s="17">
        <v>7.88959062590468E-2</v>
      </c>
      <c r="N12" s="17">
        <v>0.40502475971662999</v>
      </c>
      <c r="O12" s="17">
        <v>2.0180698662550001E-2</v>
      </c>
      <c r="P12" s="17">
        <v>0</v>
      </c>
      <c r="Q12" s="17"/>
      <c r="R12" s="17">
        <v>0.171980274262345</v>
      </c>
      <c r="S12" s="17">
        <v>0.31575015904730602</v>
      </c>
      <c r="T12" s="17">
        <v>0.29892192953829999</v>
      </c>
      <c r="U12" s="17">
        <v>0.32948555421874498</v>
      </c>
      <c r="V12" s="17"/>
      <c r="W12" s="17">
        <v>0.14034468723243401</v>
      </c>
      <c r="X12" s="17">
        <v>0.149226841572939</v>
      </c>
      <c r="Y12" s="17">
        <v>0.23847608917108601</v>
      </c>
      <c r="Z12" s="17">
        <v>0.35595712938060098</v>
      </c>
      <c r="AA12" s="17">
        <v>9.8585930432647906E-2</v>
      </c>
      <c r="AB12" s="17">
        <v>3.4254876971469603E-2</v>
      </c>
      <c r="AC12" s="17">
        <v>0.52544878557555796</v>
      </c>
      <c r="AD12" s="17">
        <v>0.36727533946201901</v>
      </c>
      <c r="AE12" s="17">
        <v>0.37593817402331398</v>
      </c>
      <c r="AF12" s="17">
        <v>0.50703885689031103</v>
      </c>
      <c r="AG12" s="17"/>
      <c r="AH12" s="17">
        <v>0.13800019387620099</v>
      </c>
      <c r="AI12" s="17">
        <v>0.31727300633078098</v>
      </c>
      <c r="AJ12" s="17">
        <v>0.55461422698537799</v>
      </c>
      <c r="AK12" s="17">
        <v>0.131125802503127</v>
      </c>
      <c r="AL12" s="17">
        <v>0.122906073113473</v>
      </c>
      <c r="AM12" s="17">
        <v>0.291178152638913</v>
      </c>
      <c r="AN12" s="17">
        <v>0.164221681175134</v>
      </c>
      <c r="AO12" s="17"/>
      <c r="AP12" s="17">
        <v>0.27509639227773902</v>
      </c>
      <c r="AQ12" s="17">
        <v>0.120645042986202</v>
      </c>
      <c r="AR12" s="17"/>
      <c r="AS12" s="17">
        <v>0.39917726540806697</v>
      </c>
      <c r="AT12" s="17">
        <v>0.44615164303524801</v>
      </c>
      <c r="AU12" s="17">
        <v>0.20360480146194901</v>
      </c>
      <c r="AV12" s="17"/>
      <c r="AW12" s="17">
        <v>0.39564876514934699</v>
      </c>
      <c r="AX12" s="17">
        <v>0.16885211266169201</v>
      </c>
      <c r="AY12" s="17"/>
      <c r="AZ12" s="17">
        <v>0.20147755504255499</v>
      </c>
      <c r="BA12" s="17">
        <v>0.15874433488230399</v>
      </c>
      <c r="BB12" s="17"/>
      <c r="BC12" s="17">
        <v>0.17950715825369801</v>
      </c>
      <c r="BD12" s="17">
        <v>0.32948555421874498</v>
      </c>
      <c r="BE12" s="17"/>
      <c r="BF12" s="17">
        <v>0.27778348152190901</v>
      </c>
      <c r="BG12" s="17">
        <v>0.13353856723750501</v>
      </c>
      <c r="BH12" s="17"/>
      <c r="BI12" s="17">
        <v>4.8592547558840501E-2</v>
      </c>
      <c r="BJ12" s="17">
        <v>0.145991755734971</v>
      </c>
      <c r="BK12" s="17">
        <v>0.31524682240784002</v>
      </c>
      <c r="BL12" s="17">
        <v>0.52621828741999199</v>
      </c>
    </row>
    <row r="13" spans="2:64" x14ac:dyDescent="0.35">
      <c r="B13" s="18" t="s">
        <v>121</v>
      </c>
      <c r="C13" s="19">
        <v>0.255966446799263</v>
      </c>
      <c r="D13" s="19">
        <v>0.34102808128249501</v>
      </c>
      <c r="E13" s="19">
        <v>0.49158106152123299</v>
      </c>
      <c r="F13" s="19">
        <v>0.27722178770905898</v>
      </c>
      <c r="G13" s="19">
        <v>0.16301703703905501</v>
      </c>
      <c r="H13" s="19">
        <v>9.8971169068121798E-2</v>
      </c>
      <c r="I13" s="19">
        <v>0.15932228159394399</v>
      </c>
      <c r="J13" s="19">
        <v>8.4326795955729297E-2</v>
      </c>
      <c r="K13" s="19">
        <v>0.477762166047834</v>
      </c>
      <c r="L13" s="19">
        <v>8.5493100959025806E-2</v>
      </c>
      <c r="M13" s="19">
        <v>0.22915570429481599</v>
      </c>
      <c r="N13" s="19">
        <v>0.16842941816190199</v>
      </c>
      <c r="O13" s="19">
        <v>0.40400054225512</v>
      </c>
      <c r="P13" s="19">
        <v>0</v>
      </c>
      <c r="Q13" s="19"/>
      <c r="R13" s="19">
        <v>0.259416612945854</v>
      </c>
      <c r="S13" s="19">
        <v>0.201324127629086</v>
      </c>
      <c r="T13" s="19">
        <v>0.16744898761075799</v>
      </c>
      <c r="U13" s="19">
        <v>0.107377637044832</v>
      </c>
      <c r="V13" s="19"/>
      <c r="W13" s="19">
        <v>0.25279632494882598</v>
      </c>
      <c r="X13" s="19">
        <v>0.31012842486313003</v>
      </c>
      <c r="Y13" s="19">
        <v>0.61639239822349501</v>
      </c>
      <c r="Z13" s="19">
        <v>5.7415981194686799E-2</v>
      </c>
      <c r="AA13" s="19">
        <v>0.28013248277820701</v>
      </c>
      <c r="AB13" s="19">
        <v>6.7885228506079601E-2</v>
      </c>
      <c r="AC13" s="19">
        <v>0.120431982414795</v>
      </c>
      <c r="AD13" s="19">
        <v>7.2435359168009902E-2</v>
      </c>
      <c r="AE13" s="19">
        <v>1.5796024780184902E-2</v>
      </c>
      <c r="AF13" s="19">
        <v>9.9932139069630097E-2</v>
      </c>
      <c r="AG13" s="19"/>
      <c r="AH13" s="19">
        <v>0.19037463500787499</v>
      </c>
      <c r="AI13" s="19">
        <v>1.47408741331064E-4</v>
      </c>
      <c r="AJ13" s="19">
        <v>0.20588824064106101</v>
      </c>
      <c r="AK13" s="19">
        <v>0.26135614550118302</v>
      </c>
      <c r="AL13" s="19">
        <v>0.29139624794951902</v>
      </c>
      <c r="AM13" s="19">
        <v>0.242356758253187</v>
      </c>
      <c r="AN13" s="19">
        <v>0.49142029455123598</v>
      </c>
      <c r="AO13" s="19"/>
      <c r="AP13" s="19">
        <v>0.132356582155184</v>
      </c>
      <c r="AQ13" s="19">
        <v>0.33251517936990199</v>
      </c>
      <c r="AR13" s="19"/>
      <c r="AS13" s="19">
        <v>9.2414796782819594E-2</v>
      </c>
      <c r="AT13" s="19">
        <v>4.58783082836015E-4</v>
      </c>
      <c r="AU13" s="19">
        <v>0.15859046141186101</v>
      </c>
      <c r="AV13" s="19"/>
      <c r="AW13" s="19">
        <v>2.5257019212927101E-3</v>
      </c>
      <c r="AX13" s="19">
        <v>0.26871430509681499</v>
      </c>
      <c r="AY13" s="19"/>
      <c r="AZ13" s="19">
        <v>0.28740684088310198</v>
      </c>
      <c r="BA13" s="19">
        <v>0.22567441541903599</v>
      </c>
      <c r="BB13" s="19"/>
      <c r="BC13" s="19">
        <v>0.25617113622968901</v>
      </c>
      <c r="BD13" s="19">
        <v>0.107377637044832</v>
      </c>
      <c r="BE13" s="19"/>
      <c r="BF13" s="19">
        <v>0.18710976084842501</v>
      </c>
      <c r="BG13" s="19">
        <v>0.28838666893317</v>
      </c>
      <c r="BH13" s="19"/>
      <c r="BI13" s="19">
        <v>0.50966358960693603</v>
      </c>
      <c r="BJ13" s="19">
        <v>0.23016748987501701</v>
      </c>
      <c r="BK13" s="19">
        <v>2.1816086146728399E-2</v>
      </c>
      <c r="BL13" s="19">
        <v>0.123940738558356</v>
      </c>
    </row>
    <row r="14" spans="2:64" x14ac:dyDescent="0.35">
      <c r="B14" s="16" t="s">
        <v>718</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L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407</v>
      </c>
      <c r="C9" s="17">
        <v>6.1337951232425997E-2</v>
      </c>
      <c r="D9" s="17">
        <v>4.90579694768516E-3</v>
      </c>
      <c r="E9" s="17">
        <v>0.13011125916564201</v>
      </c>
      <c r="F9" s="17">
        <v>1.0604362676059601E-3</v>
      </c>
      <c r="G9" s="17">
        <v>4.5870331910188199E-4</v>
      </c>
      <c r="H9" s="17">
        <v>0.12563930189079001</v>
      </c>
      <c r="I9" s="17">
        <v>1.6046383075198199E-2</v>
      </c>
      <c r="J9" s="17">
        <v>0.14415447484080199</v>
      </c>
      <c r="K9" s="17">
        <v>0.101363138296722</v>
      </c>
      <c r="L9" s="17">
        <v>7.4790337851498107E-2</v>
      </c>
      <c r="M9" s="17">
        <v>7.3600556189251497E-3</v>
      </c>
      <c r="N9" s="17">
        <v>0.182936600614169</v>
      </c>
      <c r="O9" s="17">
        <v>3.0651570325254798E-2</v>
      </c>
      <c r="P9" s="17">
        <v>0</v>
      </c>
      <c r="Q9" s="17"/>
      <c r="R9" s="17">
        <v>5.8880719565609099E-2</v>
      </c>
      <c r="S9" s="17">
        <v>0.124828573169353</v>
      </c>
      <c r="T9" s="17">
        <v>5.8150631112005399E-2</v>
      </c>
      <c r="U9" s="17">
        <v>5.7485014823366598E-2</v>
      </c>
      <c r="V9" s="17"/>
      <c r="W9" s="17">
        <v>6.7196377450022396E-2</v>
      </c>
      <c r="X9" s="17">
        <v>5.73152162755447E-2</v>
      </c>
      <c r="Y9" s="17">
        <v>5.7479743215698799E-5</v>
      </c>
      <c r="Z9" s="17">
        <v>0.10495015178555001</v>
      </c>
      <c r="AA9" s="17">
        <v>2.4415609546140301E-2</v>
      </c>
      <c r="AB9" s="17">
        <v>3.0108450095305699E-2</v>
      </c>
      <c r="AC9" s="17">
        <v>8.6151519677371599E-2</v>
      </c>
      <c r="AD9" s="17">
        <v>0.221448602693671</v>
      </c>
      <c r="AE9" s="17">
        <v>2.2003231783848502E-2</v>
      </c>
      <c r="AF9" s="17">
        <v>1.5843910343907301E-2</v>
      </c>
      <c r="AG9" s="17"/>
      <c r="AH9" s="17">
        <v>3.9440766514482903E-2</v>
      </c>
      <c r="AI9" s="17">
        <v>8.5592753632140806E-2</v>
      </c>
      <c r="AJ9" s="17">
        <v>3.7110066165391702E-3</v>
      </c>
      <c r="AK9" s="17">
        <v>9.3159641231378904E-2</v>
      </c>
      <c r="AL9" s="17">
        <v>6.0221744195626002E-2</v>
      </c>
      <c r="AM9" s="17">
        <v>0.102551147714507</v>
      </c>
      <c r="AN9" s="17">
        <v>5.5037098699589797E-3</v>
      </c>
      <c r="AO9" s="17"/>
      <c r="AP9" s="17">
        <v>0.129991892954336</v>
      </c>
      <c r="AQ9" s="17">
        <v>2.9164179306115701E-2</v>
      </c>
      <c r="AR9" s="17"/>
      <c r="AS9" s="17">
        <v>0.102501287108392</v>
      </c>
      <c r="AT9" s="17">
        <v>0.13494050679383299</v>
      </c>
      <c r="AU9" s="17">
        <v>0.14147425436441599</v>
      </c>
      <c r="AV9" s="17"/>
      <c r="AW9" s="17">
        <v>0.17459912120732199</v>
      </c>
      <c r="AX9" s="17">
        <v>5.8073543345804099E-2</v>
      </c>
      <c r="AY9" s="17"/>
      <c r="AZ9" s="17">
        <v>6.6507592786365394E-2</v>
      </c>
      <c r="BA9" s="17">
        <v>5.5787892651485899E-2</v>
      </c>
      <c r="BB9" s="17"/>
      <c r="BC9" s="17">
        <v>6.1341927276456799E-2</v>
      </c>
      <c r="BD9" s="17">
        <v>5.7485014823366598E-2</v>
      </c>
      <c r="BE9" s="17"/>
      <c r="BF9" s="17">
        <v>7.3634435536688303E-2</v>
      </c>
      <c r="BG9" s="17">
        <v>5.7579064061239402E-2</v>
      </c>
      <c r="BH9" s="17"/>
      <c r="BI9" s="17">
        <v>2.68563975557078E-2</v>
      </c>
      <c r="BJ9" s="17">
        <v>5.9566139468521899E-2</v>
      </c>
      <c r="BK9" s="17">
        <v>8.6731930046178907E-2</v>
      </c>
      <c r="BL9" s="17">
        <v>0.49963911054962401</v>
      </c>
    </row>
    <row r="10" spans="2:64" ht="29" x14ac:dyDescent="0.35">
      <c r="B10" s="18" t="s">
        <v>408</v>
      </c>
      <c r="C10" s="17">
        <v>7.3729120028069597E-2</v>
      </c>
      <c r="D10" s="17">
        <v>0.13762665678233199</v>
      </c>
      <c r="E10" s="17">
        <v>6.0426320128892299E-4</v>
      </c>
      <c r="F10" s="17">
        <v>0.168200135521553</v>
      </c>
      <c r="G10" s="17">
        <v>5.1386724041529801E-4</v>
      </c>
      <c r="H10" s="17">
        <v>6.3358304909376703E-2</v>
      </c>
      <c r="I10" s="17">
        <v>8.3073436954880005E-3</v>
      </c>
      <c r="J10" s="17">
        <v>5.5552206747291499E-2</v>
      </c>
      <c r="K10" s="17">
        <v>0.100969073339285</v>
      </c>
      <c r="L10" s="17">
        <v>0.14251947645216301</v>
      </c>
      <c r="M10" s="17">
        <v>7.6062432076278996E-2</v>
      </c>
      <c r="N10" s="17">
        <v>1.0490025864584199E-2</v>
      </c>
      <c r="O10" s="17">
        <v>1.07622259544895E-2</v>
      </c>
      <c r="P10" s="17">
        <v>5.3675265686165999E-2</v>
      </c>
      <c r="Q10" s="17"/>
      <c r="R10" s="17">
        <v>6.8600472675546406E-2</v>
      </c>
      <c r="S10" s="17">
        <v>0.189352509031185</v>
      </c>
      <c r="T10" s="17">
        <v>0.13283651038838901</v>
      </c>
      <c r="U10" s="17">
        <v>0.27610239554482402</v>
      </c>
      <c r="V10" s="17"/>
      <c r="W10" s="17">
        <v>7.1272292814237401E-2</v>
      </c>
      <c r="X10" s="17">
        <v>0.11953281492566201</v>
      </c>
      <c r="Y10" s="17">
        <v>6.7548757491664294E-2</v>
      </c>
      <c r="Z10" s="17">
        <v>1.56471929359033E-2</v>
      </c>
      <c r="AA10" s="17">
        <v>0.20123541112693299</v>
      </c>
      <c r="AB10" s="17">
        <v>5.72648352681542E-2</v>
      </c>
      <c r="AC10" s="17">
        <v>0.15041082930682401</v>
      </c>
      <c r="AD10" s="17">
        <v>0.12961446791293299</v>
      </c>
      <c r="AE10" s="17">
        <v>4.9538338260621297E-2</v>
      </c>
      <c r="AF10" s="17">
        <v>0.290361845192597</v>
      </c>
      <c r="AG10" s="17"/>
      <c r="AH10" s="17">
        <v>5.36509288829786E-2</v>
      </c>
      <c r="AI10" s="17">
        <v>0.27471074037608301</v>
      </c>
      <c r="AJ10" s="17">
        <v>6.4304939578785303E-2</v>
      </c>
      <c r="AK10" s="17">
        <v>5.5965413568771202E-2</v>
      </c>
      <c r="AL10" s="17">
        <v>7.4128192662273107E-2</v>
      </c>
      <c r="AM10" s="17">
        <v>0.14374787379222501</v>
      </c>
      <c r="AN10" s="17">
        <v>7.5334172258975096E-2</v>
      </c>
      <c r="AO10" s="17"/>
      <c r="AP10" s="17">
        <v>0.13468010483113599</v>
      </c>
      <c r="AQ10" s="17">
        <v>4.51652381218971E-2</v>
      </c>
      <c r="AR10" s="17"/>
      <c r="AS10" s="17">
        <v>0.28380559312755699</v>
      </c>
      <c r="AT10" s="17">
        <v>0.27174897590103098</v>
      </c>
      <c r="AU10" s="17">
        <v>8.4573056080444006E-2</v>
      </c>
      <c r="AV10" s="17"/>
      <c r="AW10" s="17">
        <v>0.107397055042376</v>
      </c>
      <c r="AX10" s="17">
        <v>7.2758744456182606E-2</v>
      </c>
      <c r="AY10" s="17"/>
      <c r="AZ10" s="17">
        <v>6.8792502021809199E-2</v>
      </c>
      <c r="BA10" s="17">
        <v>7.9029007620003394E-2</v>
      </c>
      <c r="BB10" s="17"/>
      <c r="BC10" s="17">
        <v>7.3520280595314694E-2</v>
      </c>
      <c r="BD10" s="17">
        <v>0.27610239554482402</v>
      </c>
      <c r="BE10" s="17"/>
      <c r="BF10" s="17">
        <v>0.15655296619232301</v>
      </c>
      <c r="BG10" s="17">
        <v>4.8410867663266702E-2</v>
      </c>
      <c r="BH10" s="17"/>
      <c r="BI10" s="17">
        <v>3.7399633885473703E-2</v>
      </c>
      <c r="BJ10" s="17">
        <v>7.6579733867290403E-2</v>
      </c>
      <c r="BK10" s="17">
        <v>0.141585950467226</v>
      </c>
      <c r="BL10" s="17">
        <v>0.152268358441705</v>
      </c>
    </row>
    <row r="11" spans="2:64" ht="29" x14ac:dyDescent="0.35">
      <c r="B11" s="18" t="s">
        <v>409</v>
      </c>
      <c r="C11" s="17">
        <v>0.406589407058847</v>
      </c>
      <c r="D11" s="17">
        <v>0.35543114754619698</v>
      </c>
      <c r="E11" s="17">
        <v>0.373469712191214</v>
      </c>
      <c r="F11" s="17">
        <v>0.33429983408758801</v>
      </c>
      <c r="G11" s="17">
        <v>0.55305639499999104</v>
      </c>
      <c r="H11" s="17">
        <v>0.37344130566242301</v>
      </c>
      <c r="I11" s="17">
        <v>0.54216103228592805</v>
      </c>
      <c r="J11" s="17">
        <v>0.327852935268379</v>
      </c>
      <c r="K11" s="17">
        <v>0.48859272433256901</v>
      </c>
      <c r="L11" s="17">
        <v>0.35506101411265401</v>
      </c>
      <c r="M11" s="17">
        <v>0.42167079335816299</v>
      </c>
      <c r="N11" s="17">
        <v>0.41574206827485299</v>
      </c>
      <c r="O11" s="17">
        <v>0.46165343155337402</v>
      </c>
      <c r="P11" s="17">
        <v>5.3675265686165999E-2</v>
      </c>
      <c r="Q11" s="17"/>
      <c r="R11" s="17">
        <v>0.41541473905253601</v>
      </c>
      <c r="S11" s="17">
        <v>0.233766669612823</v>
      </c>
      <c r="T11" s="17">
        <v>0.115982663083932</v>
      </c>
      <c r="U11" s="17">
        <v>0.26486254468700299</v>
      </c>
      <c r="V11" s="17"/>
      <c r="W11" s="17">
        <v>0.36842358830025201</v>
      </c>
      <c r="X11" s="17">
        <v>0.397787100925446</v>
      </c>
      <c r="Y11" s="17">
        <v>0.57890490101723202</v>
      </c>
      <c r="Z11" s="17">
        <v>0.30592136849853702</v>
      </c>
      <c r="AA11" s="17">
        <v>0.144567437943975</v>
      </c>
      <c r="AB11" s="17">
        <v>0.65032932985062697</v>
      </c>
      <c r="AC11" s="17">
        <v>0.31092827567457698</v>
      </c>
      <c r="AD11" s="17">
        <v>0.13355815641619101</v>
      </c>
      <c r="AE11" s="17">
        <v>0.28717081579329101</v>
      </c>
      <c r="AF11" s="17">
        <v>0.27684155250151798</v>
      </c>
      <c r="AG11" s="17"/>
      <c r="AH11" s="17">
        <v>0.458656093644987</v>
      </c>
      <c r="AI11" s="17">
        <v>0.31846292223860301</v>
      </c>
      <c r="AJ11" s="17">
        <v>0.27930805912187601</v>
      </c>
      <c r="AK11" s="17">
        <v>0.43553268737123302</v>
      </c>
      <c r="AL11" s="17">
        <v>0.56413263826751503</v>
      </c>
      <c r="AM11" s="17">
        <v>0.242087640598214</v>
      </c>
      <c r="AN11" s="17">
        <v>0.31533022138653499</v>
      </c>
      <c r="AO11" s="17"/>
      <c r="AP11" s="17">
        <v>0.28807371429225298</v>
      </c>
      <c r="AQ11" s="17">
        <v>0.462130236516337</v>
      </c>
      <c r="AR11" s="17"/>
      <c r="AS11" s="17">
        <v>0.26909790073941597</v>
      </c>
      <c r="AT11" s="17">
        <v>2.30388097129124E-2</v>
      </c>
      <c r="AU11" s="17">
        <v>0.32335569042481299</v>
      </c>
      <c r="AV11" s="17"/>
      <c r="AW11" s="17">
        <v>0.14371843459237299</v>
      </c>
      <c r="AX11" s="17">
        <v>0.41416586133592798</v>
      </c>
      <c r="AY11" s="17"/>
      <c r="AZ11" s="17">
        <v>0.36885141423067502</v>
      </c>
      <c r="BA11" s="17">
        <v>0.44710441544735902</v>
      </c>
      <c r="BB11" s="17"/>
      <c r="BC11" s="17">
        <v>0.40673566232633801</v>
      </c>
      <c r="BD11" s="17">
        <v>0.26486254468700299</v>
      </c>
      <c r="BE11" s="17"/>
      <c r="BF11" s="17">
        <v>0.42653230611881499</v>
      </c>
      <c r="BG11" s="17">
        <v>0.40049310297892399</v>
      </c>
      <c r="BH11" s="17"/>
      <c r="BI11" s="17">
        <v>0.54879998294958199</v>
      </c>
      <c r="BJ11" s="17">
        <v>0.29598048978355401</v>
      </c>
      <c r="BK11" s="17">
        <v>0.28758335666351398</v>
      </c>
      <c r="BL11" s="17">
        <v>0.25287562860520801</v>
      </c>
    </row>
    <row r="12" spans="2:64" ht="29" x14ac:dyDescent="0.35">
      <c r="B12" s="18" t="s">
        <v>410</v>
      </c>
      <c r="C12" s="17">
        <v>0.10603658468608899</v>
      </c>
      <c r="D12" s="17">
        <v>0.13138938609552001</v>
      </c>
      <c r="E12" s="17">
        <v>0.24326610772072399</v>
      </c>
      <c r="F12" s="17">
        <v>8.6718875938715301E-2</v>
      </c>
      <c r="G12" s="17">
        <v>0.10992032635608</v>
      </c>
      <c r="H12" s="17">
        <v>7.5857470354564305E-2</v>
      </c>
      <c r="I12" s="17">
        <v>0.20871942893409401</v>
      </c>
      <c r="J12" s="17">
        <v>4.93328688805433E-2</v>
      </c>
      <c r="K12" s="17">
        <v>4.1776019507578E-4</v>
      </c>
      <c r="L12" s="17">
        <v>0.142831282637464</v>
      </c>
      <c r="M12" s="17">
        <v>7.5918161582876301E-2</v>
      </c>
      <c r="N12" s="17">
        <v>5.6545541358862701E-2</v>
      </c>
      <c r="O12" s="17">
        <v>6.3418385115443995E-2</v>
      </c>
      <c r="P12" s="17">
        <v>0.89264946862766803</v>
      </c>
      <c r="Q12" s="17"/>
      <c r="R12" s="17">
        <v>0.102548269735632</v>
      </c>
      <c r="S12" s="17">
        <v>0.13010286619564301</v>
      </c>
      <c r="T12" s="17">
        <v>0.49727114224990998</v>
      </c>
      <c r="U12" s="17">
        <v>7.7214281337038504E-2</v>
      </c>
      <c r="V12" s="17"/>
      <c r="W12" s="17">
        <v>7.2981667700710906E-2</v>
      </c>
      <c r="X12" s="17">
        <v>0.129255361300712</v>
      </c>
      <c r="Y12" s="17">
        <v>0.110748856509278</v>
      </c>
      <c r="Z12" s="17">
        <v>0.16771152423133201</v>
      </c>
      <c r="AA12" s="17">
        <v>0.49485564387067099</v>
      </c>
      <c r="AB12" s="17">
        <v>1.55691183846346E-2</v>
      </c>
      <c r="AC12" s="17">
        <v>0.191342360500524</v>
      </c>
      <c r="AD12" s="17">
        <v>2.52052183997226E-2</v>
      </c>
      <c r="AE12" s="17">
        <v>0.252730071034038</v>
      </c>
      <c r="AF12" s="17">
        <v>7.5927956984460601E-2</v>
      </c>
      <c r="AG12" s="17"/>
      <c r="AH12" s="17">
        <v>7.9581067117071996E-2</v>
      </c>
      <c r="AI12" s="17">
        <v>2.2918619656551601E-3</v>
      </c>
      <c r="AJ12" s="17">
        <v>0.13607924440973801</v>
      </c>
      <c r="AK12" s="17">
        <v>0.12825086110949199</v>
      </c>
      <c r="AL12" s="17">
        <v>1.48496281238319E-2</v>
      </c>
      <c r="AM12" s="17">
        <v>0.14532030768712201</v>
      </c>
      <c r="AN12" s="17">
        <v>0.24133963296267799</v>
      </c>
      <c r="AO12" s="17"/>
      <c r="AP12" s="17">
        <v>0.106742517841683</v>
      </c>
      <c r="AQ12" s="17">
        <v>0.10570575834496999</v>
      </c>
      <c r="AR12" s="17"/>
      <c r="AS12" s="17">
        <v>6.4737633792214005E-2</v>
      </c>
      <c r="AT12" s="17">
        <v>0.20787209000946899</v>
      </c>
      <c r="AU12" s="17">
        <v>0.10322926799804601</v>
      </c>
      <c r="AV12" s="17"/>
      <c r="AW12" s="17">
        <v>1.28601136150413E-2</v>
      </c>
      <c r="AX12" s="17">
        <v>0.10872211236587</v>
      </c>
      <c r="AY12" s="17"/>
      <c r="AZ12" s="17">
        <v>0.12584205904992299</v>
      </c>
      <c r="BA12" s="17">
        <v>8.4773690190276502E-2</v>
      </c>
      <c r="BB12" s="17"/>
      <c r="BC12" s="17">
        <v>0.10606632790918399</v>
      </c>
      <c r="BD12" s="17">
        <v>7.7214281337038504E-2</v>
      </c>
      <c r="BE12" s="17"/>
      <c r="BF12" s="17">
        <v>4.9685016314974698E-2</v>
      </c>
      <c r="BG12" s="17">
        <v>0.123262580522396</v>
      </c>
      <c r="BH12" s="17"/>
      <c r="BI12" s="17">
        <v>0.10475694781940199</v>
      </c>
      <c r="BJ12" s="17">
        <v>0.12167845067380501</v>
      </c>
      <c r="BK12" s="17">
        <v>9.8124231410917306E-2</v>
      </c>
      <c r="BL12" s="17">
        <v>1.09435235811319E-2</v>
      </c>
    </row>
    <row r="13" spans="2:64" ht="29" x14ac:dyDescent="0.35">
      <c r="B13" s="18" t="s">
        <v>411</v>
      </c>
      <c r="C13" s="17">
        <v>0.123457660722046</v>
      </c>
      <c r="D13" s="17">
        <v>0.16594742842751301</v>
      </c>
      <c r="E13" s="17">
        <v>1.84690609696156E-4</v>
      </c>
      <c r="F13" s="17">
        <v>0.16747955429001901</v>
      </c>
      <c r="G13" s="17">
        <v>1.0277344808305999E-3</v>
      </c>
      <c r="H13" s="17">
        <v>0.122459799216348</v>
      </c>
      <c r="I13" s="17">
        <v>0.10411982538994501</v>
      </c>
      <c r="J13" s="17">
        <v>0.23622600155742701</v>
      </c>
      <c r="K13" s="17">
        <v>0.11448695623872999</v>
      </c>
      <c r="L13" s="17">
        <v>0.14240778725150999</v>
      </c>
      <c r="M13" s="17">
        <v>0.21314394390145899</v>
      </c>
      <c r="N13" s="17">
        <v>4.6955081821816597E-2</v>
      </c>
      <c r="O13" s="17">
        <v>6.3457135871655995E-2</v>
      </c>
      <c r="P13" s="17">
        <v>0</v>
      </c>
      <c r="Q13" s="17"/>
      <c r="R13" s="17">
        <v>0.123884715304729</v>
      </c>
      <c r="S13" s="17">
        <v>0.117265658554634</v>
      </c>
      <c r="T13" s="17">
        <v>8.6720233534027399E-2</v>
      </c>
      <c r="U13" s="17">
        <v>0.17643208497516699</v>
      </c>
      <c r="V13" s="17"/>
      <c r="W13" s="17">
        <v>0.129718009500842</v>
      </c>
      <c r="X13" s="17">
        <v>0.17757105097092099</v>
      </c>
      <c r="Y13" s="17">
        <v>3.0606476774161999E-2</v>
      </c>
      <c r="Z13" s="17">
        <v>0.178658242887931</v>
      </c>
      <c r="AA13" s="17">
        <v>0.11525416637540099</v>
      </c>
      <c r="AB13" s="17">
        <v>6.4530206444046195E-2</v>
      </c>
      <c r="AC13" s="17">
        <v>7.6853202833578396E-2</v>
      </c>
      <c r="AD13" s="17">
        <v>5.3597415138524E-2</v>
      </c>
      <c r="AE13" s="17">
        <v>5.3662033272767501E-2</v>
      </c>
      <c r="AF13" s="17">
        <v>0.18581429264774901</v>
      </c>
      <c r="AG13" s="17"/>
      <c r="AH13" s="17">
        <v>8.0003822813931105E-2</v>
      </c>
      <c r="AI13" s="17">
        <v>0.141281510140015</v>
      </c>
      <c r="AJ13" s="17">
        <v>0.26719927208322303</v>
      </c>
      <c r="AK13" s="17">
        <v>0.13362564450911499</v>
      </c>
      <c r="AL13" s="17">
        <v>4.6602518512101898E-2</v>
      </c>
      <c r="AM13" s="17">
        <v>0.12667185929414501</v>
      </c>
      <c r="AN13" s="17">
        <v>0.21862624417468701</v>
      </c>
      <c r="AO13" s="17"/>
      <c r="AP13" s="17">
        <v>0.178103258269416</v>
      </c>
      <c r="AQ13" s="17">
        <v>9.7848716090904703E-2</v>
      </c>
      <c r="AR13" s="17"/>
      <c r="AS13" s="17">
        <v>6.3713575380972706E-2</v>
      </c>
      <c r="AT13" s="17">
        <v>0.171388866489255</v>
      </c>
      <c r="AU13" s="17">
        <v>0.21246744813740701</v>
      </c>
      <c r="AV13" s="17"/>
      <c r="AW13" s="17">
        <v>0.104556279764144</v>
      </c>
      <c r="AX13" s="17">
        <v>0.12400243539708</v>
      </c>
      <c r="AY13" s="17"/>
      <c r="AZ13" s="17">
        <v>0.12692705609294799</v>
      </c>
      <c r="BA13" s="17">
        <v>0.119732963884164</v>
      </c>
      <c r="BB13" s="17"/>
      <c r="BC13" s="17">
        <v>0.123402993678271</v>
      </c>
      <c r="BD13" s="17">
        <v>0.17643208497516699</v>
      </c>
      <c r="BE13" s="17"/>
      <c r="BF13" s="17">
        <v>0.14374297007331399</v>
      </c>
      <c r="BG13" s="17">
        <v>0.117256685939555</v>
      </c>
      <c r="BH13" s="17"/>
      <c r="BI13" s="17">
        <v>5.5340887957450798E-2</v>
      </c>
      <c r="BJ13" s="17">
        <v>0.19524586141717001</v>
      </c>
      <c r="BK13" s="17">
        <v>0.16014020192579501</v>
      </c>
      <c r="BL13" s="17">
        <v>4.2417333437503701E-2</v>
      </c>
    </row>
    <row r="14" spans="2:64" ht="29" x14ac:dyDescent="0.35">
      <c r="B14" s="18" t="s">
        <v>412</v>
      </c>
      <c r="C14" s="17">
        <v>0.16801790965747601</v>
      </c>
      <c r="D14" s="17">
        <v>0.202450409882454</v>
      </c>
      <c r="E14" s="17">
        <v>0.13071552236693099</v>
      </c>
      <c r="F14" s="17">
        <v>0.16150092112291101</v>
      </c>
      <c r="G14" s="17">
        <v>0.22602005388570501</v>
      </c>
      <c r="H14" s="17">
        <v>0.180290872327278</v>
      </c>
      <c r="I14" s="17">
        <v>0.12018277517994599</v>
      </c>
      <c r="J14" s="17">
        <v>9.1855040199451704E-2</v>
      </c>
      <c r="K14" s="17">
        <v>0.194170347597618</v>
      </c>
      <c r="L14" s="17">
        <v>7.2515100800635099E-2</v>
      </c>
      <c r="M14" s="17">
        <v>0.13714223700494399</v>
      </c>
      <c r="N14" s="17">
        <v>0.19286197946899</v>
      </c>
      <c r="O14" s="17">
        <v>0.21693115212462799</v>
      </c>
      <c r="P14" s="17">
        <v>0</v>
      </c>
      <c r="Q14" s="17"/>
      <c r="R14" s="17">
        <v>0.168235751764056</v>
      </c>
      <c r="S14" s="17">
        <v>0.17514803979486199</v>
      </c>
      <c r="T14" s="17">
        <v>9.9247711100063002E-2</v>
      </c>
      <c r="U14" s="17">
        <v>0.127812635730534</v>
      </c>
      <c r="V14" s="17"/>
      <c r="W14" s="17">
        <v>0.224612665208206</v>
      </c>
      <c r="X14" s="17">
        <v>8.4209327309134704E-2</v>
      </c>
      <c r="Y14" s="17">
        <v>0.136785998078155</v>
      </c>
      <c r="Z14" s="17">
        <v>0.227111519660747</v>
      </c>
      <c r="AA14" s="17">
        <v>1.9671731136879901E-2</v>
      </c>
      <c r="AB14" s="17">
        <v>2.8374082281170498E-2</v>
      </c>
      <c r="AC14" s="17">
        <v>0.184015868431433</v>
      </c>
      <c r="AD14" s="17">
        <v>0.42975660797624099</v>
      </c>
      <c r="AE14" s="17">
        <v>0.31728050991115397</v>
      </c>
      <c r="AF14" s="17">
        <v>0.14302220942782801</v>
      </c>
      <c r="AG14" s="17"/>
      <c r="AH14" s="17">
        <v>0.26592682956508801</v>
      </c>
      <c r="AI14" s="17">
        <v>0.17766021164750301</v>
      </c>
      <c r="AJ14" s="17">
        <v>0.19242997098949199</v>
      </c>
      <c r="AK14" s="17">
        <v>0.104282854662089</v>
      </c>
      <c r="AL14" s="17">
        <v>7.9281400503738705E-2</v>
      </c>
      <c r="AM14" s="17">
        <v>0.21367857271069399</v>
      </c>
      <c r="AN14" s="17">
        <v>0.139377548256026</v>
      </c>
      <c r="AO14" s="17"/>
      <c r="AP14" s="17">
        <v>0.15301760774032799</v>
      </c>
      <c r="AQ14" s="17">
        <v>0.17504760497581601</v>
      </c>
      <c r="AR14" s="17"/>
      <c r="AS14" s="17">
        <v>0.21603609851514399</v>
      </c>
      <c r="AT14" s="17">
        <v>0.19101075109349999</v>
      </c>
      <c r="AU14" s="17">
        <v>0.124569456674034</v>
      </c>
      <c r="AV14" s="17"/>
      <c r="AW14" s="17">
        <v>0.45677406105781798</v>
      </c>
      <c r="AX14" s="17">
        <v>0.15969539402258701</v>
      </c>
      <c r="AY14" s="17"/>
      <c r="AZ14" s="17">
        <v>0.16662492014536001</v>
      </c>
      <c r="BA14" s="17">
        <v>0.16951340471534601</v>
      </c>
      <c r="BB14" s="17"/>
      <c r="BC14" s="17">
        <v>0.168059399555681</v>
      </c>
      <c r="BD14" s="17">
        <v>0.127812635730534</v>
      </c>
      <c r="BE14" s="17"/>
      <c r="BF14" s="17">
        <v>0.14983280868118301</v>
      </c>
      <c r="BG14" s="17">
        <v>0.17357687603153399</v>
      </c>
      <c r="BH14" s="17"/>
      <c r="BI14" s="17">
        <v>0.113175576328417</v>
      </c>
      <c r="BJ14" s="17">
        <v>0.228479117042869</v>
      </c>
      <c r="BK14" s="17">
        <v>0.21444568140284001</v>
      </c>
      <c r="BL14" s="17">
        <v>4.1810441802756698E-2</v>
      </c>
    </row>
    <row r="15" spans="2:64" x14ac:dyDescent="0.35">
      <c r="B15" s="18" t="s">
        <v>80</v>
      </c>
      <c r="C15" s="19">
        <v>6.0831366615045901E-2</v>
      </c>
      <c r="D15" s="19">
        <v>2.249174318298E-3</v>
      </c>
      <c r="E15" s="19">
        <v>0.121648444744503</v>
      </c>
      <c r="F15" s="19">
        <v>8.0740242771608101E-2</v>
      </c>
      <c r="G15" s="19">
        <v>0.109002919717876</v>
      </c>
      <c r="H15" s="19">
        <v>5.8952945639219198E-2</v>
      </c>
      <c r="I15" s="19">
        <v>4.6321143940159898E-4</v>
      </c>
      <c r="J15" s="19">
        <v>9.5026472506105505E-2</v>
      </c>
      <c r="K15" s="19">
        <v>0</v>
      </c>
      <c r="L15" s="19">
        <v>6.9875000894076E-2</v>
      </c>
      <c r="M15" s="19">
        <v>6.87023764573539E-2</v>
      </c>
      <c r="N15" s="19">
        <v>9.4468702596724102E-2</v>
      </c>
      <c r="O15" s="19">
        <v>0.15312609905515301</v>
      </c>
      <c r="P15" s="19">
        <v>0</v>
      </c>
      <c r="Q15" s="19"/>
      <c r="R15" s="19">
        <v>6.2435331901890503E-2</v>
      </c>
      <c r="S15" s="19">
        <v>2.9535683641499499E-2</v>
      </c>
      <c r="T15" s="19">
        <v>9.7911085316731306E-3</v>
      </c>
      <c r="U15" s="19">
        <v>2.0091042902067101E-2</v>
      </c>
      <c r="V15" s="19"/>
      <c r="W15" s="19">
        <v>6.5795399025729201E-2</v>
      </c>
      <c r="X15" s="19">
        <v>3.4329128292580301E-2</v>
      </c>
      <c r="Y15" s="19">
        <v>7.5347530386293396E-2</v>
      </c>
      <c r="Z15" s="19">
        <v>0</v>
      </c>
      <c r="AA15" s="19">
        <v>0</v>
      </c>
      <c r="AB15" s="19">
        <v>0.15382397767606201</v>
      </c>
      <c r="AC15" s="19">
        <v>2.9794357569283499E-4</v>
      </c>
      <c r="AD15" s="19">
        <v>6.8195314627176604E-3</v>
      </c>
      <c r="AE15" s="19">
        <v>1.7614999944280299E-2</v>
      </c>
      <c r="AF15" s="19">
        <v>1.21882329019402E-2</v>
      </c>
      <c r="AG15" s="19"/>
      <c r="AH15" s="19">
        <v>2.2740491461460201E-2</v>
      </c>
      <c r="AI15" s="19">
        <v>0</v>
      </c>
      <c r="AJ15" s="19">
        <v>5.6967507200346303E-2</v>
      </c>
      <c r="AK15" s="19">
        <v>4.9182897547921503E-2</v>
      </c>
      <c r="AL15" s="19">
        <v>0.16078387773491401</v>
      </c>
      <c r="AM15" s="19">
        <v>2.59425982030933E-2</v>
      </c>
      <c r="AN15" s="19">
        <v>4.4884710911394197E-3</v>
      </c>
      <c r="AO15" s="19"/>
      <c r="AP15" s="19">
        <v>9.3909040708476596E-3</v>
      </c>
      <c r="AQ15" s="19">
        <v>8.4938266643959495E-2</v>
      </c>
      <c r="AR15" s="19"/>
      <c r="AS15" s="19">
        <v>1.07911336303769E-4</v>
      </c>
      <c r="AT15" s="19">
        <v>0</v>
      </c>
      <c r="AU15" s="19">
        <v>1.0330826320839001E-2</v>
      </c>
      <c r="AV15" s="19"/>
      <c r="AW15" s="19">
        <v>9.4934720925944399E-5</v>
      </c>
      <c r="AX15" s="19">
        <v>6.2581909076547801E-2</v>
      </c>
      <c r="AY15" s="19"/>
      <c r="AZ15" s="19">
        <v>7.6454455672920002E-2</v>
      </c>
      <c r="BA15" s="19">
        <v>4.4058625491365397E-2</v>
      </c>
      <c r="BB15" s="19"/>
      <c r="BC15" s="19">
        <v>6.0873408658753202E-2</v>
      </c>
      <c r="BD15" s="19">
        <v>2.0091042902067101E-2</v>
      </c>
      <c r="BE15" s="19"/>
      <c r="BF15" s="19">
        <v>1.9497082702395601E-5</v>
      </c>
      <c r="BG15" s="19">
        <v>7.94208228030856E-2</v>
      </c>
      <c r="BH15" s="19"/>
      <c r="BI15" s="19">
        <v>0.113670573503967</v>
      </c>
      <c r="BJ15" s="19">
        <v>2.2470207746790101E-2</v>
      </c>
      <c r="BK15" s="19">
        <v>1.13886480835285E-2</v>
      </c>
      <c r="BL15" s="19">
        <v>4.5603582070751702E-5</v>
      </c>
    </row>
    <row r="16" spans="2:64" x14ac:dyDescent="0.35">
      <c r="B16" s="16"/>
    </row>
    <row r="17" spans="2:2" x14ac:dyDescent="0.35">
      <c r="B17" t="s">
        <v>83</v>
      </c>
    </row>
    <row r="18" spans="2:2" x14ac:dyDescent="0.35">
      <c r="B18" t="s">
        <v>84</v>
      </c>
    </row>
    <row r="20" spans="2:2" x14ac:dyDescent="0.3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L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432</v>
      </c>
      <c r="D7" s="10">
        <v>131</v>
      </c>
      <c r="E7" s="10">
        <v>11</v>
      </c>
      <c r="F7" s="10">
        <v>15</v>
      </c>
      <c r="G7" s="10">
        <v>13</v>
      </c>
      <c r="H7" s="10">
        <v>31</v>
      </c>
      <c r="I7" s="10">
        <v>36</v>
      </c>
      <c r="J7" s="10">
        <v>22</v>
      </c>
      <c r="K7" s="10">
        <v>15</v>
      </c>
      <c r="L7" s="10">
        <v>32</v>
      </c>
      <c r="M7" s="10">
        <v>32</v>
      </c>
      <c r="N7" s="10">
        <v>57</v>
      </c>
      <c r="O7" s="10">
        <v>37</v>
      </c>
      <c r="P7" s="10" t="s">
        <v>103</v>
      </c>
      <c r="Q7" s="10"/>
      <c r="R7" s="10">
        <v>54</v>
      </c>
      <c r="S7" s="10">
        <v>50</v>
      </c>
      <c r="T7" s="10">
        <v>70</v>
      </c>
      <c r="U7" s="10">
        <v>258</v>
      </c>
      <c r="V7" s="10"/>
      <c r="W7" s="10">
        <v>40</v>
      </c>
      <c r="X7" s="10">
        <v>22</v>
      </c>
      <c r="Y7" s="10">
        <v>17</v>
      </c>
      <c r="Z7" s="10">
        <v>39</v>
      </c>
      <c r="AA7" s="10">
        <v>30</v>
      </c>
      <c r="AB7" s="10">
        <v>26</v>
      </c>
      <c r="AC7" s="10">
        <v>31</v>
      </c>
      <c r="AD7" s="10">
        <v>38</v>
      </c>
      <c r="AE7" s="10">
        <v>43</v>
      </c>
      <c r="AF7" s="10">
        <v>129</v>
      </c>
      <c r="AG7" s="10"/>
      <c r="AH7" s="10">
        <v>33</v>
      </c>
      <c r="AI7" s="10">
        <v>25</v>
      </c>
      <c r="AJ7" s="10">
        <v>39</v>
      </c>
      <c r="AK7" s="10">
        <v>79</v>
      </c>
      <c r="AL7" s="10">
        <v>82</v>
      </c>
      <c r="AM7" s="10">
        <v>103</v>
      </c>
      <c r="AN7" s="10">
        <v>58</v>
      </c>
      <c r="AO7" s="10"/>
      <c r="AP7" s="10">
        <v>432</v>
      </c>
      <c r="AQ7" s="10" t="s">
        <v>103</v>
      </c>
      <c r="AR7" s="10"/>
      <c r="AS7" s="10" t="s">
        <v>103</v>
      </c>
      <c r="AT7" s="10">
        <v>149</v>
      </c>
      <c r="AU7" s="10">
        <v>283</v>
      </c>
      <c r="AV7" s="10"/>
      <c r="AW7" s="10">
        <v>74</v>
      </c>
      <c r="AX7" s="10">
        <v>358</v>
      </c>
      <c r="AY7" s="10"/>
      <c r="AZ7" s="10">
        <v>117</v>
      </c>
      <c r="BA7" s="10">
        <v>315</v>
      </c>
      <c r="BB7" s="10"/>
      <c r="BC7" s="10">
        <v>174</v>
      </c>
      <c r="BD7" s="10">
        <v>258</v>
      </c>
      <c r="BE7" s="10"/>
      <c r="BF7" s="10">
        <v>196</v>
      </c>
      <c r="BG7" s="10">
        <v>236</v>
      </c>
      <c r="BH7" s="10"/>
      <c r="BI7" s="10">
        <v>32</v>
      </c>
      <c r="BJ7" s="10">
        <v>108</v>
      </c>
      <c r="BK7" s="10">
        <v>190</v>
      </c>
      <c r="BL7" s="10">
        <v>98</v>
      </c>
    </row>
    <row r="8" spans="2:64" ht="30" customHeight="1" x14ac:dyDescent="0.35">
      <c r="B8" s="11" t="s">
        <v>31</v>
      </c>
      <c r="C8" s="11">
        <v>264</v>
      </c>
      <c r="D8" s="11">
        <v>75</v>
      </c>
      <c r="E8" s="11">
        <v>4</v>
      </c>
      <c r="F8" s="11">
        <v>13</v>
      </c>
      <c r="G8" s="11">
        <v>10</v>
      </c>
      <c r="H8" s="11">
        <v>18</v>
      </c>
      <c r="I8" s="11">
        <v>17</v>
      </c>
      <c r="J8" s="11">
        <v>13</v>
      </c>
      <c r="K8" s="11">
        <v>10</v>
      </c>
      <c r="L8" s="11">
        <v>23</v>
      </c>
      <c r="M8" s="11">
        <v>24</v>
      </c>
      <c r="N8" s="11">
        <v>45</v>
      </c>
      <c r="O8" s="11">
        <v>13</v>
      </c>
      <c r="P8" s="11" t="s">
        <v>103</v>
      </c>
      <c r="Q8" s="11"/>
      <c r="R8" s="11">
        <v>246</v>
      </c>
      <c r="S8" s="11">
        <v>16</v>
      </c>
      <c r="T8" s="11">
        <v>2</v>
      </c>
      <c r="U8" s="11">
        <v>0</v>
      </c>
      <c r="V8" s="11"/>
      <c r="W8" s="11">
        <v>135</v>
      </c>
      <c r="X8" s="11">
        <v>52</v>
      </c>
      <c r="Y8" s="11">
        <v>18</v>
      </c>
      <c r="Z8" s="11">
        <v>23</v>
      </c>
      <c r="AA8" s="11">
        <v>5</v>
      </c>
      <c r="AB8" s="11">
        <v>2</v>
      </c>
      <c r="AC8" s="11">
        <v>2</v>
      </c>
      <c r="AD8" s="11">
        <v>1</v>
      </c>
      <c r="AE8" s="11">
        <v>1</v>
      </c>
      <c r="AF8" s="11">
        <v>0</v>
      </c>
      <c r="AG8" s="11"/>
      <c r="AH8" s="11">
        <v>77</v>
      </c>
      <c r="AI8" s="11">
        <v>16</v>
      </c>
      <c r="AJ8" s="11">
        <v>15</v>
      </c>
      <c r="AK8" s="11">
        <v>98</v>
      </c>
      <c r="AL8" s="11">
        <v>8</v>
      </c>
      <c r="AM8" s="11">
        <v>27</v>
      </c>
      <c r="AN8" s="11">
        <v>22</v>
      </c>
      <c r="AO8" s="11"/>
      <c r="AP8" s="11">
        <v>264</v>
      </c>
      <c r="AQ8" s="11" t="s">
        <v>103</v>
      </c>
      <c r="AR8" s="11"/>
      <c r="AS8" s="11" t="s">
        <v>103</v>
      </c>
      <c r="AT8" s="11">
        <v>37</v>
      </c>
      <c r="AU8" s="11">
        <v>227</v>
      </c>
      <c r="AV8" s="11"/>
      <c r="AW8" s="11">
        <v>16</v>
      </c>
      <c r="AX8" s="11">
        <v>248</v>
      </c>
      <c r="AY8" s="11"/>
      <c r="AZ8" s="11">
        <v>136</v>
      </c>
      <c r="BA8" s="11">
        <v>128</v>
      </c>
      <c r="BB8" s="11"/>
      <c r="BC8" s="11">
        <v>264</v>
      </c>
      <c r="BD8" s="11">
        <v>0</v>
      </c>
      <c r="BE8" s="11"/>
      <c r="BF8" s="11">
        <v>87</v>
      </c>
      <c r="BG8" s="11">
        <v>178</v>
      </c>
      <c r="BH8" s="11"/>
      <c r="BI8" s="11">
        <v>47</v>
      </c>
      <c r="BJ8" s="11">
        <v>80</v>
      </c>
      <c r="BK8" s="11">
        <v>113</v>
      </c>
      <c r="BL8" s="11">
        <v>21</v>
      </c>
    </row>
    <row r="9" spans="2:64" x14ac:dyDescent="0.35">
      <c r="B9" s="18" t="s">
        <v>414</v>
      </c>
      <c r="C9" s="17">
        <v>0.124884688651141</v>
      </c>
      <c r="D9" s="17">
        <v>0.102409142847012</v>
      </c>
      <c r="E9" s="17">
        <v>0</v>
      </c>
      <c r="F9" s="17">
        <v>0</v>
      </c>
      <c r="G9" s="17">
        <v>0.464538414099403</v>
      </c>
      <c r="H9" s="17">
        <v>0</v>
      </c>
      <c r="I9" s="17">
        <v>0</v>
      </c>
      <c r="J9" s="17">
        <v>0</v>
      </c>
      <c r="K9" s="17">
        <v>0.45197277786843898</v>
      </c>
      <c r="L9" s="17">
        <v>0.14080920480599499</v>
      </c>
      <c r="M9" s="17">
        <v>0.27581753104474199</v>
      </c>
      <c r="N9" s="17">
        <v>0.13626817917334999</v>
      </c>
      <c r="O9" s="17">
        <v>0</v>
      </c>
      <c r="P9" s="17" t="s">
        <v>104</v>
      </c>
      <c r="Q9" s="17"/>
      <c r="R9" s="17">
        <v>0.13188135676312199</v>
      </c>
      <c r="S9" s="17">
        <v>3.2392817757096203E-2</v>
      </c>
      <c r="T9" s="17">
        <v>3.11575034732955E-2</v>
      </c>
      <c r="U9" s="17">
        <v>4.3885166245445301E-3</v>
      </c>
      <c r="V9" s="17"/>
      <c r="W9" s="17">
        <v>0.24267026453328699</v>
      </c>
      <c r="X9" s="17">
        <v>0</v>
      </c>
      <c r="Y9" s="17">
        <v>0</v>
      </c>
      <c r="Z9" s="17">
        <v>1.38597517264427E-3</v>
      </c>
      <c r="AA9" s="17">
        <v>4.5974305142366598E-2</v>
      </c>
      <c r="AB9" s="17">
        <v>9.0075844101095998E-3</v>
      </c>
      <c r="AC9" s="17">
        <v>0</v>
      </c>
      <c r="AD9" s="17">
        <v>1.5817989565984E-3</v>
      </c>
      <c r="AE9" s="17">
        <v>0</v>
      </c>
      <c r="AF9" s="17">
        <v>0</v>
      </c>
      <c r="AG9" s="17"/>
      <c r="AH9" s="17">
        <v>0</v>
      </c>
      <c r="AI9" s="17">
        <v>0.197512277591361</v>
      </c>
      <c r="AJ9" s="17">
        <v>5.3772231286821102E-5</v>
      </c>
      <c r="AK9" s="17">
        <v>0.222720208781473</v>
      </c>
      <c r="AL9" s="17">
        <v>2.7974335189073499E-2</v>
      </c>
      <c r="AM9" s="17">
        <v>0.28632831144565501</v>
      </c>
      <c r="AN9" s="17">
        <v>0</v>
      </c>
      <c r="AO9" s="17"/>
      <c r="AP9" s="17">
        <v>0.124884688651141</v>
      </c>
      <c r="AQ9" s="17" t="s">
        <v>104</v>
      </c>
      <c r="AR9" s="17"/>
      <c r="AS9" s="17" t="s">
        <v>104</v>
      </c>
      <c r="AT9" s="17">
        <v>0.125003537189116</v>
      </c>
      <c r="AU9" s="17">
        <v>0.12486505403956601</v>
      </c>
      <c r="AV9" s="17"/>
      <c r="AW9" s="17">
        <v>0</v>
      </c>
      <c r="AX9" s="17">
        <v>0.13307948102545999</v>
      </c>
      <c r="AY9" s="17"/>
      <c r="AZ9" s="17">
        <v>7.9390818806650401E-2</v>
      </c>
      <c r="BA9" s="17">
        <v>0.17342438448900999</v>
      </c>
      <c r="BB9" s="17"/>
      <c r="BC9" s="17">
        <v>0.12505317600114699</v>
      </c>
      <c r="BD9" s="17">
        <v>4.3885166245445301E-3</v>
      </c>
      <c r="BE9" s="17"/>
      <c r="BF9" s="17">
        <v>5.11015294222825E-2</v>
      </c>
      <c r="BG9" s="17">
        <v>0.16091689492482</v>
      </c>
      <c r="BH9" s="17"/>
      <c r="BI9" s="17">
        <v>0.40276765458582497</v>
      </c>
      <c r="BJ9" s="17">
        <v>9.9150925024506398E-2</v>
      </c>
      <c r="BK9" s="17">
        <v>2.9125110017486799E-4</v>
      </c>
      <c r="BL9" s="17">
        <v>0.28956786781878202</v>
      </c>
    </row>
    <row r="10" spans="2:64" x14ac:dyDescent="0.35">
      <c r="B10" s="18" t="s">
        <v>165</v>
      </c>
      <c r="C10" s="17">
        <v>0.36648343159629398</v>
      </c>
      <c r="D10" s="17">
        <v>0.430531595916256</v>
      </c>
      <c r="E10" s="17">
        <v>0.93297059118451897</v>
      </c>
      <c r="F10" s="17">
        <v>0.48935798227910798</v>
      </c>
      <c r="G10" s="17">
        <v>0.46259125661255501</v>
      </c>
      <c r="H10" s="17">
        <v>0.25409442524128001</v>
      </c>
      <c r="I10" s="17">
        <v>0.46884169848422602</v>
      </c>
      <c r="J10" s="17">
        <v>2.61722100085083E-2</v>
      </c>
      <c r="K10" s="17">
        <v>3.3168018818725602E-2</v>
      </c>
      <c r="L10" s="17">
        <v>0.14265811433272699</v>
      </c>
      <c r="M10" s="17">
        <v>0.56100774165919498</v>
      </c>
      <c r="N10" s="17">
        <v>0.42861859485752302</v>
      </c>
      <c r="O10" s="17">
        <v>4.82836153794289E-2</v>
      </c>
      <c r="P10" s="17" t="s">
        <v>104</v>
      </c>
      <c r="Q10" s="17"/>
      <c r="R10" s="17">
        <v>0.37215843863237902</v>
      </c>
      <c r="S10" s="17">
        <v>0.30143696215867499</v>
      </c>
      <c r="T10" s="17">
        <v>0.21506564822945901</v>
      </c>
      <c r="U10" s="17">
        <v>0.165282438266528</v>
      </c>
      <c r="V10" s="17"/>
      <c r="W10" s="17">
        <v>0.29631038353177902</v>
      </c>
      <c r="X10" s="17">
        <v>0.41161827672879098</v>
      </c>
      <c r="Y10" s="17">
        <v>0.44912115910052502</v>
      </c>
      <c r="Z10" s="17">
        <v>0.56055846788956598</v>
      </c>
      <c r="AA10" s="17">
        <v>6.0073226810571999E-2</v>
      </c>
      <c r="AB10" s="17">
        <v>0.34778489504216398</v>
      </c>
      <c r="AC10" s="17">
        <v>0.41575418888782001</v>
      </c>
      <c r="AD10" s="17">
        <v>0.73171380221584104</v>
      </c>
      <c r="AE10" s="17">
        <v>3.0181100301937401E-2</v>
      </c>
      <c r="AF10" s="17">
        <v>0.54492549925367395</v>
      </c>
      <c r="AG10" s="17"/>
      <c r="AH10" s="17">
        <v>0.50772421480182806</v>
      </c>
      <c r="AI10" s="17">
        <v>1.7530852170543301E-2</v>
      </c>
      <c r="AJ10" s="17">
        <v>0.53809461897425304</v>
      </c>
      <c r="AK10" s="17">
        <v>0.35548744938872801</v>
      </c>
      <c r="AL10" s="17">
        <v>0.78754743633992597</v>
      </c>
      <c r="AM10" s="17">
        <v>1.9780215261105301E-2</v>
      </c>
      <c r="AN10" s="17">
        <v>0.345439874968062</v>
      </c>
      <c r="AO10" s="17"/>
      <c r="AP10" s="17">
        <v>0.36648343159629398</v>
      </c>
      <c r="AQ10" s="17" t="s">
        <v>104</v>
      </c>
      <c r="AR10" s="17"/>
      <c r="AS10" s="17" t="s">
        <v>104</v>
      </c>
      <c r="AT10" s="17">
        <v>0.18377557307298301</v>
      </c>
      <c r="AU10" s="17">
        <v>0.39666805056432802</v>
      </c>
      <c r="AV10" s="17"/>
      <c r="AW10" s="17">
        <v>2.64346702010146E-3</v>
      </c>
      <c r="AX10" s="17">
        <v>0.39035819958735402</v>
      </c>
      <c r="AY10" s="17"/>
      <c r="AZ10" s="17">
        <v>0.35515445438300303</v>
      </c>
      <c r="BA10" s="17">
        <v>0.37857088667468197</v>
      </c>
      <c r="BB10" s="17"/>
      <c r="BC10" s="17">
        <v>0.36676476685877202</v>
      </c>
      <c r="BD10" s="17">
        <v>0.165282438266528</v>
      </c>
      <c r="BE10" s="17"/>
      <c r="BF10" s="17">
        <v>0.52846993387887897</v>
      </c>
      <c r="BG10" s="17">
        <v>0.28737688309931497</v>
      </c>
      <c r="BH10" s="17"/>
      <c r="BI10" s="17">
        <v>0.29625552447144199</v>
      </c>
      <c r="BJ10" s="17">
        <v>0.35042357722690198</v>
      </c>
      <c r="BK10" s="17">
        <v>0.47888042798876801</v>
      </c>
      <c r="BL10" s="17">
        <v>3.2288434118600398E-2</v>
      </c>
    </row>
    <row r="11" spans="2:64" x14ac:dyDescent="0.35">
      <c r="B11" s="18" t="s">
        <v>415</v>
      </c>
      <c r="C11" s="17">
        <v>0.27420147603581801</v>
      </c>
      <c r="D11" s="17">
        <v>0.22375181641917399</v>
      </c>
      <c r="E11" s="17">
        <v>6.5849020335681102E-2</v>
      </c>
      <c r="F11" s="17">
        <v>0.24631310733341699</v>
      </c>
      <c r="G11" s="17">
        <v>7.0689005537476202E-2</v>
      </c>
      <c r="H11" s="17">
        <v>0.47614294044765998</v>
      </c>
      <c r="I11" s="17">
        <v>6.7065466712296795E-2</v>
      </c>
      <c r="J11" s="17">
        <v>0.76081380028512702</v>
      </c>
      <c r="K11" s="17">
        <v>0.51098187959327301</v>
      </c>
      <c r="L11" s="17">
        <v>0.56386499912713295</v>
      </c>
      <c r="M11" s="17">
        <v>0.16251272149572299</v>
      </c>
      <c r="N11" s="17">
        <v>0.15993762735223899</v>
      </c>
      <c r="O11" s="17">
        <v>0.246792302001339</v>
      </c>
      <c r="P11" s="17" t="s">
        <v>104</v>
      </c>
      <c r="Q11" s="17"/>
      <c r="R11" s="17">
        <v>0.26498126560129398</v>
      </c>
      <c r="S11" s="17">
        <v>0.39328221449995299</v>
      </c>
      <c r="T11" s="17">
        <v>0.43816255110779501</v>
      </c>
      <c r="U11" s="17">
        <v>0.37518985537871902</v>
      </c>
      <c r="V11" s="17"/>
      <c r="W11" s="17">
        <v>0.188004387961861</v>
      </c>
      <c r="X11" s="17">
        <v>0.47104294804784602</v>
      </c>
      <c r="Y11" s="17">
        <v>0.20021131086997301</v>
      </c>
      <c r="Z11" s="17">
        <v>0.220503780640907</v>
      </c>
      <c r="AA11" s="17">
        <v>0.81339055960279805</v>
      </c>
      <c r="AB11" s="17">
        <v>0.26000612717796501</v>
      </c>
      <c r="AC11" s="17">
        <v>0.43647301088497997</v>
      </c>
      <c r="AD11" s="17">
        <v>0.112794433141563</v>
      </c>
      <c r="AE11" s="17">
        <v>0.16610422515301801</v>
      </c>
      <c r="AF11" s="17">
        <v>0.29321039153733403</v>
      </c>
      <c r="AG11" s="17"/>
      <c r="AH11" s="17">
        <v>0.18148615837180199</v>
      </c>
      <c r="AI11" s="17">
        <v>0.59629512640939197</v>
      </c>
      <c r="AJ11" s="17">
        <v>0.23522174233408799</v>
      </c>
      <c r="AK11" s="17">
        <v>0.20716471904425099</v>
      </c>
      <c r="AL11" s="17">
        <v>6.1690493419936002E-2</v>
      </c>
      <c r="AM11" s="17">
        <v>0.67850665152885503</v>
      </c>
      <c r="AN11" s="17">
        <v>0.26500588434210698</v>
      </c>
      <c r="AO11" s="17"/>
      <c r="AP11" s="17">
        <v>0.27420147603581801</v>
      </c>
      <c r="AQ11" s="17" t="s">
        <v>104</v>
      </c>
      <c r="AR11" s="17"/>
      <c r="AS11" s="17" t="s">
        <v>104</v>
      </c>
      <c r="AT11" s="17">
        <v>0.64770453478149903</v>
      </c>
      <c r="AU11" s="17">
        <v>0.21249615256066401</v>
      </c>
      <c r="AV11" s="17"/>
      <c r="AW11" s="17">
        <v>0.95244630576392697</v>
      </c>
      <c r="AX11" s="17">
        <v>0.22969581550521501</v>
      </c>
      <c r="AY11" s="17"/>
      <c r="AZ11" s="17">
        <v>0.29601043516532999</v>
      </c>
      <c r="BA11" s="17">
        <v>0.250932401624131</v>
      </c>
      <c r="BB11" s="17"/>
      <c r="BC11" s="17">
        <v>0.274060266036109</v>
      </c>
      <c r="BD11" s="17">
        <v>0.37518985537871902</v>
      </c>
      <c r="BE11" s="17"/>
      <c r="BF11" s="17">
        <v>0.32027931906004398</v>
      </c>
      <c r="BG11" s="17">
        <v>0.25169923620429602</v>
      </c>
      <c r="BH11" s="17"/>
      <c r="BI11" s="17">
        <v>8.5181244206505802E-2</v>
      </c>
      <c r="BJ11" s="17">
        <v>0.18332143180924501</v>
      </c>
      <c r="BK11" s="17">
        <v>0.36512636683126798</v>
      </c>
      <c r="BL11" s="17">
        <v>0.44359952152268201</v>
      </c>
    </row>
    <row r="12" spans="2:64" x14ac:dyDescent="0.35">
      <c r="B12" s="18" t="s">
        <v>416</v>
      </c>
      <c r="C12" s="17">
        <v>6.1874666073530399E-2</v>
      </c>
      <c r="D12" s="17">
        <v>0.110880197931438</v>
      </c>
      <c r="E12" s="17">
        <v>7.0823308788021998E-4</v>
      </c>
      <c r="F12" s="17">
        <v>1.08941079590875E-3</v>
      </c>
      <c r="G12" s="17">
        <v>2.0642406187065202E-3</v>
      </c>
      <c r="H12" s="17">
        <v>0.25316024270191001</v>
      </c>
      <c r="I12" s="17">
        <v>2.5120169718943499E-3</v>
      </c>
      <c r="J12" s="17">
        <v>9.4508585602978893E-5</v>
      </c>
      <c r="K12" s="17">
        <v>3.66346795630867E-3</v>
      </c>
      <c r="L12" s="17">
        <v>1.06021171218454E-2</v>
      </c>
      <c r="M12" s="17">
        <v>6.7446467381879297E-5</v>
      </c>
      <c r="N12" s="17">
        <v>1.92769542070782E-3</v>
      </c>
      <c r="O12" s="17">
        <v>0.229809791025057</v>
      </c>
      <c r="P12" s="17" t="s">
        <v>104</v>
      </c>
      <c r="Q12" s="17"/>
      <c r="R12" s="17">
        <v>5.9682890683346701E-2</v>
      </c>
      <c r="S12" s="17">
        <v>7.9968364225487601E-2</v>
      </c>
      <c r="T12" s="17">
        <v>0.173161683944414</v>
      </c>
      <c r="U12" s="17">
        <v>0.21394497188501199</v>
      </c>
      <c r="V12" s="17"/>
      <c r="W12" s="17">
        <v>5.8805004533863101E-2</v>
      </c>
      <c r="X12" s="17">
        <v>5.83164533886023E-2</v>
      </c>
      <c r="Y12" s="17">
        <v>8.7846991690541498E-4</v>
      </c>
      <c r="Z12" s="17">
        <v>0.19447273121219999</v>
      </c>
      <c r="AA12" s="17">
        <v>3.04817854116664E-2</v>
      </c>
      <c r="AB12" s="17">
        <v>3.8039459519403599E-3</v>
      </c>
      <c r="AC12" s="17">
        <v>3.06841392655007E-2</v>
      </c>
      <c r="AD12" s="17">
        <v>1.8853288534559799E-2</v>
      </c>
      <c r="AE12" s="17">
        <v>0.77306357597634501</v>
      </c>
      <c r="AF12" s="17">
        <v>6.8293380447332505E-2</v>
      </c>
      <c r="AG12" s="17"/>
      <c r="AH12" s="17">
        <v>0.19082981249042399</v>
      </c>
      <c r="AI12" s="17">
        <v>9.5423362250082603E-5</v>
      </c>
      <c r="AJ12" s="17">
        <v>1.9028899835074602E-2</v>
      </c>
      <c r="AK12" s="17">
        <v>5.0639599307412205E-4</v>
      </c>
      <c r="AL12" s="17">
        <v>0.112727110273492</v>
      </c>
      <c r="AM12" s="17">
        <v>1.34358214385309E-2</v>
      </c>
      <c r="AN12" s="17">
        <v>7.28207380364662E-4</v>
      </c>
      <c r="AO12" s="17"/>
      <c r="AP12" s="17">
        <v>6.1874666073530399E-2</v>
      </c>
      <c r="AQ12" s="17" t="s">
        <v>104</v>
      </c>
      <c r="AR12" s="17"/>
      <c r="AS12" s="17" t="s">
        <v>104</v>
      </c>
      <c r="AT12" s="17">
        <v>1.9506971439103401E-2</v>
      </c>
      <c r="AU12" s="17">
        <v>6.8874106214913397E-2</v>
      </c>
      <c r="AV12" s="17"/>
      <c r="AW12" s="17">
        <v>9.0432142235455197E-3</v>
      </c>
      <c r="AX12" s="17">
        <v>6.5341406339455996E-2</v>
      </c>
      <c r="AY12" s="17"/>
      <c r="AZ12" s="17">
        <v>3.2054315143510197E-2</v>
      </c>
      <c r="BA12" s="17">
        <v>9.3691496975573801E-2</v>
      </c>
      <c r="BB12" s="17"/>
      <c r="BC12" s="17">
        <v>6.1662029253539502E-2</v>
      </c>
      <c r="BD12" s="17">
        <v>0.21394497188501199</v>
      </c>
      <c r="BE12" s="17"/>
      <c r="BF12" s="17">
        <v>5.4115115342880403E-2</v>
      </c>
      <c r="BG12" s="17">
        <v>6.56640637550613E-2</v>
      </c>
      <c r="BH12" s="17"/>
      <c r="BI12" s="17">
        <v>7.3993448031591999E-4</v>
      </c>
      <c r="BJ12" s="17">
        <v>0.103743295517061</v>
      </c>
      <c r="BK12" s="17">
        <v>3.4808704758178197E-2</v>
      </c>
      <c r="BL12" s="17">
        <v>0.196201054134237</v>
      </c>
    </row>
    <row r="13" spans="2:64" x14ac:dyDescent="0.35">
      <c r="B13" s="18" t="s">
        <v>417</v>
      </c>
      <c r="C13" s="17">
        <v>2.6728636364310998E-3</v>
      </c>
      <c r="D13" s="17">
        <v>8.6938217290589408E-3</v>
      </c>
      <c r="E13" s="17">
        <v>0</v>
      </c>
      <c r="F13" s="17">
        <v>0</v>
      </c>
      <c r="G13" s="17">
        <v>0</v>
      </c>
      <c r="H13" s="17">
        <v>5.61726610078388E-5</v>
      </c>
      <c r="I13" s="17">
        <v>2.2797513689832198E-3</v>
      </c>
      <c r="J13" s="17">
        <v>0</v>
      </c>
      <c r="K13" s="17">
        <v>0</v>
      </c>
      <c r="L13" s="17">
        <v>5.9254972042748096E-4</v>
      </c>
      <c r="M13" s="17">
        <v>0</v>
      </c>
      <c r="N13" s="17">
        <v>3.4489854622832499E-5</v>
      </c>
      <c r="O13" s="17">
        <v>0</v>
      </c>
      <c r="P13" s="17" t="s">
        <v>104</v>
      </c>
      <c r="Q13" s="17"/>
      <c r="R13" s="17">
        <v>0</v>
      </c>
      <c r="S13" s="17">
        <v>3.2533349221895803E-2</v>
      </c>
      <c r="T13" s="17">
        <v>8.5401024787074606E-2</v>
      </c>
      <c r="U13" s="17">
        <v>8.0425280488057097E-2</v>
      </c>
      <c r="V13" s="17"/>
      <c r="W13" s="17">
        <v>0</v>
      </c>
      <c r="X13" s="17">
        <v>0</v>
      </c>
      <c r="Y13" s="17">
        <v>1.08709722055814E-4</v>
      </c>
      <c r="Z13" s="17">
        <v>8.3339080166014095E-5</v>
      </c>
      <c r="AA13" s="17">
        <v>1.35375902597656E-2</v>
      </c>
      <c r="AB13" s="17">
        <v>0.245917368718299</v>
      </c>
      <c r="AC13" s="17">
        <v>1.5159975557968899E-2</v>
      </c>
      <c r="AD13" s="17">
        <v>9.5978703960087106E-2</v>
      </c>
      <c r="AE13" s="17">
        <v>4.0340523953656098E-3</v>
      </c>
      <c r="AF13" s="17">
        <v>2.0315996747186E-2</v>
      </c>
      <c r="AG13" s="17"/>
      <c r="AH13" s="17">
        <v>0</v>
      </c>
      <c r="AI13" s="17">
        <v>1.20365520204648E-4</v>
      </c>
      <c r="AJ13" s="17">
        <v>2.15315797693931E-3</v>
      </c>
      <c r="AK13" s="17">
        <v>3.2825852321097102E-4</v>
      </c>
      <c r="AL13" s="17">
        <v>5.1940937465407896E-3</v>
      </c>
      <c r="AM13" s="17">
        <v>6.8152885347354296E-4</v>
      </c>
      <c r="AN13" s="17">
        <v>2.6613439284882801E-2</v>
      </c>
      <c r="AO13" s="17"/>
      <c r="AP13" s="17">
        <v>2.6728636364310998E-3</v>
      </c>
      <c r="AQ13" s="17" t="s">
        <v>104</v>
      </c>
      <c r="AR13" s="17"/>
      <c r="AS13" s="17" t="s">
        <v>104</v>
      </c>
      <c r="AT13" s="17">
        <v>1.54992570388694E-2</v>
      </c>
      <c r="AU13" s="17">
        <v>5.5385353628639299E-4</v>
      </c>
      <c r="AV13" s="17"/>
      <c r="AW13" s="17">
        <v>3.5473598025940897E-2</v>
      </c>
      <c r="AX13" s="17">
        <v>5.2051645159636702E-4</v>
      </c>
      <c r="AY13" s="17"/>
      <c r="AZ13" s="17">
        <v>3.1833052733892797E-4</v>
      </c>
      <c r="BA13" s="17">
        <v>5.1850333275608E-3</v>
      </c>
      <c r="BB13" s="17"/>
      <c r="BC13" s="17">
        <v>2.5641440111386499E-3</v>
      </c>
      <c r="BD13" s="17">
        <v>8.0425280488057097E-2</v>
      </c>
      <c r="BE13" s="17"/>
      <c r="BF13" s="17">
        <v>9.6763238570174198E-4</v>
      </c>
      <c r="BG13" s="17">
        <v>3.5056179507323001E-3</v>
      </c>
      <c r="BH13" s="17"/>
      <c r="BI13" s="17">
        <v>0</v>
      </c>
      <c r="BJ13" s="17">
        <v>6.2358904583728701E-4</v>
      </c>
      <c r="BK13" s="17">
        <v>6.8426853958473998E-4</v>
      </c>
      <c r="BL13" s="17">
        <v>2.76496119626801E-2</v>
      </c>
    </row>
    <row r="14" spans="2:64" x14ac:dyDescent="0.35">
      <c r="B14" s="18" t="s">
        <v>418</v>
      </c>
      <c r="C14" s="17">
        <v>1.4362438013164299E-3</v>
      </c>
      <c r="D14" s="17">
        <v>2.58113921510356E-5</v>
      </c>
      <c r="E14" s="17">
        <v>0</v>
      </c>
      <c r="F14" s="17">
        <v>1.7049974389719402E-2</v>
      </c>
      <c r="G14" s="17">
        <v>0</v>
      </c>
      <c r="H14" s="17">
        <v>0</v>
      </c>
      <c r="I14" s="17">
        <v>0</v>
      </c>
      <c r="J14" s="17">
        <v>1.30388507114527E-2</v>
      </c>
      <c r="K14" s="17">
        <v>0</v>
      </c>
      <c r="L14" s="17">
        <v>0</v>
      </c>
      <c r="M14" s="17">
        <v>0</v>
      </c>
      <c r="N14" s="17">
        <v>0</v>
      </c>
      <c r="O14" s="17">
        <v>0</v>
      </c>
      <c r="P14" s="17" t="s">
        <v>104</v>
      </c>
      <c r="Q14" s="17"/>
      <c r="R14" s="17">
        <v>0</v>
      </c>
      <c r="S14" s="17">
        <v>2.2990324758793899E-2</v>
      </c>
      <c r="T14" s="17">
        <v>0</v>
      </c>
      <c r="U14" s="17">
        <v>5.24813526146309E-3</v>
      </c>
      <c r="V14" s="17"/>
      <c r="W14" s="17">
        <v>1.58820517678248E-3</v>
      </c>
      <c r="X14" s="17">
        <v>0</v>
      </c>
      <c r="Y14" s="17">
        <v>9.1748809891343906E-3</v>
      </c>
      <c r="Z14" s="17">
        <v>0</v>
      </c>
      <c r="AA14" s="17">
        <v>0</v>
      </c>
      <c r="AB14" s="17">
        <v>0</v>
      </c>
      <c r="AC14" s="17">
        <v>0</v>
      </c>
      <c r="AD14" s="17">
        <v>0</v>
      </c>
      <c r="AE14" s="17">
        <v>0</v>
      </c>
      <c r="AF14" s="17">
        <v>4.0575697274637598E-3</v>
      </c>
      <c r="AG14" s="17"/>
      <c r="AH14" s="17">
        <v>0</v>
      </c>
      <c r="AI14" s="17">
        <v>0</v>
      </c>
      <c r="AJ14" s="17">
        <v>0</v>
      </c>
      <c r="AK14" s="17">
        <v>2.1753686202926502E-3</v>
      </c>
      <c r="AL14" s="17">
        <v>2.4001215811043E-4</v>
      </c>
      <c r="AM14" s="17">
        <v>0</v>
      </c>
      <c r="AN14" s="17">
        <v>7.5284049239463498E-3</v>
      </c>
      <c r="AO14" s="17"/>
      <c r="AP14" s="17">
        <v>1.4362438013164299E-3</v>
      </c>
      <c r="AQ14" s="17" t="s">
        <v>104</v>
      </c>
      <c r="AR14" s="17"/>
      <c r="AS14" s="17" t="s">
        <v>104</v>
      </c>
      <c r="AT14" s="17">
        <v>5.1685276763702699E-5</v>
      </c>
      <c r="AU14" s="17">
        <v>1.6649825750087201E-3</v>
      </c>
      <c r="AV14" s="17"/>
      <c r="AW14" s="17">
        <v>1.19005044768715E-4</v>
      </c>
      <c r="AX14" s="17">
        <v>1.52267952241167E-3</v>
      </c>
      <c r="AY14" s="17"/>
      <c r="AZ14" s="17">
        <v>1.5700210029262699E-3</v>
      </c>
      <c r="BA14" s="17">
        <v>1.2935101825150501E-3</v>
      </c>
      <c r="BB14" s="17"/>
      <c r="BC14" s="17">
        <v>1.4309137109091599E-3</v>
      </c>
      <c r="BD14" s="17">
        <v>5.24813526146309E-3</v>
      </c>
      <c r="BE14" s="17"/>
      <c r="BF14" s="17">
        <v>4.3772406494999704E-3</v>
      </c>
      <c r="BG14" s="17">
        <v>0</v>
      </c>
      <c r="BH14" s="17"/>
      <c r="BI14" s="17">
        <v>0</v>
      </c>
      <c r="BJ14" s="17">
        <v>2.0562203597233801E-3</v>
      </c>
      <c r="BK14" s="17">
        <v>1.7080739043717699E-5</v>
      </c>
      <c r="BL14" s="17">
        <v>1.02240282685452E-2</v>
      </c>
    </row>
    <row r="15" spans="2:64" x14ac:dyDescent="0.35">
      <c r="B15" s="18" t="s">
        <v>109</v>
      </c>
      <c r="C15" s="19">
        <v>0.16844663020546999</v>
      </c>
      <c r="D15" s="19">
        <v>0.12370761376491</v>
      </c>
      <c r="E15" s="19">
        <v>4.7215539192014698E-4</v>
      </c>
      <c r="F15" s="19">
        <v>0.246189525201847</v>
      </c>
      <c r="G15" s="19">
        <v>1.17083131859156E-4</v>
      </c>
      <c r="H15" s="19">
        <v>1.6546218948142399E-2</v>
      </c>
      <c r="I15" s="19">
        <v>0.45930106646259899</v>
      </c>
      <c r="J15" s="19">
        <v>0.19988063040930901</v>
      </c>
      <c r="K15" s="19">
        <v>2.13855763254422E-4</v>
      </c>
      <c r="L15" s="19">
        <v>0.141473014891872</v>
      </c>
      <c r="M15" s="19">
        <v>5.9455933295933299E-4</v>
      </c>
      <c r="N15" s="19">
        <v>0.27321341334155802</v>
      </c>
      <c r="O15" s="19">
        <v>0.47511429159417501</v>
      </c>
      <c r="P15" s="19" t="s">
        <v>104</v>
      </c>
      <c r="Q15" s="19"/>
      <c r="R15" s="19">
        <v>0.17129604831985801</v>
      </c>
      <c r="S15" s="19">
        <v>0.13739596737809801</v>
      </c>
      <c r="T15" s="19">
        <v>5.7051588457962502E-2</v>
      </c>
      <c r="U15" s="19">
        <v>0.15552080209567601</v>
      </c>
      <c r="V15" s="19"/>
      <c r="W15" s="19">
        <v>0.21262175426242699</v>
      </c>
      <c r="X15" s="19">
        <v>5.9022321834761103E-2</v>
      </c>
      <c r="Y15" s="19">
        <v>0.34050546940140702</v>
      </c>
      <c r="Z15" s="19">
        <v>2.2995706004517599E-2</v>
      </c>
      <c r="AA15" s="19">
        <v>3.65425327728311E-2</v>
      </c>
      <c r="AB15" s="19">
        <v>0.133480078699522</v>
      </c>
      <c r="AC15" s="19">
        <v>0.10192868540373</v>
      </c>
      <c r="AD15" s="19">
        <v>3.9077973191350097E-2</v>
      </c>
      <c r="AE15" s="19">
        <v>2.6617046173334099E-2</v>
      </c>
      <c r="AF15" s="19">
        <v>6.9197162287010297E-2</v>
      </c>
      <c r="AG15" s="19"/>
      <c r="AH15" s="19">
        <v>0.119959814335947</v>
      </c>
      <c r="AI15" s="19">
        <v>0.18844595494624899</v>
      </c>
      <c r="AJ15" s="19">
        <v>0.20544780864835799</v>
      </c>
      <c r="AK15" s="19">
        <v>0.21161759964897001</v>
      </c>
      <c r="AL15" s="19">
        <v>4.6265188729214804E-3</v>
      </c>
      <c r="AM15" s="19">
        <v>1.26747147237981E-3</v>
      </c>
      <c r="AN15" s="19">
        <v>0.35468418910063798</v>
      </c>
      <c r="AO15" s="19"/>
      <c r="AP15" s="19">
        <v>0.16844663020546999</v>
      </c>
      <c r="AQ15" s="19" t="s">
        <v>104</v>
      </c>
      <c r="AR15" s="19"/>
      <c r="AS15" s="19" t="s">
        <v>104</v>
      </c>
      <c r="AT15" s="19">
        <v>8.4584412016649908E-3</v>
      </c>
      <c r="AU15" s="19">
        <v>0.19487780050923301</v>
      </c>
      <c r="AV15" s="19"/>
      <c r="AW15" s="19">
        <v>2.7440992171674501E-4</v>
      </c>
      <c r="AX15" s="19">
        <v>0.17948190156850699</v>
      </c>
      <c r="AY15" s="19"/>
      <c r="AZ15" s="19">
        <v>0.235501624971241</v>
      </c>
      <c r="BA15" s="19">
        <v>9.6902286726527204E-2</v>
      </c>
      <c r="BB15" s="19"/>
      <c r="BC15" s="19">
        <v>0.16846470412838499</v>
      </c>
      <c r="BD15" s="19">
        <v>0.15552080209567601</v>
      </c>
      <c r="BE15" s="19"/>
      <c r="BF15" s="19">
        <v>4.06892292607118E-2</v>
      </c>
      <c r="BG15" s="19">
        <v>0.23083730406577499</v>
      </c>
      <c r="BH15" s="19"/>
      <c r="BI15" s="19">
        <v>0.21505564225591101</v>
      </c>
      <c r="BJ15" s="19">
        <v>0.260680961016725</v>
      </c>
      <c r="BK15" s="19">
        <v>0.120191900042983</v>
      </c>
      <c r="BL15" s="19">
        <v>4.6948217447384901E-4</v>
      </c>
    </row>
    <row r="16" spans="2:64" x14ac:dyDescent="0.35">
      <c r="B16" s="16" t="s">
        <v>719</v>
      </c>
    </row>
    <row r="17" spans="2:2" x14ac:dyDescent="0.35">
      <c r="B17" t="s">
        <v>83</v>
      </c>
    </row>
    <row r="18" spans="2:2" x14ac:dyDescent="0.35">
      <c r="B18" t="s">
        <v>84</v>
      </c>
    </row>
    <row r="20" spans="2:2" x14ac:dyDescent="0.3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L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x14ac:dyDescent="0.35">
      <c r="B9" s="18" t="s">
        <v>414</v>
      </c>
      <c r="C9" s="17">
        <v>3.2452652300453502E-3</v>
      </c>
      <c r="D9" s="17">
        <v>6.6374357976040505E-5</v>
      </c>
      <c r="E9" s="17">
        <v>0</v>
      </c>
      <c r="F9" s="17">
        <v>0</v>
      </c>
      <c r="G9" s="17">
        <v>0</v>
      </c>
      <c r="H9" s="17">
        <v>5.1074370845110198E-2</v>
      </c>
      <c r="I9" s="17">
        <v>0</v>
      </c>
      <c r="J9" s="17">
        <v>0</v>
      </c>
      <c r="K9" s="17">
        <v>0</v>
      </c>
      <c r="L9" s="17">
        <v>0</v>
      </c>
      <c r="M9" s="17">
        <v>0</v>
      </c>
      <c r="N9" s="17">
        <v>0</v>
      </c>
      <c r="O9" s="17">
        <v>0</v>
      </c>
      <c r="P9" s="17">
        <v>0</v>
      </c>
      <c r="Q9" s="17"/>
      <c r="R9" s="17">
        <v>0</v>
      </c>
      <c r="S9" s="17">
        <v>2.5676269280744499E-2</v>
      </c>
      <c r="T9" s="17">
        <v>0</v>
      </c>
      <c r="U9" s="17">
        <v>3.7920773788451402E-3</v>
      </c>
      <c r="V9" s="17"/>
      <c r="W9" s="17">
        <v>5.7516748795864997E-5</v>
      </c>
      <c r="X9" s="17">
        <v>0</v>
      </c>
      <c r="Y9" s="17">
        <v>0</v>
      </c>
      <c r="Z9" s="17">
        <v>0</v>
      </c>
      <c r="AA9" s="17">
        <v>0</v>
      </c>
      <c r="AB9" s="17">
        <v>0</v>
      </c>
      <c r="AC9" s="17">
        <v>0</v>
      </c>
      <c r="AD9" s="17">
        <v>0</v>
      </c>
      <c r="AE9" s="17">
        <v>0</v>
      </c>
      <c r="AF9" s="17">
        <v>0</v>
      </c>
      <c r="AG9" s="17"/>
      <c r="AH9" s="17">
        <v>9.8385719310396105E-5</v>
      </c>
      <c r="AI9" s="17">
        <v>0</v>
      </c>
      <c r="AJ9" s="17">
        <v>0</v>
      </c>
      <c r="AK9" s="17">
        <v>0</v>
      </c>
      <c r="AL9" s="17">
        <v>0</v>
      </c>
      <c r="AM9" s="17">
        <v>0</v>
      </c>
      <c r="AN9" s="17">
        <v>0</v>
      </c>
      <c r="AO9" s="17"/>
      <c r="AP9" s="17">
        <v>3.2452652300453502E-3</v>
      </c>
      <c r="AQ9" s="17" t="s">
        <v>104</v>
      </c>
      <c r="AR9" s="17"/>
      <c r="AS9" s="17">
        <v>5.7281319291648501E-3</v>
      </c>
      <c r="AT9" s="17">
        <v>0</v>
      </c>
      <c r="AU9" s="17" t="s">
        <v>104</v>
      </c>
      <c r="AV9" s="17"/>
      <c r="AW9" s="17">
        <v>6.8004416281415597E-5</v>
      </c>
      <c r="AX9" s="17">
        <v>4.8061911538694602E-3</v>
      </c>
      <c r="AY9" s="17"/>
      <c r="AZ9" s="17">
        <v>6.4861411907947602E-3</v>
      </c>
      <c r="BA9" s="17">
        <v>0</v>
      </c>
      <c r="BB9" s="17"/>
      <c r="BC9" s="17">
        <v>3.2420155428347702E-3</v>
      </c>
      <c r="BD9" s="17">
        <v>3.7920773788451402E-3</v>
      </c>
      <c r="BE9" s="17"/>
      <c r="BF9" s="17">
        <v>0</v>
      </c>
      <c r="BG9" s="17">
        <v>6.1221091998403098E-3</v>
      </c>
      <c r="BH9" s="17"/>
      <c r="BI9" s="17">
        <v>0</v>
      </c>
      <c r="BJ9" s="17">
        <v>4.7721715646116998E-5</v>
      </c>
      <c r="BK9" s="17">
        <v>8.1973812926393903E-3</v>
      </c>
      <c r="BL9" s="17">
        <v>0</v>
      </c>
    </row>
    <row r="10" spans="2:64" x14ac:dyDescent="0.35">
      <c r="B10" s="18" t="s">
        <v>165</v>
      </c>
      <c r="C10" s="17">
        <v>0.36663684178681699</v>
      </c>
      <c r="D10" s="17">
        <v>4.08036732314132E-2</v>
      </c>
      <c r="E10" s="17">
        <v>0</v>
      </c>
      <c r="F10" s="17">
        <v>0.48010523412455303</v>
      </c>
      <c r="G10" s="17">
        <v>0.99505601637785301</v>
      </c>
      <c r="H10" s="17">
        <v>0.83728848735162897</v>
      </c>
      <c r="I10" s="17">
        <v>0.10651475692219101</v>
      </c>
      <c r="J10" s="17">
        <v>0.340638109239496</v>
      </c>
      <c r="K10" s="17">
        <v>0.89005824854164295</v>
      </c>
      <c r="L10" s="17">
        <v>0.48302257068961901</v>
      </c>
      <c r="M10" s="17">
        <v>5.50299757571159E-2</v>
      </c>
      <c r="N10" s="17">
        <v>0.85817685146764799</v>
      </c>
      <c r="O10" s="17">
        <v>6.2010453603949099E-2</v>
      </c>
      <c r="P10" s="17">
        <v>0</v>
      </c>
      <c r="Q10" s="17"/>
      <c r="R10" s="17">
        <v>0.39081002286365402</v>
      </c>
      <c r="S10" s="17">
        <v>0.22901338996013901</v>
      </c>
      <c r="T10" s="17">
        <v>0.24345847390759401</v>
      </c>
      <c r="U10" s="17">
        <v>0.10665848874138401</v>
      </c>
      <c r="V10" s="17"/>
      <c r="W10" s="17">
        <v>0.37254915867163901</v>
      </c>
      <c r="X10" s="17">
        <v>0.68430886674575797</v>
      </c>
      <c r="Y10" s="17">
        <v>2.48696277889115E-3</v>
      </c>
      <c r="Z10" s="17">
        <v>0.17845845398333299</v>
      </c>
      <c r="AA10" s="17">
        <v>0.33243905775893701</v>
      </c>
      <c r="AB10" s="17">
        <v>2.6761694175494399E-2</v>
      </c>
      <c r="AC10" s="17">
        <v>0.26897995329614699</v>
      </c>
      <c r="AD10" s="17">
        <v>0.27033389212440601</v>
      </c>
      <c r="AE10" s="17">
        <v>2.9110159788479799E-2</v>
      </c>
      <c r="AF10" s="17">
        <v>0.15400615845254401</v>
      </c>
      <c r="AG10" s="17"/>
      <c r="AH10" s="17">
        <v>0.47202193011038901</v>
      </c>
      <c r="AI10" s="17">
        <v>2.3417330329148001E-3</v>
      </c>
      <c r="AJ10" s="17">
        <v>0.32048710415707399</v>
      </c>
      <c r="AK10" s="17">
        <v>0.77995960899116501</v>
      </c>
      <c r="AL10" s="17">
        <v>0.63187743668637097</v>
      </c>
      <c r="AM10" s="17">
        <v>0.174761069615544</v>
      </c>
      <c r="AN10" s="17">
        <v>4.5942951506281401E-2</v>
      </c>
      <c r="AO10" s="17"/>
      <c r="AP10" s="17">
        <v>0.36663684178681699</v>
      </c>
      <c r="AQ10" s="17" t="s">
        <v>104</v>
      </c>
      <c r="AR10" s="17"/>
      <c r="AS10" s="17">
        <v>0.23873861207823199</v>
      </c>
      <c r="AT10" s="17">
        <v>0.53380799036471704</v>
      </c>
      <c r="AU10" s="17" t="s">
        <v>104</v>
      </c>
      <c r="AV10" s="17"/>
      <c r="AW10" s="17">
        <v>0.45008689195186102</v>
      </c>
      <c r="AX10" s="17">
        <v>0.325639468803537</v>
      </c>
      <c r="AY10" s="17"/>
      <c r="AZ10" s="17">
        <v>0.35903968009670101</v>
      </c>
      <c r="BA10" s="17">
        <v>0.37424429266693798</v>
      </c>
      <c r="BB10" s="17"/>
      <c r="BC10" s="17">
        <v>0.36818188487112602</v>
      </c>
      <c r="BD10" s="17">
        <v>0.10665848874138401</v>
      </c>
      <c r="BE10" s="17"/>
      <c r="BF10" s="17">
        <v>0.180996234001748</v>
      </c>
      <c r="BG10" s="17">
        <v>0.53120245513364395</v>
      </c>
      <c r="BH10" s="17"/>
      <c r="BI10" s="17">
        <v>0.79650294108946695</v>
      </c>
      <c r="BJ10" s="17">
        <v>0.44375125104944502</v>
      </c>
      <c r="BK10" s="17">
        <v>0.23262519524197101</v>
      </c>
      <c r="BL10" s="17">
        <v>0.31536036989769001</v>
      </c>
    </row>
    <row r="11" spans="2:64" x14ac:dyDescent="0.35">
      <c r="B11" s="18" t="s">
        <v>415</v>
      </c>
      <c r="C11" s="17">
        <v>0.236312856564835</v>
      </c>
      <c r="D11" s="17">
        <v>0.366405463279942</v>
      </c>
      <c r="E11" s="17">
        <v>0.71580015373446004</v>
      </c>
      <c r="F11" s="17">
        <v>0.47833484005751298</v>
      </c>
      <c r="G11" s="17">
        <v>4.9439836221474697E-3</v>
      </c>
      <c r="H11" s="17">
        <v>5.58185709016304E-2</v>
      </c>
      <c r="I11" s="17">
        <v>4.0020455141071998E-2</v>
      </c>
      <c r="J11" s="17">
        <v>0.17048023119146199</v>
      </c>
      <c r="K11" s="17">
        <v>0.100845911567677</v>
      </c>
      <c r="L11" s="17">
        <v>0.25804266050667601</v>
      </c>
      <c r="M11" s="17">
        <v>9.8644974665166706E-4</v>
      </c>
      <c r="N11" s="17">
        <v>1.76787839744879E-2</v>
      </c>
      <c r="O11" s="17">
        <v>0.81396863918815299</v>
      </c>
      <c r="P11" s="17">
        <v>0</v>
      </c>
      <c r="Q11" s="17"/>
      <c r="R11" s="17">
        <v>0.22000363208306101</v>
      </c>
      <c r="S11" s="17">
        <v>0.32694099845510699</v>
      </c>
      <c r="T11" s="17">
        <v>0.37659102456196503</v>
      </c>
      <c r="U11" s="17">
        <v>0.31540993234299702</v>
      </c>
      <c r="V11" s="17"/>
      <c r="W11" s="17">
        <v>0.164531895245037</v>
      </c>
      <c r="X11" s="17">
        <v>0.31569113325424197</v>
      </c>
      <c r="Y11" s="17">
        <v>0.59672926640978097</v>
      </c>
      <c r="Z11" s="17">
        <v>5.25842877340994E-2</v>
      </c>
      <c r="AA11" s="17">
        <v>0.120132310772686</v>
      </c>
      <c r="AB11" s="17">
        <v>0.45270166698271402</v>
      </c>
      <c r="AC11" s="17">
        <v>0.120963842607357</v>
      </c>
      <c r="AD11" s="17">
        <v>0.48848047787823701</v>
      </c>
      <c r="AE11" s="17">
        <v>0.93530688643742899</v>
      </c>
      <c r="AF11" s="17">
        <v>0.20765983940632901</v>
      </c>
      <c r="AG11" s="17"/>
      <c r="AH11" s="17">
        <v>0.19126632527606699</v>
      </c>
      <c r="AI11" s="17">
        <v>0.99557382166023001</v>
      </c>
      <c r="AJ11" s="17">
        <v>2.0394506524238399E-2</v>
      </c>
      <c r="AK11" s="17">
        <v>0.15033780167462299</v>
      </c>
      <c r="AL11" s="17">
        <v>0.18435122892101599</v>
      </c>
      <c r="AM11" s="17">
        <v>0.18287866508176201</v>
      </c>
      <c r="AN11" s="17">
        <v>0.18969410311513801</v>
      </c>
      <c r="AO11" s="17"/>
      <c r="AP11" s="17">
        <v>0.236312856564835</v>
      </c>
      <c r="AQ11" s="17" t="s">
        <v>104</v>
      </c>
      <c r="AR11" s="17"/>
      <c r="AS11" s="17">
        <v>0.33122144108131102</v>
      </c>
      <c r="AT11" s="17">
        <v>0.112261279622194</v>
      </c>
      <c r="AU11" s="17" t="s">
        <v>104</v>
      </c>
      <c r="AV11" s="17"/>
      <c r="AW11" s="17">
        <v>0.25501439710475399</v>
      </c>
      <c r="AX11" s="17">
        <v>0.22712515648124401</v>
      </c>
      <c r="AY11" s="17"/>
      <c r="AZ11" s="17">
        <v>0.33912464359087202</v>
      </c>
      <c r="BA11" s="17">
        <v>0.13336182674594799</v>
      </c>
      <c r="BB11" s="17"/>
      <c r="BC11" s="17">
        <v>0.235842785158933</v>
      </c>
      <c r="BD11" s="17">
        <v>0.31540993234299702</v>
      </c>
      <c r="BE11" s="17"/>
      <c r="BF11" s="17">
        <v>0.243297001061614</v>
      </c>
      <c r="BG11" s="17">
        <v>0.23012159250613201</v>
      </c>
      <c r="BH11" s="17"/>
      <c r="BI11" s="17">
        <v>1.09682167391774E-3</v>
      </c>
      <c r="BJ11" s="17">
        <v>9.5179203464176701E-2</v>
      </c>
      <c r="BK11" s="17">
        <v>0.42497588306497203</v>
      </c>
      <c r="BL11" s="17">
        <v>0.27754657045579001</v>
      </c>
    </row>
    <row r="12" spans="2:64" x14ac:dyDescent="0.35">
      <c r="B12" s="18" t="s">
        <v>416</v>
      </c>
      <c r="C12" s="17">
        <v>0.16150430126718801</v>
      </c>
      <c r="D12" s="17">
        <v>0.285769210525051</v>
      </c>
      <c r="E12" s="17">
        <v>0.12179993411380299</v>
      </c>
      <c r="F12" s="17">
        <v>4.0248146234046003E-3</v>
      </c>
      <c r="G12" s="17">
        <v>0</v>
      </c>
      <c r="H12" s="17">
        <v>9.2549693526547102E-4</v>
      </c>
      <c r="I12" s="17">
        <v>5.8974586338391602E-2</v>
      </c>
      <c r="J12" s="17">
        <v>0.31840142837758001</v>
      </c>
      <c r="K12" s="17">
        <v>3.03194663022673E-3</v>
      </c>
      <c r="L12" s="17">
        <v>1.21951393519652E-4</v>
      </c>
      <c r="M12" s="17">
        <v>5.54245556557766E-2</v>
      </c>
      <c r="N12" s="17">
        <v>6.3960684392047704E-2</v>
      </c>
      <c r="O12" s="17">
        <v>6.4877252585456999E-2</v>
      </c>
      <c r="P12" s="17">
        <v>1</v>
      </c>
      <c r="Q12" s="17"/>
      <c r="R12" s="17">
        <v>0.167101108935262</v>
      </c>
      <c r="S12" s="17">
        <v>0.109020004418135</v>
      </c>
      <c r="T12" s="17">
        <v>0.17565396836308</v>
      </c>
      <c r="U12" s="17">
        <v>0.43227383674353698</v>
      </c>
      <c r="V12" s="17"/>
      <c r="W12" s="17">
        <v>0.36626153542527101</v>
      </c>
      <c r="X12" s="17">
        <v>0</v>
      </c>
      <c r="Y12" s="17">
        <v>2.1842552992870599E-3</v>
      </c>
      <c r="Z12" s="17">
        <v>2.74208892644238E-3</v>
      </c>
      <c r="AA12" s="17">
        <v>0.136750459838481</v>
      </c>
      <c r="AB12" s="17">
        <v>0.226360063244368</v>
      </c>
      <c r="AC12" s="17">
        <v>0.50903145558662799</v>
      </c>
      <c r="AD12" s="17">
        <v>9.6645406957615899E-3</v>
      </c>
      <c r="AE12" s="17">
        <v>2.0092920586462702E-2</v>
      </c>
      <c r="AF12" s="17">
        <v>0.53529916589876303</v>
      </c>
      <c r="AG12" s="17"/>
      <c r="AH12" s="17">
        <v>4.08621276315534E-5</v>
      </c>
      <c r="AI12" s="17">
        <v>9.9415483293293104E-5</v>
      </c>
      <c r="AJ12" s="17">
        <v>5.9823792799254599E-3</v>
      </c>
      <c r="AK12" s="17">
        <v>1.1274515688164E-2</v>
      </c>
      <c r="AL12" s="17">
        <v>9.7130944927581203E-2</v>
      </c>
      <c r="AM12" s="17">
        <v>0.60771652424016998</v>
      </c>
      <c r="AN12" s="17">
        <v>0.37832891620988501</v>
      </c>
      <c r="AO12" s="17"/>
      <c r="AP12" s="17">
        <v>0.16150430126718801</v>
      </c>
      <c r="AQ12" s="17" t="s">
        <v>104</v>
      </c>
      <c r="AR12" s="17"/>
      <c r="AS12" s="17">
        <v>2.2465527434144299E-2</v>
      </c>
      <c r="AT12" s="17">
        <v>0.34323685199515602</v>
      </c>
      <c r="AU12" s="17" t="s">
        <v>104</v>
      </c>
      <c r="AV12" s="17"/>
      <c r="AW12" s="17">
        <v>0.168571186964459</v>
      </c>
      <c r="AX12" s="17">
        <v>0.15803247892330399</v>
      </c>
      <c r="AY12" s="17"/>
      <c r="AZ12" s="17">
        <v>6.0721125901033401E-2</v>
      </c>
      <c r="BA12" s="17">
        <v>0.26242397198291501</v>
      </c>
      <c r="BB12" s="17"/>
      <c r="BC12" s="17">
        <v>0.159895126528873</v>
      </c>
      <c r="BD12" s="17">
        <v>0.43227383674353698</v>
      </c>
      <c r="BE12" s="17"/>
      <c r="BF12" s="17">
        <v>0.27176258941575498</v>
      </c>
      <c r="BG12" s="17">
        <v>6.3763171068197705E-2</v>
      </c>
      <c r="BH12" s="17"/>
      <c r="BI12" s="17">
        <v>4.5592357517349302E-2</v>
      </c>
      <c r="BJ12" s="17">
        <v>6.6698678722459895E-2</v>
      </c>
      <c r="BK12" s="17">
        <v>0.24262709484186701</v>
      </c>
      <c r="BL12" s="17">
        <v>0.36745941232927398</v>
      </c>
    </row>
    <row r="13" spans="2:64" x14ac:dyDescent="0.35">
      <c r="B13" s="18" t="s">
        <v>417</v>
      </c>
      <c r="C13" s="17">
        <v>5.7001389342669198E-2</v>
      </c>
      <c r="D13" s="17">
        <v>2.4298472278300402E-2</v>
      </c>
      <c r="E13" s="17">
        <v>0</v>
      </c>
      <c r="F13" s="17">
        <v>3.3510296571123997E-2</v>
      </c>
      <c r="G13" s="17">
        <v>0</v>
      </c>
      <c r="H13" s="17">
        <v>3.26340496009541E-3</v>
      </c>
      <c r="I13" s="17">
        <v>0.79163159765969704</v>
      </c>
      <c r="J13" s="17">
        <v>0</v>
      </c>
      <c r="K13" s="17">
        <v>0</v>
      </c>
      <c r="L13" s="17">
        <v>0</v>
      </c>
      <c r="M13" s="17">
        <v>0.83392362298200096</v>
      </c>
      <c r="N13" s="17">
        <v>2.1423058913038799E-4</v>
      </c>
      <c r="O13" s="17">
        <v>2.8667989815078501E-3</v>
      </c>
      <c r="P13" s="17">
        <v>0</v>
      </c>
      <c r="Q13" s="17"/>
      <c r="R13" s="17">
        <v>4.3635789490383603E-2</v>
      </c>
      <c r="S13" s="17">
        <v>0.13913515100337201</v>
      </c>
      <c r="T13" s="17">
        <v>0.13867143180998301</v>
      </c>
      <c r="U13" s="17">
        <v>3.8354650501799703E-2</v>
      </c>
      <c r="V13" s="17"/>
      <c r="W13" s="17">
        <v>9.6599893909256801E-2</v>
      </c>
      <c r="X13" s="17">
        <v>0</v>
      </c>
      <c r="Y13" s="17">
        <v>0</v>
      </c>
      <c r="Z13" s="17">
        <v>0.14230985398850801</v>
      </c>
      <c r="AA13" s="17">
        <v>0.31851443637382598</v>
      </c>
      <c r="AB13" s="17">
        <v>7.7163088216028399E-4</v>
      </c>
      <c r="AC13" s="17">
        <v>0.100117987814548</v>
      </c>
      <c r="AD13" s="17">
        <v>2.9415233422142899E-2</v>
      </c>
      <c r="AE13" s="17">
        <v>1.1114321386616E-2</v>
      </c>
      <c r="AF13" s="17">
        <v>5.99478971874231E-3</v>
      </c>
      <c r="AG13" s="17"/>
      <c r="AH13" s="17">
        <v>0.17502930965881</v>
      </c>
      <c r="AI13" s="17">
        <v>0</v>
      </c>
      <c r="AJ13" s="17">
        <v>0.64790980988301605</v>
      </c>
      <c r="AK13" s="17">
        <v>0</v>
      </c>
      <c r="AL13" s="17">
        <v>4.6539301768670299E-2</v>
      </c>
      <c r="AM13" s="17">
        <v>3.2536211545174103E-2</v>
      </c>
      <c r="AN13" s="17">
        <v>6.0436079201837403E-3</v>
      </c>
      <c r="AO13" s="17"/>
      <c r="AP13" s="17">
        <v>5.7001389342669198E-2</v>
      </c>
      <c r="AQ13" s="17" t="s">
        <v>104</v>
      </c>
      <c r="AR13" s="17"/>
      <c r="AS13" s="17">
        <v>9.8972264864756104E-2</v>
      </c>
      <c r="AT13" s="17">
        <v>2.1427764921712598E-3</v>
      </c>
      <c r="AU13" s="17" t="s">
        <v>104</v>
      </c>
      <c r="AV13" s="17"/>
      <c r="AW13" s="17">
        <v>0.125625590385116</v>
      </c>
      <c r="AX13" s="17">
        <v>2.3287665261587001E-2</v>
      </c>
      <c r="AY13" s="17"/>
      <c r="AZ13" s="17">
        <v>0.101604173458783</v>
      </c>
      <c r="BA13" s="17">
        <v>1.2338197598122699E-2</v>
      </c>
      <c r="BB13" s="17"/>
      <c r="BC13" s="17">
        <v>5.7112206318596398E-2</v>
      </c>
      <c r="BD13" s="17">
        <v>3.8354650501799703E-2</v>
      </c>
      <c r="BE13" s="17"/>
      <c r="BF13" s="17">
        <v>8.7666661255864906E-2</v>
      </c>
      <c r="BG13" s="17">
        <v>2.98174162828257E-2</v>
      </c>
      <c r="BH13" s="17"/>
      <c r="BI13" s="17">
        <v>0</v>
      </c>
      <c r="BJ13" s="17">
        <v>0.10578445793244701</v>
      </c>
      <c r="BK13" s="17">
        <v>1.07753565923556E-2</v>
      </c>
      <c r="BL13" s="17">
        <v>3.5186851392047303E-2</v>
      </c>
    </row>
    <row r="14" spans="2:64" x14ac:dyDescent="0.35">
      <c r="B14" s="18" t="s">
        <v>418</v>
      </c>
      <c r="C14" s="17">
        <v>4.4806109251077197E-5</v>
      </c>
      <c r="D14" s="17">
        <v>1.3274871595208101E-4</v>
      </c>
      <c r="E14" s="17">
        <v>0</v>
      </c>
      <c r="F14" s="17">
        <v>0</v>
      </c>
      <c r="G14" s="17">
        <v>0</v>
      </c>
      <c r="H14" s="17">
        <v>0</v>
      </c>
      <c r="I14" s="17">
        <v>0</v>
      </c>
      <c r="J14" s="17">
        <v>0</v>
      </c>
      <c r="K14" s="17">
        <v>0</v>
      </c>
      <c r="L14" s="17">
        <v>0</v>
      </c>
      <c r="M14" s="17">
        <v>0</v>
      </c>
      <c r="N14" s="17">
        <v>0</v>
      </c>
      <c r="O14" s="17">
        <v>0</v>
      </c>
      <c r="P14" s="17">
        <v>0</v>
      </c>
      <c r="Q14" s="17"/>
      <c r="R14" s="17">
        <v>0</v>
      </c>
      <c r="S14" s="17">
        <v>0</v>
      </c>
      <c r="T14" s="17">
        <v>0</v>
      </c>
      <c r="U14" s="17">
        <v>7.58415475769027E-3</v>
      </c>
      <c r="V14" s="17"/>
      <c r="W14" s="17">
        <v>0</v>
      </c>
      <c r="X14" s="17">
        <v>0</v>
      </c>
      <c r="Y14" s="17">
        <v>3.2769311355693501E-4</v>
      </c>
      <c r="Z14" s="17">
        <v>0</v>
      </c>
      <c r="AA14" s="17">
        <v>0</v>
      </c>
      <c r="AB14" s="17">
        <v>0</v>
      </c>
      <c r="AC14" s="17">
        <v>0</v>
      </c>
      <c r="AD14" s="17">
        <v>0</v>
      </c>
      <c r="AE14" s="17">
        <v>0</v>
      </c>
      <c r="AF14" s="17">
        <v>4.28359360281082E-3</v>
      </c>
      <c r="AG14" s="17"/>
      <c r="AH14" s="17">
        <v>0</v>
      </c>
      <c r="AI14" s="17">
        <v>0</v>
      </c>
      <c r="AJ14" s="17">
        <v>0</v>
      </c>
      <c r="AK14" s="17">
        <v>0</v>
      </c>
      <c r="AL14" s="17">
        <v>3.0040084852237599E-4</v>
      </c>
      <c r="AM14" s="17">
        <v>0</v>
      </c>
      <c r="AN14" s="17">
        <v>3.1115191586601E-4</v>
      </c>
      <c r="AO14" s="17"/>
      <c r="AP14" s="17">
        <v>4.4806109251077197E-5</v>
      </c>
      <c r="AQ14" s="17" t="s">
        <v>104</v>
      </c>
      <c r="AR14" s="17"/>
      <c r="AS14" s="17">
        <v>0</v>
      </c>
      <c r="AT14" s="17">
        <v>1.03370553527405E-4</v>
      </c>
      <c r="AU14" s="17" t="s">
        <v>104</v>
      </c>
      <c r="AV14" s="17"/>
      <c r="AW14" s="17">
        <v>1.36008832562831E-4</v>
      </c>
      <c r="AX14" s="17">
        <v>0</v>
      </c>
      <c r="AY14" s="17"/>
      <c r="AZ14" s="17">
        <v>4.4775808787838403E-5</v>
      </c>
      <c r="BA14" s="17">
        <v>4.4836450751645098E-5</v>
      </c>
      <c r="BB14" s="17"/>
      <c r="BC14" s="17">
        <v>0</v>
      </c>
      <c r="BD14" s="17">
        <v>7.58415475769027E-3</v>
      </c>
      <c r="BE14" s="17"/>
      <c r="BF14" s="17">
        <v>9.5350285429147196E-5</v>
      </c>
      <c r="BG14" s="17">
        <v>0</v>
      </c>
      <c r="BH14" s="17"/>
      <c r="BI14" s="17">
        <v>0</v>
      </c>
      <c r="BJ14" s="17">
        <v>4.7721715646116998E-5</v>
      </c>
      <c r="BK14" s="17">
        <v>5.6982387359287703E-5</v>
      </c>
      <c r="BL14" s="17">
        <v>0</v>
      </c>
    </row>
    <row r="15" spans="2:64" x14ac:dyDescent="0.35">
      <c r="B15" s="18" t="s">
        <v>101</v>
      </c>
      <c r="C15" s="19">
        <v>0.17525453969919499</v>
      </c>
      <c r="D15" s="19">
        <v>0.28252405761136501</v>
      </c>
      <c r="E15" s="19">
        <v>0.16239991215173699</v>
      </c>
      <c r="F15" s="19">
        <v>4.0248146234046003E-3</v>
      </c>
      <c r="G15" s="19">
        <v>0</v>
      </c>
      <c r="H15" s="19">
        <v>5.1629669006269502E-2</v>
      </c>
      <c r="I15" s="19">
        <v>2.858603938648E-3</v>
      </c>
      <c r="J15" s="19">
        <v>0.17048023119146199</v>
      </c>
      <c r="K15" s="19">
        <v>6.0638932604534599E-3</v>
      </c>
      <c r="L15" s="19">
        <v>0.25881281741018602</v>
      </c>
      <c r="M15" s="19">
        <v>5.4635395858455199E-2</v>
      </c>
      <c r="N15" s="19">
        <v>5.9969449576686498E-2</v>
      </c>
      <c r="O15" s="19">
        <v>5.6276855640933397E-2</v>
      </c>
      <c r="P15" s="19">
        <v>0</v>
      </c>
      <c r="Q15" s="19"/>
      <c r="R15" s="19">
        <v>0.17844944662764001</v>
      </c>
      <c r="S15" s="19">
        <v>0.170214186882503</v>
      </c>
      <c r="T15" s="19">
        <v>6.5625101357377702E-2</v>
      </c>
      <c r="U15" s="19">
        <v>9.5926859533746703E-2</v>
      </c>
      <c r="V15" s="19"/>
      <c r="W15" s="19">
        <v>0</v>
      </c>
      <c r="X15" s="19">
        <v>0</v>
      </c>
      <c r="Y15" s="19">
        <v>0.39827182239848402</v>
      </c>
      <c r="Z15" s="19">
        <v>0.62390531536761795</v>
      </c>
      <c r="AA15" s="19">
        <v>9.2163735256070703E-2</v>
      </c>
      <c r="AB15" s="19">
        <v>0.29340494471526302</v>
      </c>
      <c r="AC15" s="19">
        <v>9.06760695318674E-4</v>
      </c>
      <c r="AD15" s="19">
        <v>0.20210585587945201</v>
      </c>
      <c r="AE15" s="19">
        <v>4.3757118010127596E-3</v>
      </c>
      <c r="AF15" s="19">
        <v>9.2756452920810806E-2</v>
      </c>
      <c r="AG15" s="19"/>
      <c r="AH15" s="19">
        <v>0.161543187107792</v>
      </c>
      <c r="AI15" s="19">
        <v>1.9850298235621002E-3</v>
      </c>
      <c r="AJ15" s="19">
        <v>5.2262001557460197E-3</v>
      </c>
      <c r="AK15" s="19">
        <v>5.8428073646048399E-2</v>
      </c>
      <c r="AL15" s="19">
        <v>3.9800686847839002E-2</v>
      </c>
      <c r="AM15" s="19">
        <v>2.1075295173498499E-3</v>
      </c>
      <c r="AN15" s="19">
        <v>0.37967926933264601</v>
      </c>
      <c r="AO15" s="19"/>
      <c r="AP15" s="19">
        <v>0.17525453969919499</v>
      </c>
      <c r="AQ15" s="19" t="s">
        <v>104</v>
      </c>
      <c r="AR15" s="19"/>
      <c r="AS15" s="19">
        <v>0.30287402261239199</v>
      </c>
      <c r="AT15" s="19">
        <v>8.4477309722340507E-3</v>
      </c>
      <c r="AU15" s="19" t="s">
        <v>104</v>
      </c>
      <c r="AV15" s="19"/>
      <c r="AW15" s="19">
        <v>4.97920344965906E-4</v>
      </c>
      <c r="AX15" s="19">
        <v>0.26110903937645802</v>
      </c>
      <c r="AY15" s="19"/>
      <c r="AZ15" s="19">
        <v>0.13297945995302901</v>
      </c>
      <c r="BA15" s="19">
        <v>0.21758687455532499</v>
      </c>
      <c r="BB15" s="19"/>
      <c r="BC15" s="19">
        <v>0.17572598157963701</v>
      </c>
      <c r="BD15" s="19">
        <v>9.5926859533746703E-2</v>
      </c>
      <c r="BE15" s="19"/>
      <c r="BF15" s="19">
        <v>0.216182163979589</v>
      </c>
      <c r="BG15" s="19">
        <v>0.13897325580936001</v>
      </c>
      <c r="BH15" s="19"/>
      <c r="BI15" s="19">
        <v>0.15680787971926599</v>
      </c>
      <c r="BJ15" s="19">
        <v>0.28849096540017899</v>
      </c>
      <c r="BK15" s="19">
        <v>8.0742106578835807E-2</v>
      </c>
      <c r="BL15" s="19">
        <v>4.4467959251983597E-3</v>
      </c>
    </row>
    <row r="16" spans="2:64" x14ac:dyDescent="0.35">
      <c r="B16" s="16" t="s">
        <v>661</v>
      </c>
    </row>
    <row r="17" spans="2:2" x14ac:dyDescent="0.35">
      <c r="B17" t="s">
        <v>83</v>
      </c>
    </row>
    <row r="18" spans="2:2" x14ac:dyDescent="0.35">
      <c r="B18" t="s">
        <v>84</v>
      </c>
    </row>
    <row r="20" spans="2:2" x14ac:dyDescent="0.3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L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x14ac:dyDescent="0.35">
      <c r="B9" s="18" t="s">
        <v>421</v>
      </c>
      <c r="C9" s="17">
        <v>0.66858161356502599</v>
      </c>
      <c r="D9" s="17">
        <v>0.90860815147270502</v>
      </c>
      <c r="E9" s="17">
        <v>4.0599978037934199E-2</v>
      </c>
      <c r="F9" s="17">
        <v>0.51764034531908198</v>
      </c>
      <c r="G9" s="17">
        <v>0.99974814855856597</v>
      </c>
      <c r="H9" s="17">
        <v>0.16086051877783999</v>
      </c>
      <c r="I9" s="17">
        <v>0.10651475692219101</v>
      </c>
      <c r="J9" s="17">
        <v>0.79604386508687797</v>
      </c>
      <c r="K9" s="17">
        <v>0.109941751458357</v>
      </c>
      <c r="L9" s="17">
        <v>0.48320549777989802</v>
      </c>
      <c r="M9" s="17">
        <v>0.88934817863777704</v>
      </c>
      <c r="N9" s="17">
        <v>7.1086231666248598E-2</v>
      </c>
      <c r="O9" s="17">
        <v>2.58011908335706E-2</v>
      </c>
      <c r="P9" s="17">
        <v>0</v>
      </c>
      <c r="Q9" s="17"/>
      <c r="R9" s="17">
        <v>0.70436718609752902</v>
      </c>
      <c r="S9" s="17">
        <v>0.47275947744019298</v>
      </c>
      <c r="T9" s="17">
        <v>0.447242686173554</v>
      </c>
      <c r="U9" s="17">
        <v>0.213483999761889</v>
      </c>
      <c r="V9" s="17"/>
      <c r="W9" s="17">
        <v>0.83499399020725096</v>
      </c>
      <c r="X9" s="17">
        <v>0.57346859719954402</v>
      </c>
      <c r="Y9" s="17">
        <v>0.4457408432676</v>
      </c>
      <c r="Z9" s="17">
        <v>0.159346849520591</v>
      </c>
      <c r="AA9" s="17">
        <v>0.78250075786130302</v>
      </c>
      <c r="AB9" s="17">
        <v>0.25123259633594403</v>
      </c>
      <c r="AC9" s="17">
        <v>0.57305469965939204</v>
      </c>
      <c r="AD9" s="17">
        <v>0.28163976842150501</v>
      </c>
      <c r="AE9" s="17">
        <v>8.0217309944148801E-2</v>
      </c>
      <c r="AF9" s="17">
        <v>0.15949399468525399</v>
      </c>
      <c r="AG9" s="17"/>
      <c r="AH9" s="17">
        <v>0.35567636587227602</v>
      </c>
      <c r="AI9" s="17">
        <v>0.99379892771247003</v>
      </c>
      <c r="AJ9" s="17">
        <v>7.3610949266581696E-2</v>
      </c>
      <c r="AK9" s="17">
        <v>0.54181804186057603</v>
      </c>
      <c r="AL9" s="17">
        <v>0.75539253071119095</v>
      </c>
      <c r="AM9" s="17">
        <v>0.80703627367615705</v>
      </c>
      <c r="AN9" s="17">
        <v>0.80411199107853903</v>
      </c>
      <c r="AO9" s="17"/>
      <c r="AP9" s="17">
        <v>0.66858161356502599</v>
      </c>
      <c r="AQ9" s="17" t="s">
        <v>104</v>
      </c>
      <c r="AR9" s="17"/>
      <c r="AS9" s="17">
        <v>0.57787442222358298</v>
      </c>
      <c r="AT9" s="17">
        <v>0.78714170149880403</v>
      </c>
      <c r="AU9" s="17" t="s">
        <v>104</v>
      </c>
      <c r="AV9" s="17"/>
      <c r="AW9" s="17">
        <v>0.47039006592711202</v>
      </c>
      <c r="AX9" s="17">
        <v>0.76594923389089897</v>
      </c>
      <c r="AY9" s="17"/>
      <c r="AZ9" s="17">
        <v>0.56311362301637302</v>
      </c>
      <c r="BA9" s="17">
        <v>0.77419244432670398</v>
      </c>
      <c r="BB9" s="17"/>
      <c r="BC9" s="17">
        <v>0.67128624421083005</v>
      </c>
      <c r="BD9" s="17">
        <v>0.213483999761889</v>
      </c>
      <c r="BE9" s="17"/>
      <c r="BF9" s="17">
        <v>0.94593621164367903</v>
      </c>
      <c r="BG9" s="17">
        <v>0.422713912031637</v>
      </c>
      <c r="BH9" s="17"/>
      <c r="BI9" s="17">
        <v>0.75027910458769698</v>
      </c>
      <c r="BJ9" s="17">
        <v>0.64566645264446998</v>
      </c>
      <c r="BK9" s="17">
        <v>0.67461312567090703</v>
      </c>
      <c r="BL9" s="17">
        <v>0.71935254480208599</v>
      </c>
    </row>
    <row r="10" spans="2:64" x14ac:dyDescent="0.35">
      <c r="B10" s="18" t="s">
        <v>422</v>
      </c>
      <c r="C10" s="17">
        <v>0.329435290391001</v>
      </c>
      <c r="D10" s="17">
        <v>5.2530362711752501E-2</v>
      </c>
      <c r="E10" s="17">
        <v>0.16239991215173699</v>
      </c>
      <c r="F10" s="17">
        <v>0.51562793800738005</v>
      </c>
      <c r="G10" s="17">
        <v>7.5555432430315201E-4</v>
      </c>
      <c r="H10" s="17">
        <v>0.78732471282883798</v>
      </c>
      <c r="I10" s="17">
        <v>8.7560625724871499E-2</v>
      </c>
      <c r="J10" s="17">
        <v>0.63692373918394496</v>
      </c>
      <c r="K10" s="17">
        <v>0.100845911567677</v>
      </c>
      <c r="L10" s="17">
        <v>1.6946941462001201E-2</v>
      </c>
      <c r="M10" s="17">
        <v>0.83491007272865203</v>
      </c>
      <c r="N10" s="17">
        <v>0.86074761853721204</v>
      </c>
      <c r="O10" s="17">
        <v>0.12688770618940601</v>
      </c>
      <c r="P10" s="17">
        <v>0</v>
      </c>
      <c r="Q10" s="17"/>
      <c r="R10" s="17">
        <v>0.34828362241797101</v>
      </c>
      <c r="S10" s="17">
        <v>0.185094885065645</v>
      </c>
      <c r="T10" s="17">
        <v>0.468312536287735</v>
      </c>
      <c r="U10" s="17">
        <v>0.32363885018041999</v>
      </c>
      <c r="V10" s="17"/>
      <c r="W10" s="17">
        <v>0.37474477315722599</v>
      </c>
      <c r="X10" s="17">
        <v>0.41575399254468598</v>
      </c>
      <c r="Y10" s="17">
        <v>0.57357186529857396</v>
      </c>
      <c r="Z10" s="17">
        <v>6.0283813322622899E-2</v>
      </c>
      <c r="AA10" s="17">
        <v>0.132834102643515</v>
      </c>
      <c r="AB10" s="17">
        <v>0.24399004088058601</v>
      </c>
      <c r="AC10" s="17">
        <v>0.433398913981346</v>
      </c>
      <c r="AD10" s="17">
        <v>0.49383380785001701</v>
      </c>
      <c r="AE10" s="17">
        <v>3.5583044707893599E-2</v>
      </c>
      <c r="AF10" s="17">
        <v>0.24339543529431901</v>
      </c>
      <c r="AG10" s="17"/>
      <c r="AH10" s="17">
        <v>0.50134576285527299</v>
      </c>
      <c r="AI10" s="17">
        <v>5.4948214867681295E-4</v>
      </c>
      <c r="AJ10" s="17">
        <v>0.30149529798261798</v>
      </c>
      <c r="AK10" s="17">
        <v>0.34418596083882103</v>
      </c>
      <c r="AL10" s="17">
        <v>6.3952449583624796E-2</v>
      </c>
      <c r="AM10" s="17">
        <v>0.45061971915329002</v>
      </c>
      <c r="AN10" s="17">
        <v>0.558880955504096</v>
      </c>
      <c r="AO10" s="17"/>
      <c r="AP10" s="17">
        <v>0.329435290391001</v>
      </c>
      <c r="AQ10" s="17" t="s">
        <v>104</v>
      </c>
      <c r="AR10" s="17"/>
      <c r="AS10" s="17">
        <v>0.24919716189630101</v>
      </c>
      <c r="AT10" s="17">
        <v>0.43431164505800901</v>
      </c>
      <c r="AU10" s="17" t="s">
        <v>104</v>
      </c>
      <c r="AV10" s="17"/>
      <c r="AW10" s="17">
        <v>1</v>
      </c>
      <c r="AX10" s="17">
        <v>0</v>
      </c>
      <c r="AY10" s="17"/>
      <c r="AZ10" s="17">
        <v>0.486610954159785</v>
      </c>
      <c r="BA10" s="17">
        <v>0.17204675629845001</v>
      </c>
      <c r="BB10" s="17"/>
      <c r="BC10" s="17">
        <v>0.32946973845083299</v>
      </c>
      <c r="BD10" s="17">
        <v>0.32363885018041999</v>
      </c>
      <c r="BE10" s="17"/>
      <c r="BF10" s="17">
        <v>0.16412260914447899</v>
      </c>
      <c r="BG10" s="17">
        <v>0.47598072087590498</v>
      </c>
      <c r="BH10" s="17"/>
      <c r="BI10" s="17">
        <v>1.1668031804476E-2</v>
      </c>
      <c r="BJ10" s="17">
        <v>0.24484680678342299</v>
      </c>
      <c r="BK10" s="17">
        <v>0.36877627257940798</v>
      </c>
      <c r="BL10" s="17">
        <v>0.77955952389872296</v>
      </c>
    </row>
    <row r="11" spans="2:64" x14ac:dyDescent="0.35">
      <c r="B11" s="18" t="s">
        <v>423</v>
      </c>
      <c r="C11" s="17">
        <v>0.12515283079267001</v>
      </c>
      <c r="D11" s="17">
        <v>3.20325598726518E-2</v>
      </c>
      <c r="E11" s="17">
        <v>0.12179993411380299</v>
      </c>
      <c r="F11" s="17">
        <v>4.26682786806706E-3</v>
      </c>
      <c r="G11" s="17">
        <v>2.5185144143438399E-4</v>
      </c>
      <c r="H11" s="17">
        <v>5.6696969917856398E-3</v>
      </c>
      <c r="I11" s="17">
        <v>0.93530820578431295</v>
      </c>
      <c r="J11" s="17">
        <v>0.51111834043095805</v>
      </c>
      <c r="K11" s="17">
        <v>0.10690980482813101</v>
      </c>
      <c r="L11" s="17">
        <v>1.8143928242829899E-2</v>
      </c>
      <c r="M11" s="17">
        <v>5.6213715453097897E-2</v>
      </c>
      <c r="N11" s="17">
        <v>0.12942098290800799</v>
      </c>
      <c r="O11" s="17">
        <v>0.87311229381059396</v>
      </c>
      <c r="P11" s="17">
        <v>0</v>
      </c>
      <c r="Q11" s="17"/>
      <c r="R11" s="17">
        <v>9.5135083229618403E-2</v>
      </c>
      <c r="S11" s="17">
        <v>0.282631130210446</v>
      </c>
      <c r="T11" s="17">
        <v>0.39874288470038199</v>
      </c>
      <c r="U11" s="17">
        <v>0.43020451650632902</v>
      </c>
      <c r="V11" s="17"/>
      <c r="W11" s="17">
        <v>0.20856798243379401</v>
      </c>
      <c r="X11" s="17">
        <v>8.0415593294761896E-3</v>
      </c>
      <c r="Y11" s="17">
        <v>3.2826393747324198E-2</v>
      </c>
      <c r="Z11" s="17">
        <v>0.18661335241697</v>
      </c>
      <c r="AA11" s="17">
        <v>0.113363074812843</v>
      </c>
      <c r="AB11" s="17">
        <v>0.2108369287679</v>
      </c>
      <c r="AC11" s="17">
        <v>0.68142789819578398</v>
      </c>
      <c r="AD11" s="17">
        <v>0.21591244249046401</v>
      </c>
      <c r="AE11" s="17">
        <v>0.81788844777546299</v>
      </c>
      <c r="AF11" s="17">
        <v>0.42915392751528803</v>
      </c>
      <c r="AG11" s="17"/>
      <c r="AH11" s="17">
        <v>1.1620781447078401E-2</v>
      </c>
      <c r="AI11" s="17">
        <v>2.0906890139208E-3</v>
      </c>
      <c r="AJ11" s="17">
        <v>0.63484687389967298</v>
      </c>
      <c r="AK11" s="17">
        <v>0.181781147678475</v>
      </c>
      <c r="AL11" s="17">
        <v>0.152662253081285</v>
      </c>
      <c r="AM11" s="17">
        <v>0.30924487982688598</v>
      </c>
      <c r="AN11" s="17">
        <v>2.2021015417972498E-2</v>
      </c>
      <c r="AO11" s="17"/>
      <c r="AP11" s="17">
        <v>0.12515283079267001</v>
      </c>
      <c r="AQ11" s="17" t="s">
        <v>104</v>
      </c>
      <c r="AR11" s="17"/>
      <c r="AS11" s="17">
        <v>5.0164624491781197E-2</v>
      </c>
      <c r="AT11" s="17">
        <v>0.223167202107104</v>
      </c>
      <c r="AU11" s="17" t="s">
        <v>104</v>
      </c>
      <c r="AV11" s="17"/>
      <c r="AW11" s="17">
        <v>0.25756494004949398</v>
      </c>
      <c r="AX11" s="17">
        <v>6.0101358445218203E-2</v>
      </c>
      <c r="AY11" s="17"/>
      <c r="AZ11" s="17">
        <v>0.183464459054762</v>
      </c>
      <c r="BA11" s="17">
        <v>6.6762228375865207E-2</v>
      </c>
      <c r="BB11" s="17"/>
      <c r="BC11" s="17">
        <v>0.123339918325737</v>
      </c>
      <c r="BD11" s="17">
        <v>0.43020451650632902</v>
      </c>
      <c r="BE11" s="17"/>
      <c r="BF11" s="17">
        <v>0.104888992390382</v>
      </c>
      <c r="BG11" s="17">
        <v>0.143116201173866</v>
      </c>
      <c r="BH11" s="17"/>
      <c r="BI11" s="17">
        <v>0.14982271562661001</v>
      </c>
      <c r="BJ11" s="17">
        <v>1.7902275929708601E-2</v>
      </c>
      <c r="BK11" s="17">
        <v>0.10322761231755199</v>
      </c>
      <c r="BL11" s="17">
        <v>0.77839679040528797</v>
      </c>
    </row>
    <row r="12" spans="2:64" x14ac:dyDescent="0.35">
      <c r="B12" s="18" t="s">
        <v>101</v>
      </c>
      <c r="C12" s="17">
        <v>5.5039542951768702E-2</v>
      </c>
      <c r="D12" s="17">
        <v>1.9551230792870699E-2</v>
      </c>
      <c r="E12" s="17">
        <v>4.0599978037934199E-2</v>
      </c>
      <c r="F12" s="17">
        <v>0</v>
      </c>
      <c r="G12" s="17">
        <v>0</v>
      </c>
      <c r="H12" s="17">
        <v>5.1259470232163297E-2</v>
      </c>
      <c r="I12" s="17">
        <v>0</v>
      </c>
      <c r="J12" s="17">
        <v>0</v>
      </c>
      <c r="K12" s="17">
        <v>0.88702630191141596</v>
      </c>
      <c r="L12" s="17">
        <v>0.24091279195439499</v>
      </c>
      <c r="M12" s="17">
        <v>5.4438105909124901E-2</v>
      </c>
      <c r="N12" s="17">
        <v>4.2846117826077701E-4</v>
      </c>
      <c r="O12" s="17">
        <v>5.3410056659425602E-2</v>
      </c>
      <c r="P12" s="17">
        <v>1</v>
      </c>
      <c r="Q12" s="17"/>
      <c r="R12" s="17">
        <v>4.3060032102250803E-2</v>
      </c>
      <c r="S12" s="17">
        <v>0.123961092374263</v>
      </c>
      <c r="T12" s="17">
        <v>4.9497775748643703E-2</v>
      </c>
      <c r="U12" s="17">
        <v>0.33578575106314201</v>
      </c>
      <c r="V12" s="17"/>
      <c r="W12" s="17">
        <v>9.4381381271035805E-2</v>
      </c>
      <c r="X12" s="17">
        <v>0</v>
      </c>
      <c r="Y12" s="17">
        <v>0</v>
      </c>
      <c r="Z12" s="17">
        <v>5.7353631096097701E-2</v>
      </c>
      <c r="AA12" s="17">
        <v>9.1751831503535303E-2</v>
      </c>
      <c r="AB12" s="17">
        <v>0.21291567983252799</v>
      </c>
      <c r="AC12" s="17">
        <v>2.1005425912765602E-3</v>
      </c>
      <c r="AD12" s="17">
        <v>0</v>
      </c>
      <c r="AE12" s="17">
        <v>7.2770516626405199E-2</v>
      </c>
      <c r="AF12" s="17">
        <v>0.40359058065931702</v>
      </c>
      <c r="AG12" s="17"/>
      <c r="AH12" s="17">
        <v>0.161543187107792</v>
      </c>
      <c r="AI12" s="17">
        <v>2.5104401899399699E-4</v>
      </c>
      <c r="AJ12" s="17">
        <v>0</v>
      </c>
      <c r="AK12" s="17">
        <v>3.6942405840803397E-2</v>
      </c>
      <c r="AL12" s="17">
        <v>8.5387210351923204E-2</v>
      </c>
      <c r="AM12" s="17">
        <v>1.13222348490489E-3</v>
      </c>
      <c r="AN12" s="17">
        <v>5.1746291109996401E-3</v>
      </c>
      <c r="AO12" s="17"/>
      <c r="AP12" s="17">
        <v>5.5039542951768702E-2</v>
      </c>
      <c r="AQ12" s="17" t="s">
        <v>104</v>
      </c>
      <c r="AR12" s="17"/>
      <c r="AS12" s="17">
        <v>9.0798049651167306E-2</v>
      </c>
      <c r="AT12" s="17">
        <v>8.3008926202564701E-3</v>
      </c>
      <c r="AU12" s="17" t="s">
        <v>104</v>
      </c>
      <c r="AV12" s="17"/>
      <c r="AW12" s="17">
        <v>0</v>
      </c>
      <c r="AX12" s="17">
        <v>8.2079390941795602E-2</v>
      </c>
      <c r="AY12" s="17"/>
      <c r="AZ12" s="17">
        <v>9.7535835360930398E-2</v>
      </c>
      <c r="BA12" s="17">
        <v>1.24856958340276E-2</v>
      </c>
      <c r="BB12" s="17"/>
      <c r="BC12" s="17">
        <v>5.3371077165262397E-2</v>
      </c>
      <c r="BD12" s="17">
        <v>0.33578575106314201</v>
      </c>
      <c r="BE12" s="17"/>
      <c r="BF12" s="17">
        <v>1.1923157894607999E-3</v>
      </c>
      <c r="BG12" s="17">
        <v>0.10277372175412799</v>
      </c>
      <c r="BH12" s="17"/>
      <c r="BI12" s="17">
        <v>9.8702747069904798E-2</v>
      </c>
      <c r="BJ12" s="17">
        <v>8.5962746724613306E-2</v>
      </c>
      <c r="BK12" s="17">
        <v>9.32206964965261E-3</v>
      </c>
      <c r="BL12" s="17">
        <v>7.0069453461123102E-2</v>
      </c>
    </row>
    <row r="13" spans="2:64" x14ac:dyDescent="0.35">
      <c r="B13" s="18" t="s">
        <v>424</v>
      </c>
      <c r="C13" s="19">
        <v>0.13111452914031699</v>
      </c>
      <c r="D13" s="19">
        <v>2.1717062944374699E-2</v>
      </c>
      <c r="E13" s="19">
        <v>0.71580015373446004</v>
      </c>
      <c r="F13" s="19">
        <v>1.21006622331233E-4</v>
      </c>
      <c r="G13" s="19">
        <v>0.99505601637785301</v>
      </c>
      <c r="H13" s="19">
        <v>5.1629669006269502E-2</v>
      </c>
      <c r="I13" s="19">
        <v>2.858603938648E-3</v>
      </c>
      <c r="J13" s="19">
        <v>0.170399642905605</v>
      </c>
      <c r="K13" s="19">
        <v>0</v>
      </c>
      <c r="L13" s="19">
        <v>0.241095719044675</v>
      </c>
      <c r="M13" s="19">
        <v>0</v>
      </c>
      <c r="N13" s="19">
        <v>3.9912348153612097E-3</v>
      </c>
      <c r="O13" s="19">
        <v>0</v>
      </c>
      <c r="P13" s="19">
        <v>0</v>
      </c>
      <c r="Q13" s="19"/>
      <c r="R13" s="19">
        <v>0.13823724106343399</v>
      </c>
      <c r="S13" s="19">
        <v>8.9988673118506904E-2</v>
      </c>
      <c r="T13" s="19">
        <v>8.3708578226719205E-2</v>
      </c>
      <c r="U13" s="19">
        <v>9.4619117133530897E-2</v>
      </c>
      <c r="V13" s="19"/>
      <c r="W13" s="19">
        <v>0.208614717841999</v>
      </c>
      <c r="X13" s="19">
        <v>6.7139850044281501E-3</v>
      </c>
      <c r="Y13" s="19">
        <v>0</v>
      </c>
      <c r="Z13" s="19">
        <v>0.59338582870338796</v>
      </c>
      <c r="AA13" s="19">
        <v>2.02364806157747E-2</v>
      </c>
      <c r="AB13" s="19">
        <v>0.11177702836332699</v>
      </c>
      <c r="AC13" s="19">
        <v>1.19378189595789E-3</v>
      </c>
      <c r="AD13" s="19">
        <v>2.92660232278079E-2</v>
      </c>
      <c r="AE13" s="19">
        <v>4.75517041998606E-2</v>
      </c>
      <c r="AF13" s="19">
        <v>7.1328790709827603E-2</v>
      </c>
      <c r="AG13" s="19"/>
      <c r="AH13" s="19">
        <v>0.161444801388481</v>
      </c>
      <c r="AI13" s="19">
        <v>3.3098571059382602E-3</v>
      </c>
      <c r="AJ13" s="19">
        <v>4.4249291076868702E-2</v>
      </c>
      <c r="AK13" s="19">
        <v>0.40034235026056297</v>
      </c>
      <c r="AL13" s="19">
        <v>2.3811315716313099E-3</v>
      </c>
      <c r="AM13" s="19">
        <v>7.5867886863396395E-4</v>
      </c>
      <c r="AN13" s="19">
        <v>1.02862715433803E-3</v>
      </c>
      <c r="AO13" s="19"/>
      <c r="AP13" s="19">
        <v>0.13111452914031699</v>
      </c>
      <c r="AQ13" s="19" t="s">
        <v>104</v>
      </c>
      <c r="AR13" s="19"/>
      <c r="AS13" s="19">
        <v>0.129659237764813</v>
      </c>
      <c r="AT13" s="19">
        <v>0.13301668784347301</v>
      </c>
      <c r="AU13" s="19" t="s">
        <v>104</v>
      </c>
      <c r="AV13" s="19"/>
      <c r="AW13" s="19">
        <v>3.7117101342121401E-4</v>
      </c>
      <c r="AX13" s="19">
        <v>0.19534617678599001</v>
      </c>
      <c r="AY13" s="19"/>
      <c r="AZ13" s="19">
        <v>7.4158883764848804E-2</v>
      </c>
      <c r="BA13" s="19">
        <v>0.18814731219970299</v>
      </c>
      <c r="BB13" s="19"/>
      <c r="BC13" s="19">
        <v>0.13133142021324501</v>
      </c>
      <c r="BD13" s="19">
        <v>9.4619117133530897E-2</v>
      </c>
      <c r="BE13" s="19"/>
      <c r="BF13" s="19">
        <v>2.57187065648136E-2</v>
      </c>
      <c r="BG13" s="19">
        <v>0.22454520895371399</v>
      </c>
      <c r="BH13" s="19"/>
      <c r="BI13" s="19">
        <v>5.9692359606790203E-4</v>
      </c>
      <c r="BJ13" s="19">
        <v>0.276618803114076</v>
      </c>
      <c r="BK13" s="19">
        <v>2.94745851336904E-3</v>
      </c>
      <c r="BL13" s="19">
        <v>7.6181924547628096E-4</v>
      </c>
    </row>
    <row r="14" spans="2:64" x14ac:dyDescent="0.35">
      <c r="B14" s="16" t="s">
        <v>661</v>
      </c>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L23"/>
  <sheetViews>
    <sheetView showGridLines="0" topLeftCell="A7" workbookViewId="0">
      <pane xSplit="2" topLeftCell="C1" activePane="topRight" state="frozen"/>
      <selection pane="topRight" activeCell="B19" sqref="B19"/>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41</v>
      </c>
      <c r="D7" s="10">
        <v>21</v>
      </c>
      <c r="E7" s="10">
        <v>2</v>
      </c>
      <c r="F7" s="10">
        <v>1</v>
      </c>
      <c r="G7" s="10">
        <v>1</v>
      </c>
      <c r="H7" s="10">
        <v>4</v>
      </c>
      <c r="I7" s="10">
        <v>1</v>
      </c>
      <c r="J7" s="10">
        <v>4</v>
      </c>
      <c r="K7" s="10" t="s">
        <v>103</v>
      </c>
      <c r="L7" s="10">
        <v>4</v>
      </c>
      <c r="M7" s="10" t="s">
        <v>103</v>
      </c>
      <c r="N7" s="10">
        <v>3</v>
      </c>
      <c r="O7" s="10" t="s">
        <v>103</v>
      </c>
      <c r="P7" s="10" t="s">
        <v>103</v>
      </c>
      <c r="Q7" s="10"/>
      <c r="R7" s="10">
        <v>3</v>
      </c>
      <c r="S7" s="10">
        <v>3</v>
      </c>
      <c r="T7" s="10">
        <v>4</v>
      </c>
      <c r="U7" s="10">
        <v>31</v>
      </c>
      <c r="V7" s="10"/>
      <c r="W7" s="10">
        <v>2</v>
      </c>
      <c r="X7" s="10">
        <v>1</v>
      </c>
      <c r="Y7" s="10" t="s">
        <v>103</v>
      </c>
      <c r="Z7" s="10">
        <v>1</v>
      </c>
      <c r="AA7" s="10">
        <v>2</v>
      </c>
      <c r="AB7" s="10">
        <v>2</v>
      </c>
      <c r="AC7" s="10">
        <v>1</v>
      </c>
      <c r="AD7" s="10">
        <v>3</v>
      </c>
      <c r="AE7" s="10">
        <v>7</v>
      </c>
      <c r="AF7" s="10">
        <v>19</v>
      </c>
      <c r="AG7" s="10"/>
      <c r="AH7" s="10">
        <v>1</v>
      </c>
      <c r="AI7" s="10">
        <v>1</v>
      </c>
      <c r="AJ7" s="10">
        <v>5</v>
      </c>
      <c r="AK7" s="10">
        <v>9</v>
      </c>
      <c r="AL7" s="10">
        <v>10</v>
      </c>
      <c r="AM7" s="10">
        <v>8</v>
      </c>
      <c r="AN7" s="10">
        <v>4</v>
      </c>
      <c r="AO7" s="10"/>
      <c r="AP7" s="10">
        <v>41</v>
      </c>
      <c r="AQ7" s="10" t="s">
        <v>103</v>
      </c>
      <c r="AR7" s="10"/>
      <c r="AS7" s="10">
        <v>25</v>
      </c>
      <c r="AT7" s="10">
        <v>16</v>
      </c>
      <c r="AU7" s="10" t="s">
        <v>103</v>
      </c>
      <c r="AV7" s="10"/>
      <c r="AW7" s="10">
        <v>7</v>
      </c>
      <c r="AX7" s="10">
        <v>34</v>
      </c>
      <c r="AY7" s="10"/>
      <c r="AZ7" s="10">
        <v>9</v>
      </c>
      <c r="BA7" s="10">
        <v>32</v>
      </c>
      <c r="BB7" s="10"/>
      <c r="BC7" s="10">
        <v>10</v>
      </c>
      <c r="BD7" s="10">
        <v>31</v>
      </c>
      <c r="BE7" s="10"/>
      <c r="BF7" s="10">
        <v>17</v>
      </c>
      <c r="BG7" s="10">
        <v>24</v>
      </c>
      <c r="BH7" s="10"/>
      <c r="BI7" s="10">
        <v>2</v>
      </c>
      <c r="BJ7" s="10">
        <v>16</v>
      </c>
      <c r="BK7" s="10">
        <v>20</v>
      </c>
      <c r="BL7" s="10">
        <v>3</v>
      </c>
    </row>
    <row r="8" spans="2:64" ht="30" customHeight="1" x14ac:dyDescent="0.35">
      <c r="B8" s="11" t="s">
        <v>31</v>
      </c>
      <c r="C8" s="11">
        <v>11</v>
      </c>
      <c r="D8" s="11">
        <v>1</v>
      </c>
      <c r="E8" s="11">
        <v>0</v>
      </c>
      <c r="F8" s="11">
        <v>0</v>
      </c>
      <c r="G8" s="11">
        <v>5</v>
      </c>
      <c r="H8" s="11">
        <v>0</v>
      </c>
      <c r="I8" s="11">
        <v>0</v>
      </c>
      <c r="J8" s="11">
        <v>3</v>
      </c>
      <c r="K8" s="11" t="s">
        <v>103</v>
      </c>
      <c r="L8" s="11">
        <v>3</v>
      </c>
      <c r="M8" s="11" t="s">
        <v>103</v>
      </c>
      <c r="N8" s="11">
        <v>0</v>
      </c>
      <c r="O8" s="11" t="s">
        <v>103</v>
      </c>
      <c r="P8" s="11" t="s">
        <v>103</v>
      </c>
      <c r="Q8" s="11"/>
      <c r="R8" s="11">
        <v>10</v>
      </c>
      <c r="S8" s="11">
        <v>1</v>
      </c>
      <c r="T8" s="11">
        <v>0</v>
      </c>
      <c r="U8" s="11">
        <v>0</v>
      </c>
      <c r="V8" s="11"/>
      <c r="W8" s="11">
        <v>7</v>
      </c>
      <c r="X8" s="11">
        <v>0</v>
      </c>
      <c r="Y8" s="11" t="s">
        <v>103</v>
      </c>
      <c r="Z8" s="11">
        <v>3</v>
      </c>
      <c r="AA8" s="11">
        <v>0</v>
      </c>
      <c r="AB8" s="11">
        <v>0</v>
      </c>
      <c r="AC8" s="11">
        <v>0</v>
      </c>
      <c r="AD8" s="11">
        <v>0</v>
      </c>
      <c r="AE8" s="11">
        <v>0</v>
      </c>
      <c r="AF8" s="11">
        <v>0</v>
      </c>
      <c r="AG8" s="11"/>
      <c r="AH8" s="11">
        <v>3</v>
      </c>
      <c r="AI8" s="11">
        <v>0</v>
      </c>
      <c r="AJ8" s="11">
        <v>0</v>
      </c>
      <c r="AK8" s="11">
        <v>8</v>
      </c>
      <c r="AL8" s="11">
        <v>0</v>
      </c>
      <c r="AM8" s="11">
        <v>0</v>
      </c>
      <c r="AN8" s="11">
        <v>0</v>
      </c>
      <c r="AO8" s="11"/>
      <c r="AP8" s="11">
        <v>11</v>
      </c>
      <c r="AQ8" s="11" t="s">
        <v>103</v>
      </c>
      <c r="AR8" s="11"/>
      <c r="AS8" s="11">
        <v>6</v>
      </c>
      <c r="AT8" s="11">
        <v>5</v>
      </c>
      <c r="AU8" s="11" t="s">
        <v>103</v>
      </c>
      <c r="AV8" s="11"/>
      <c r="AW8" s="11">
        <v>0</v>
      </c>
      <c r="AX8" s="11">
        <v>11</v>
      </c>
      <c r="AY8" s="11"/>
      <c r="AZ8" s="11">
        <v>3</v>
      </c>
      <c r="BA8" s="11">
        <v>8</v>
      </c>
      <c r="BB8" s="11"/>
      <c r="BC8" s="11">
        <v>11</v>
      </c>
      <c r="BD8" s="11">
        <v>0</v>
      </c>
      <c r="BE8" s="11"/>
      <c r="BF8" s="11">
        <v>1</v>
      </c>
      <c r="BG8" s="11">
        <v>10</v>
      </c>
      <c r="BH8" s="11"/>
      <c r="BI8" s="11">
        <v>0</v>
      </c>
      <c r="BJ8" s="11">
        <v>11</v>
      </c>
      <c r="BK8" s="11">
        <v>0</v>
      </c>
      <c r="BL8" s="11">
        <v>0</v>
      </c>
    </row>
    <row r="9" spans="2:64" x14ac:dyDescent="0.35">
      <c r="B9" s="18" t="s">
        <v>426</v>
      </c>
      <c r="C9" s="17">
        <v>0.44076346977031799</v>
      </c>
      <c r="D9" s="17">
        <v>5.0828347586167298E-2</v>
      </c>
      <c r="E9" s="17">
        <v>5.6719711257558002E-2</v>
      </c>
      <c r="F9" s="17">
        <v>0</v>
      </c>
      <c r="G9" s="17">
        <v>1</v>
      </c>
      <c r="H9" s="17">
        <v>0.98924459188200797</v>
      </c>
      <c r="I9" s="17">
        <v>0</v>
      </c>
      <c r="J9" s="17">
        <v>0</v>
      </c>
      <c r="K9" s="17" t="s">
        <v>104</v>
      </c>
      <c r="L9" s="17">
        <v>0</v>
      </c>
      <c r="M9" s="17" t="s">
        <v>104</v>
      </c>
      <c r="N9" s="17">
        <v>0</v>
      </c>
      <c r="O9" s="17" t="s">
        <v>104</v>
      </c>
      <c r="P9" s="17" t="s">
        <v>104</v>
      </c>
      <c r="Q9" s="17"/>
      <c r="R9" s="17">
        <v>0.459105766746223</v>
      </c>
      <c r="S9" s="17">
        <v>0.28532779060905999</v>
      </c>
      <c r="T9" s="17">
        <v>0.300034425753676</v>
      </c>
      <c r="U9" s="17">
        <v>2.1648587120798101E-2</v>
      </c>
      <c r="V9" s="17"/>
      <c r="W9" s="17">
        <v>0.66681420104674305</v>
      </c>
      <c r="X9" s="17">
        <v>0</v>
      </c>
      <c r="Y9" s="17" t="s">
        <v>104</v>
      </c>
      <c r="Z9" s="17">
        <v>0</v>
      </c>
      <c r="AA9" s="17">
        <v>0</v>
      </c>
      <c r="AB9" s="17">
        <v>0.99309669532766498</v>
      </c>
      <c r="AC9" s="17">
        <v>0</v>
      </c>
      <c r="AD9" s="17">
        <v>0.92701535853653005</v>
      </c>
      <c r="AE9" s="17">
        <v>0</v>
      </c>
      <c r="AF9" s="17">
        <v>0</v>
      </c>
      <c r="AG9" s="17"/>
      <c r="AH9" s="17">
        <v>0</v>
      </c>
      <c r="AI9" s="17">
        <v>0</v>
      </c>
      <c r="AJ9" s="17">
        <v>0.82962455971931703</v>
      </c>
      <c r="AK9" s="17">
        <v>0.66016920636214005</v>
      </c>
      <c r="AL9" s="17">
        <v>0</v>
      </c>
      <c r="AM9" s="17">
        <v>0</v>
      </c>
      <c r="AN9" s="17">
        <v>0</v>
      </c>
      <c r="AO9" s="17"/>
      <c r="AP9" s="17">
        <v>0.44076346977031799</v>
      </c>
      <c r="AQ9" s="17" t="s">
        <v>104</v>
      </c>
      <c r="AR9" s="17"/>
      <c r="AS9" s="17">
        <v>5.2366705422530798E-3</v>
      </c>
      <c r="AT9" s="17">
        <v>0.99565616957619196</v>
      </c>
      <c r="AU9" s="17" t="s">
        <v>104</v>
      </c>
      <c r="AV9" s="17"/>
      <c r="AW9" s="17">
        <v>0</v>
      </c>
      <c r="AX9" s="17">
        <v>0.44117490753990801</v>
      </c>
      <c r="AY9" s="17"/>
      <c r="AZ9" s="17">
        <v>0</v>
      </c>
      <c r="BA9" s="17">
        <v>0.61472713380566701</v>
      </c>
      <c r="BB9" s="17"/>
      <c r="BC9" s="17">
        <v>0.44255798331125201</v>
      </c>
      <c r="BD9" s="17">
        <v>2.1648587120798101E-2</v>
      </c>
      <c r="BE9" s="17"/>
      <c r="BF9" s="17">
        <v>0.29750027644908</v>
      </c>
      <c r="BG9" s="17">
        <v>0.45530955301975301</v>
      </c>
      <c r="BH9" s="17"/>
      <c r="BI9" s="17">
        <v>0</v>
      </c>
      <c r="BJ9" s="17">
        <v>0.44206183625463702</v>
      </c>
      <c r="BK9" s="17">
        <v>0.33195682532445497</v>
      </c>
      <c r="BL9" s="17">
        <v>0</v>
      </c>
    </row>
    <row r="10" spans="2:64" x14ac:dyDescent="0.35">
      <c r="B10" s="18" t="s">
        <v>427</v>
      </c>
      <c r="C10" s="17">
        <v>0.20648738131224201</v>
      </c>
      <c r="D10" s="17">
        <v>0</v>
      </c>
      <c r="E10" s="17">
        <v>0</v>
      </c>
      <c r="F10" s="17">
        <v>0</v>
      </c>
      <c r="G10" s="17">
        <v>0</v>
      </c>
      <c r="H10" s="17">
        <v>0</v>
      </c>
      <c r="I10" s="17">
        <v>0</v>
      </c>
      <c r="J10" s="17">
        <v>0.93427844961494999</v>
      </c>
      <c r="K10" s="17" t="s">
        <v>104</v>
      </c>
      <c r="L10" s="17">
        <v>0</v>
      </c>
      <c r="M10" s="17" t="s">
        <v>104</v>
      </c>
      <c r="N10" s="17">
        <v>0</v>
      </c>
      <c r="O10" s="17" t="s">
        <v>104</v>
      </c>
      <c r="P10" s="17" t="s">
        <v>104</v>
      </c>
      <c r="Q10" s="17"/>
      <c r="R10" s="17">
        <v>0.22940051585173801</v>
      </c>
      <c r="S10" s="17">
        <v>0</v>
      </c>
      <c r="T10" s="17">
        <v>0</v>
      </c>
      <c r="U10" s="17">
        <v>0</v>
      </c>
      <c r="V10" s="17"/>
      <c r="W10" s="17">
        <v>0.33318579895325701</v>
      </c>
      <c r="X10" s="17">
        <v>0</v>
      </c>
      <c r="Y10" s="17" t="s">
        <v>104</v>
      </c>
      <c r="Z10" s="17">
        <v>0</v>
      </c>
      <c r="AA10" s="17">
        <v>0</v>
      </c>
      <c r="AB10" s="17">
        <v>0</v>
      </c>
      <c r="AC10" s="17">
        <v>0</v>
      </c>
      <c r="AD10" s="17">
        <v>0</v>
      </c>
      <c r="AE10" s="17">
        <v>0</v>
      </c>
      <c r="AF10" s="17">
        <v>0</v>
      </c>
      <c r="AG10" s="17"/>
      <c r="AH10" s="17">
        <v>0</v>
      </c>
      <c r="AI10" s="17">
        <v>0</v>
      </c>
      <c r="AJ10" s="17">
        <v>0</v>
      </c>
      <c r="AK10" s="17">
        <v>0.31128066558641299</v>
      </c>
      <c r="AL10" s="17">
        <v>0</v>
      </c>
      <c r="AM10" s="17">
        <v>0</v>
      </c>
      <c r="AN10" s="17">
        <v>0</v>
      </c>
      <c r="AO10" s="17"/>
      <c r="AP10" s="17">
        <v>0.20648738131224201</v>
      </c>
      <c r="AQ10" s="17" t="s">
        <v>104</v>
      </c>
      <c r="AR10" s="17"/>
      <c r="AS10" s="17">
        <v>0.36855617099963101</v>
      </c>
      <c r="AT10" s="17">
        <v>0</v>
      </c>
      <c r="AU10" s="17" t="s">
        <v>104</v>
      </c>
      <c r="AV10" s="17"/>
      <c r="AW10" s="17">
        <v>0</v>
      </c>
      <c r="AX10" s="17">
        <v>0.20668013028860299</v>
      </c>
      <c r="AY10" s="17"/>
      <c r="AZ10" s="17">
        <v>0</v>
      </c>
      <c r="BA10" s="17">
        <v>0.28798529094813002</v>
      </c>
      <c r="BB10" s="17"/>
      <c r="BC10" s="17">
        <v>0.20737149308478101</v>
      </c>
      <c r="BD10" s="17">
        <v>0</v>
      </c>
      <c r="BE10" s="17"/>
      <c r="BF10" s="17">
        <v>0</v>
      </c>
      <c r="BG10" s="17">
        <v>0.22745286846141299</v>
      </c>
      <c r="BH10" s="17"/>
      <c r="BI10" s="17">
        <v>0</v>
      </c>
      <c r="BJ10" s="17">
        <v>0.208483384700793</v>
      </c>
      <c r="BK10" s="17">
        <v>0</v>
      </c>
      <c r="BL10" s="17">
        <v>0</v>
      </c>
    </row>
    <row r="11" spans="2:64" x14ac:dyDescent="0.35">
      <c r="B11" s="18" t="s">
        <v>428</v>
      </c>
      <c r="C11" s="17">
        <v>4.7527738280064798E-2</v>
      </c>
      <c r="D11" s="17">
        <v>0.846385814605215</v>
      </c>
      <c r="E11" s="17">
        <v>0</v>
      </c>
      <c r="F11" s="17">
        <v>1</v>
      </c>
      <c r="G11" s="17">
        <v>0</v>
      </c>
      <c r="H11" s="17">
        <v>3.5851360393307401E-3</v>
      </c>
      <c r="I11" s="17">
        <v>0</v>
      </c>
      <c r="J11" s="17">
        <v>2.36468470481823E-4</v>
      </c>
      <c r="K11" s="17" t="s">
        <v>104</v>
      </c>
      <c r="L11" s="17">
        <v>0</v>
      </c>
      <c r="M11" s="17" t="s">
        <v>104</v>
      </c>
      <c r="N11" s="17">
        <v>0</v>
      </c>
      <c r="O11" s="17" t="s">
        <v>104</v>
      </c>
      <c r="P11" s="17" t="s">
        <v>104</v>
      </c>
      <c r="Q11" s="17"/>
      <c r="R11" s="17">
        <v>0</v>
      </c>
      <c r="S11" s="17">
        <v>0.54727753686885705</v>
      </c>
      <c r="T11" s="17">
        <v>0</v>
      </c>
      <c r="U11" s="17">
        <v>8.9293312995998395E-2</v>
      </c>
      <c r="V11" s="17"/>
      <c r="W11" s="17">
        <v>0</v>
      </c>
      <c r="X11" s="17">
        <v>0</v>
      </c>
      <c r="Y11" s="17" t="s">
        <v>104</v>
      </c>
      <c r="Z11" s="17">
        <v>0</v>
      </c>
      <c r="AA11" s="17">
        <v>0</v>
      </c>
      <c r="AB11" s="17">
        <v>0</v>
      </c>
      <c r="AC11" s="17">
        <v>0</v>
      </c>
      <c r="AD11" s="17">
        <v>0</v>
      </c>
      <c r="AE11" s="17">
        <v>7.6305553177177493E-2</v>
      </c>
      <c r="AF11" s="17">
        <v>5.5379582155468399E-2</v>
      </c>
      <c r="AG11" s="17"/>
      <c r="AH11" s="17">
        <v>0</v>
      </c>
      <c r="AI11" s="17">
        <v>0</v>
      </c>
      <c r="AJ11" s="17">
        <v>0</v>
      </c>
      <c r="AK11" s="17">
        <v>7.8786001017276501E-5</v>
      </c>
      <c r="AL11" s="17">
        <v>5.0564660643783302E-2</v>
      </c>
      <c r="AM11" s="17">
        <v>7.5159610672901694E-2</v>
      </c>
      <c r="AN11" s="17">
        <v>0.30249241870952898</v>
      </c>
      <c r="AO11" s="17"/>
      <c r="AP11" s="17">
        <v>4.7527738280064798E-2</v>
      </c>
      <c r="AQ11" s="17" t="s">
        <v>104</v>
      </c>
      <c r="AR11" s="17"/>
      <c r="AS11" s="17">
        <v>8.4274272247614704E-2</v>
      </c>
      <c r="AT11" s="17">
        <v>7.0999140914373602E-4</v>
      </c>
      <c r="AU11" s="17" t="s">
        <v>104</v>
      </c>
      <c r="AV11" s="17"/>
      <c r="AW11" s="17">
        <v>9.5521144029426103E-2</v>
      </c>
      <c r="AX11" s="17">
        <v>4.7482938061419497E-2</v>
      </c>
      <c r="AY11" s="17"/>
      <c r="AZ11" s="17">
        <v>7.8845974788053304E-4</v>
      </c>
      <c r="BA11" s="17">
        <v>6.5975129467144095E-2</v>
      </c>
      <c r="BB11" s="17"/>
      <c r="BC11" s="17">
        <v>4.7348911680305701E-2</v>
      </c>
      <c r="BD11" s="17">
        <v>8.9293312995998395E-2</v>
      </c>
      <c r="BE11" s="17"/>
      <c r="BF11" s="17">
        <v>0.513027888876737</v>
      </c>
      <c r="BG11" s="17">
        <v>2.6365190708741701E-4</v>
      </c>
      <c r="BH11" s="17"/>
      <c r="BI11" s="17">
        <v>0</v>
      </c>
      <c r="BJ11" s="17">
        <v>4.7844452143331703E-2</v>
      </c>
      <c r="BK11" s="17">
        <v>1.59925368740035E-2</v>
      </c>
      <c r="BL11" s="17">
        <v>0</v>
      </c>
    </row>
    <row r="12" spans="2:64" x14ac:dyDescent="0.35">
      <c r="B12" s="18" t="s">
        <v>429</v>
      </c>
      <c r="C12" s="17">
        <v>4.7147043382929001E-2</v>
      </c>
      <c r="D12" s="17">
        <v>0.84332949165095294</v>
      </c>
      <c r="E12" s="17">
        <v>0</v>
      </c>
      <c r="F12" s="17">
        <v>0</v>
      </c>
      <c r="G12" s="17">
        <v>0</v>
      </c>
      <c r="H12" s="17">
        <v>0</v>
      </c>
      <c r="I12" s="17">
        <v>0</v>
      </c>
      <c r="J12" s="17">
        <v>0</v>
      </c>
      <c r="K12" s="17" t="s">
        <v>104</v>
      </c>
      <c r="L12" s="17">
        <v>0</v>
      </c>
      <c r="M12" s="17" t="s">
        <v>104</v>
      </c>
      <c r="N12" s="17">
        <v>0</v>
      </c>
      <c r="O12" s="17" t="s">
        <v>104</v>
      </c>
      <c r="P12" s="17" t="s">
        <v>104</v>
      </c>
      <c r="Q12" s="17"/>
      <c r="R12" s="17">
        <v>0</v>
      </c>
      <c r="S12" s="17">
        <v>0.54727753686885705</v>
      </c>
      <c r="T12" s="17">
        <v>0</v>
      </c>
      <c r="U12" s="17">
        <v>0</v>
      </c>
      <c r="V12" s="17"/>
      <c r="W12" s="17">
        <v>0</v>
      </c>
      <c r="X12" s="17">
        <v>0</v>
      </c>
      <c r="Y12" s="17" t="s">
        <v>104</v>
      </c>
      <c r="Z12" s="17">
        <v>0</v>
      </c>
      <c r="AA12" s="17">
        <v>0</v>
      </c>
      <c r="AB12" s="17">
        <v>0</v>
      </c>
      <c r="AC12" s="17">
        <v>0</v>
      </c>
      <c r="AD12" s="17">
        <v>0</v>
      </c>
      <c r="AE12" s="17">
        <v>0</v>
      </c>
      <c r="AF12" s="17">
        <v>0</v>
      </c>
      <c r="AG12" s="17"/>
      <c r="AH12" s="17">
        <v>0</v>
      </c>
      <c r="AI12" s="17">
        <v>0</v>
      </c>
      <c r="AJ12" s="17">
        <v>0</v>
      </c>
      <c r="AK12" s="17">
        <v>0</v>
      </c>
      <c r="AL12" s="17">
        <v>0</v>
      </c>
      <c r="AM12" s="17">
        <v>0</v>
      </c>
      <c r="AN12" s="17">
        <v>0</v>
      </c>
      <c r="AO12" s="17"/>
      <c r="AP12" s="17">
        <v>4.7147043382929001E-2</v>
      </c>
      <c r="AQ12" s="17" t="s">
        <v>104</v>
      </c>
      <c r="AR12" s="17"/>
      <c r="AS12" s="17">
        <v>8.4152037149863496E-2</v>
      </c>
      <c r="AT12" s="17">
        <v>0</v>
      </c>
      <c r="AU12" s="17" t="s">
        <v>104</v>
      </c>
      <c r="AV12" s="17"/>
      <c r="AW12" s="17">
        <v>0</v>
      </c>
      <c r="AX12" s="17">
        <v>4.7191053550973E-2</v>
      </c>
      <c r="AY12" s="17"/>
      <c r="AZ12" s="17">
        <v>0</v>
      </c>
      <c r="BA12" s="17">
        <v>6.5755374104170206E-2</v>
      </c>
      <c r="BB12" s="17"/>
      <c r="BC12" s="17">
        <v>4.7348911680305701E-2</v>
      </c>
      <c r="BD12" s="17">
        <v>0</v>
      </c>
      <c r="BE12" s="17"/>
      <c r="BF12" s="17">
        <v>0.511494447070165</v>
      </c>
      <c r="BG12" s="17">
        <v>0</v>
      </c>
      <c r="BH12" s="17"/>
      <c r="BI12" s="17">
        <v>0</v>
      </c>
      <c r="BJ12" s="17">
        <v>4.7602788706224003E-2</v>
      </c>
      <c r="BK12" s="17">
        <v>0</v>
      </c>
      <c r="BL12" s="17">
        <v>0</v>
      </c>
    </row>
    <row r="13" spans="2:64" x14ac:dyDescent="0.35">
      <c r="B13" s="18" t="s">
        <v>430</v>
      </c>
      <c r="C13" s="17">
        <v>1.45916370359427E-2</v>
      </c>
      <c r="D13" s="17">
        <v>3.05632295426178E-3</v>
      </c>
      <c r="E13" s="17">
        <v>0</v>
      </c>
      <c r="F13" s="17">
        <v>0</v>
      </c>
      <c r="G13" s="17">
        <v>0</v>
      </c>
      <c r="H13" s="17">
        <v>0</v>
      </c>
      <c r="I13" s="17">
        <v>0</v>
      </c>
      <c r="J13" s="17">
        <v>6.5248613444086098E-2</v>
      </c>
      <c r="K13" s="17" t="s">
        <v>104</v>
      </c>
      <c r="L13" s="17">
        <v>0</v>
      </c>
      <c r="M13" s="17" t="s">
        <v>104</v>
      </c>
      <c r="N13" s="17">
        <v>0</v>
      </c>
      <c r="O13" s="17" t="s">
        <v>104</v>
      </c>
      <c r="P13" s="17" t="s">
        <v>104</v>
      </c>
      <c r="Q13" s="17"/>
      <c r="R13" s="17">
        <v>0</v>
      </c>
      <c r="S13" s="17">
        <v>0.16739467252208401</v>
      </c>
      <c r="T13" s="17">
        <v>0</v>
      </c>
      <c r="U13" s="17">
        <v>4.00772855816608E-2</v>
      </c>
      <c r="V13" s="17"/>
      <c r="W13" s="17">
        <v>0</v>
      </c>
      <c r="X13" s="17">
        <v>1</v>
      </c>
      <c r="Y13" s="17" t="s">
        <v>104</v>
      </c>
      <c r="Z13" s="17">
        <v>0</v>
      </c>
      <c r="AA13" s="17">
        <v>0</v>
      </c>
      <c r="AB13" s="17">
        <v>0</v>
      </c>
      <c r="AC13" s="17">
        <v>0</v>
      </c>
      <c r="AD13" s="17">
        <v>0</v>
      </c>
      <c r="AE13" s="17">
        <v>5.8432823668644301E-2</v>
      </c>
      <c r="AF13" s="17">
        <v>0</v>
      </c>
      <c r="AG13" s="17"/>
      <c r="AH13" s="17">
        <v>0</v>
      </c>
      <c r="AI13" s="17">
        <v>0</v>
      </c>
      <c r="AJ13" s="17">
        <v>0</v>
      </c>
      <c r="AK13" s="17">
        <v>2.17393774092043E-2</v>
      </c>
      <c r="AL13" s="17">
        <v>0</v>
      </c>
      <c r="AM13" s="17">
        <v>0.14416109455474099</v>
      </c>
      <c r="AN13" s="17">
        <v>0</v>
      </c>
      <c r="AO13" s="17"/>
      <c r="AP13" s="17">
        <v>1.45916370359427E-2</v>
      </c>
      <c r="AQ13" s="17" t="s">
        <v>104</v>
      </c>
      <c r="AR13" s="17"/>
      <c r="AS13" s="17">
        <v>2.5739413280803401E-2</v>
      </c>
      <c r="AT13" s="17">
        <v>3.8856234959423302E-4</v>
      </c>
      <c r="AU13" s="17" t="s">
        <v>104</v>
      </c>
      <c r="AV13" s="17"/>
      <c r="AW13" s="17">
        <v>0</v>
      </c>
      <c r="AX13" s="17">
        <v>1.4605257834871099E-2</v>
      </c>
      <c r="AY13" s="17"/>
      <c r="AZ13" s="17">
        <v>0</v>
      </c>
      <c r="BA13" s="17">
        <v>2.03507682188632E-2</v>
      </c>
      <c r="BB13" s="17"/>
      <c r="BC13" s="17">
        <v>1.4482515782300601E-2</v>
      </c>
      <c r="BD13" s="17">
        <v>4.00772855816608E-2</v>
      </c>
      <c r="BE13" s="17"/>
      <c r="BF13" s="17">
        <v>0.15830348590322099</v>
      </c>
      <c r="BG13" s="17">
        <v>0</v>
      </c>
      <c r="BH13" s="17"/>
      <c r="BI13" s="17">
        <v>0</v>
      </c>
      <c r="BJ13" s="17">
        <v>1.45601686343757E-2</v>
      </c>
      <c r="BK13" s="17">
        <v>0</v>
      </c>
      <c r="BL13" s="17">
        <v>0.33333333333333298</v>
      </c>
    </row>
    <row r="14" spans="2:64" x14ac:dyDescent="0.35">
      <c r="B14" s="18" t="s">
        <v>431</v>
      </c>
      <c r="C14" s="17">
        <v>5.7796334516460003E-3</v>
      </c>
      <c r="D14" s="17">
        <v>6.9166285311738004E-2</v>
      </c>
      <c r="E14" s="17">
        <v>0.94328028874244196</v>
      </c>
      <c r="F14" s="17">
        <v>0</v>
      </c>
      <c r="G14" s="17">
        <v>0</v>
      </c>
      <c r="H14" s="17">
        <v>0</v>
      </c>
      <c r="I14" s="17">
        <v>1</v>
      </c>
      <c r="J14" s="17">
        <v>0</v>
      </c>
      <c r="K14" s="17" t="s">
        <v>104</v>
      </c>
      <c r="L14" s="17">
        <v>2.5291074018832802E-4</v>
      </c>
      <c r="M14" s="17" t="s">
        <v>104</v>
      </c>
      <c r="N14" s="17">
        <v>5.3675265686165999E-2</v>
      </c>
      <c r="O14" s="17" t="s">
        <v>104</v>
      </c>
      <c r="P14" s="17" t="s">
        <v>104</v>
      </c>
      <c r="Q14" s="17"/>
      <c r="R14" s="17">
        <v>0</v>
      </c>
      <c r="S14" s="17">
        <v>0</v>
      </c>
      <c r="T14" s="17">
        <v>0.46210431923317202</v>
      </c>
      <c r="U14" s="17">
        <v>0.32909760706692298</v>
      </c>
      <c r="V14" s="17"/>
      <c r="W14" s="17">
        <v>0</v>
      </c>
      <c r="X14" s="17">
        <v>0</v>
      </c>
      <c r="Y14" s="17" t="s">
        <v>104</v>
      </c>
      <c r="Z14" s="17">
        <v>0</v>
      </c>
      <c r="AA14" s="17">
        <v>1</v>
      </c>
      <c r="AB14" s="17">
        <v>0</v>
      </c>
      <c r="AC14" s="17">
        <v>0</v>
      </c>
      <c r="AD14" s="17">
        <v>5.59350416082907E-2</v>
      </c>
      <c r="AE14" s="17">
        <v>2.4268659266364699E-2</v>
      </c>
      <c r="AF14" s="17">
        <v>0.407934974573054</v>
      </c>
      <c r="AG14" s="17"/>
      <c r="AH14" s="17">
        <v>0</v>
      </c>
      <c r="AI14" s="17">
        <v>0</v>
      </c>
      <c r="AJ14" s="17">
        <v>9.97711200817996E-2</v>
      </c>
      <c r="AK14" s="17">
        <v>6.59767222162559E-3</v>
      </c>
      <c r="AL14" s="17">
        <v>0.40516855393175899</v>
      </c>
      <c r="AM14" s="17">
        <v>0.28832218910948099</v>
      </c>
      <c r="AN14" s="17">
        <v>0.30249241870952898</v>
      </c>
      <c r="AO14" s="17"/>
      <c r="AP14" s="17">
        <v>5.7796334516460003E-3</v>
      </c>
      <c r="AQ14" s="17" t="s">
        <v>104</v>
      </c>
      <c r="AR14" s="17"/>
      <c r="AS14" s="17">
        <v>9.2743847936898605E-3</v>
      </c>
      <c r="AT14" s="17">
        <v>1.3270670176768E-3</v>
      </c>
      <c r="AU14" s="17" t="s">
        <v>104</v>
      </c>
      <c r="AV14" s="17"/>
      <c r="AW14" s="17">
        <v>0</v>
      </c>
      <c r="AX14" s="17">
        <v>5.7850285437066702E-3</v>
      </c>
      <c r="AY14" s="17"/>
      <c r="AZ14" s="17">
        <v>6.6315465328031196E-3</v>
      </c>
      <c r="BA14" s="17">
        <v>5.4433943320225699E-3</v>
      </c>
      <c r="BB14" s="17"/>
      <c r="BC14" s="17">
        <v>4.3952911013764003E-3</v>
      </c>
      <c r="BD14" s="17">
        <v>0.32909760706692298</v>
      </c>
      <c r="BE14" s="17"/>
      <c r="BF14" s="17">
        <v>2.2213699208674401E-2</v>
      </c>
      <c r="BG14" s="17">
        <v>4.1110172279911501E-3</v>
      </c>
      <c r="BH14" s="17"/>
      <c r="BI14" s="17">
        <v>0</v>
      </c>
      <c r="BJ14" s="17">
        <v>3.1789548462958098E-3</v>
      </c>
      <c r="BK14" s="17">
        <v>0.259032709313891</v>
      </c>
      <c r="BL14" s="17">
        <v>0.66666666666666696</v>
      </c>
    </row>
    <row r="15" spans="2:64" x14ac:dyDescent="0.35">
      <c r="B15" s="18" t="s">
        <v>432</v>
      </c>
      <c r="C15" s="17">
        <v>3.98616718720253E-3</v>
      </c>
      <c r="D15" s="17">
        <v>2.4450583634094299E-2</v>
      </c>
      <c r="E15" s="17">
        <v>0</v>
      </c>
      <c r="F15" s="17">
        <v>0</v>
      </c>
      <c r="G15" s="17">
        <v>0</v>
      </c>
      <c r="H15" s="17">
        <v>3.5851360393307401E-3</v>
      </c>
      <c r="I15" s="17">
        <v>0</v>
      </c>
      <c r="J15" s="17">
        <v>0</v>
      </c>
      <c r="K15" s="17" t="s">
        <v>104</v>
      </c>
      <c r="L15" s="17">
        <v>5.0582148037665701E-4</v>
      </c>
      <c r="M15" s="17" t="s">
        <v>104</v>
      </c>
      <c r="N15" s="17">
        <v>0.94632473431383402</v>
      </c>
      <c r="O15" s="17" t="s">
        <v>104</v>
      </c>
      <c r="P15" s="17" t="s">
        <v>104</v>
      </c>
      <c r="Q15" s="17"/>
      <c r="R15" s="17">
        <v>0</v>
      </c>
      <c r="S15" s="17">
        <v>0</v>
      </c>
      <c r="T15" s="17">
        <v>0.237861255013152</v>
      </c>
      <c r="U15" s="17">
        <v>0.40657564472444602</v>
      </c>
      <c r="V15" s="17"/>
      <c r="W15" s="17">
        <v>0</v>
      </c>
      <c r="X15" s="17">
        <v>0</v>
      </c>
      <c r="Y15" s="17" t="s">
        <v>104</v>
      </c>
      <c r="Z15" s="17">
        <v>0</v>
      </c>
      <c r="AA15" s="17">
        <v>0</v>
      </c>
      <c r="AB15" s="17">
        <v>0</v>
      </c>
      <c r="AC15" s="17">
        <v>1</v>
      </c>
      <c r="AD15" s="17">
        <v>0</v>
      </c>
      <c r="AE15" s="17">
        <v>0.89942578755645797</v>
      </c>
      <c r="AF15" s="17">
        <v>0.44532147321902399</v>
      </c>
      <c r="AG15" s="17"/>
      <c r="AH15" s="17">
        <v>0</v>
      </c>
      <c r="AI15" s="17">
        <v>1</v>
      </c>
      <c r="AJ15" s="17">
        <v>2.0718760157983299E-2</v>
      </c>
      <c r="AK15" s="17">
        <v>1.34292419600253E-4</v>
      </c>
      <c r="AL15" s="17">
        <v>0.47849279172635201</v>
      </c>
      <c r="AM15" s="17">
        <v>0.63651820021761696</v>
      </c>
      <c r="AN15" s="17">
        <v>0.30249241870952898</v>
      </c>
      <c r="AO15" s="17"/>
      <c r="AP15" s="17">
        <v>3.98616718720253E-3</v>
      </c>
      <c r="AQ15" s="17" t="s">
        <v>104</v>
      </c>
      <c r="AR15" s="17"/>
      <c r="AS15" s="17">
        <v>5.1583243206987104E-3</v>
      </c>
      <c r="AT15" s="17">
        <v>2.4927540664595E-3</v>
      </c>
      <c r="AU15" s="17" t="s">
        <v>104</v>
      </c>
      <c r="AV15" s="17"/>
      <c r="AW15" s="17">
        <v>0.25931013315048501</v>
      </c>
      <c r="AX15" s="17">
        <v>3.7478309132515301E-3</v>
      </c>
      <c r="AY15" s="17"/>
      <c r="AZ15" s="17">
        <v>1.8113463895904299E-3</v>
      </c>
      <c r="BA15" s="17">
        <v>4.8445409421102002E-3</v>
      </c>
      <c r="BB15" s="17"/>
      <c r="BC15" s="17">
        <v>2.26241005333257E-3</v>
      </c>
      <c r="BD15" s="17">
        <v>0.40657564472444602</v>
      </c>
      <c r="BE15" s="17"/>
      <c r="BF15" s="17">
        <v>1.2662078829341099E-2</v>
      </c>
      <c r="BG15" s="17">
        <v>3.1052672848228E-3</v>
      </c>
      <c r="BH15" s="17"/>
      <c r="BI15" s="17">
        <v>0.76577419644631095</v>
      </c>
      <c r="BJ15" s="17">
        <v>0</v>
      </c>
      <c r="BK15" s="17">
        <v>0.412350647540633</v>
      </c>
      <c r="BL15" s="17">
        <v>0.33333333333333298</v>
      </c>
    </row>
    <row r="16" spans="2:64" x14ac:dyDescent="0.35">
      <c r="B16" s="18" t="s">
        <v>433</v>
      </c>
      <c r="C16" s="17">
        <v>3.4173260236572498E-4</v>
      </c>
      <c r="D16" s="17">
        <v>6.1126459085235601E-3</v>
      </c>
      <c r="E16" s="17">
        <v>0</v>
      </c>
      <c r="F16" s="17">
        <v>0</v>
      </c>
      <c r="G16" s="17">
        <v>0</v>
      </c>
      <c r="H16" s="17">
        <v>0</v>
      </c>
      <c r="I16" s="17">
        <v>0</v>
      </c>
      <c r="J16" s="17">
        <v>0</v>
      </c>
      <c r="K16" s="17" t="s">
        <v>104</v>
      </c>
      <c r="L16" s="17">
        <v>0</v>
      </c>
      <c r="M16" s="17" t="s">
        <v>104</v>
      </c>
      <c r="N16" s="17">
        <v>0</v>
      </c>
      <c r="O16" s="17" t="s">
        <v>104</v>
      </c>
      <c r="P16" s="17" t="s">
        <v>104</v>
      </c>
      <c r="Q16" s="17"/>
      <c r="R16" s="17">
        <v>0</v>
      </c>
      <c r="S16" s="17">
        <v>0</v>
      </c>
      <c r="T16" s="17">
        <v>0</v>
      </c>
      <c r="U16" s="17">
        <v>8.0154571163321697E-2</v>
      </c>
      <c r="V16" s="17"/>
      <c r="W16" s="17">
        <v>0</v>
      </c>
      <c r="X16" s="17">
        <v>0</v>
      </c>
      <c r="Y16" s="17" t="s">
        <v>104</v>
      </c>
      <c r="Z16" s="17">
        <v>0</v>
      </c>
      <c r="AA16" s="17">
        <v>0</v>
      </c>
      <c r="AB16" s="17">
        <v>0</v>
      </c>
      <c r="AC16" s="17">
        <v>0</v>
      </c>
      <c r="AD16" s="17">
        <v>0</v>
      </c>
      <c r="AE16" s="17">
        <v>0</v>
      </c>
      <c r="AF16" s="17">
        <v>0.120108403918886</v>
      </c>
      <c r="AG16" s="17"/>
      <c r="AH16" s="17">
        <v>0</v>
      </c>
      <c r="AI16" s="17">
        <v>0</v>
      </c>
      <c r="AJ16" s="17">
        <v>0</v>
      </c>
      <c r="AK16" s="17">
        <v>0</v>
      </c>
      <c r="AL16" s="17">
        <v>0</v>
      </c>
      <c r="AM16" s="17">
        <v>0</v>
      </c>
      <c r="AN16" s="17">
        <v>0.30249241870952898</v>
      </c>
      <c r="AO16" s="17"/>
      <c r="AP16" s="17">
        <v>3.4173260236572498E-4</v>
      </c>
      <c r="AQ16" s="17" t="s">
        <v>104</v>
      </c>
      <c r="AR16" s="17"/>
      <c r="AS16" s="17">
        <v>3.0497664950091598E-4</v>
      </c>
      <c r="AT16" s="17">
        <v>3.8856234959423302E-4</v>
      </c>
      <c r="AU16" s="17" t="s">
        <v>104</v>
      </c>
      <c r="AV16" s="17"/>
      <c r="AW16" s="17">
        <v>0.36643171919377499</v>
      </c>
      <c r="AX16" s="17">
        <v>0</v>
      </c>
      <c r="AY16" s="17"/>
      <c r="AZ16" s="17">
        <v>0</v>
      </c>
      <c r="BA16" s="17">
        <v>4.76610058655047E-4</v>
      </c>
      <c r="BB16" s="17"/>
      <c r="BC16" s="17">
        <v>0</v>
      </c>
      <c r="BD16" s="17">
        <v>8.0154571163321697E-2</v>
      </c>
      <c r="BE16" s="17"/>
      <c r="BF16" s="17">
        <v>0</v>
      </c>
      <c r="BG16" s="17">
        <v>3.7643007607002498E-4</v>
      </c>
      <c r="BH16" s="17"/>
      <c r="BI16" s="17">
        <v>0</v>
      </c>
      <c r="BJ16" s="17">
        <v>3.4503594917542098E-4</v>
      </c>
      <c r="BK16" s="17">
        <v>0</v>
      </c>
      <c r="BL16" s="17">
        <v>0</v>
      </c>
    </row>
    <row r="17" spans="2:64" x14ac:dyDescent="0.35">
      <c r="B17" s="18" t="s">
        <v>434</v>
      </c>
      <c r="C17" s="17">
        <v>1.70866301182862E-4</v>
      </c>
      <c r="D17" s="17">
        <v>3.05632295426178E-3</v>
      </c>
      <c r="E17" s="17">
        <v>0</v>
      </c>
      <c r="F17" s="17">
        <v>0</v>
      </c>
      <c r="G17" s="17">
        <v>0</v>
      </c>
      <c r="H17" s="17">
        <v>0</v>
      </c>
      <c r="I17" s="17">
        <v>0</v>
      </c>
      <c r="J17" s="17">
        <v>0</v>
      </c>
      <c r="K17" s="17" t="s">
        <v>104</v>
      </c>
      <c r="L17" s="17">
        <v>0</v>
      </c>
      <c r="M17" s="17" t="s">
        <v>104</v>
      </c>
      <c r="N17" s="17">
        <v>0</v>
      </c>
      <c r="O17" s="17" t="s">
        <v>104</v>
      </c>
      <c r="P17" s="17" t="s">
        <v>104</v>
      </c>
      <c r="Q17" s="17"/>
      <c r="R17" s="17">
        <v>0</v>
      </c>
      <c r="S17" s="17">
        <v>0</v>
      </c>
      <c r="T17" s="17">
        <v>0</v>
      </c>
      <c r="U17" s="17">
        <v>4.00772855816608E-2</v>
      </c>
      <c r="V17" s="17"/>
      <c r="W17" s="17">
        <v>0</v>
      </c>
      <c r="X17" s="17">
        <v>0</v>
      </c>
      <c r="Y17" s="17" t="s">
        <v>104</v>
      </c>
      <c r="Z17" s="17">
        <v>0</v>
      </c>
      <c r="AA17" s="17">
        <v>0</v>
      </c>
      <c r="AB17" s="17">
        <v>0</v>
      </c>
      <c r="AC17" s="17">
        <v>0</v>
      </c>
      <c r="AD17" s="17">
        <v>0</v>
      </c>
      <c r="AE17" s="17">
        <v>0</v>
      </c>
      <c r="AF17" s="17">
        <v>6.0054201959442902E-2</v>
      </c>
      <c r="AG17" s="17"/>
      <c r="AH17" s="17">
        <v>0</v>
      </c>
      <c r="AI17" s="17">
        <v>0</v>
      </c>
      <c r="AJ17" s="17">
        <v>0</v>
      </c>
      <c r="AK17" s="17">
        <v>0</v>
      </c>
      <c r="AL17" s="17">
        <v>0</v>
      </c>
      <c r="AM17" s="17">
        <v>0</v>
      </c>
      <c r="AN17" s="17">
        <v>0</v>
      </c>
      <c r="AO17" s="17"/>
      <c r="AP17" s="17">
        <v>1.70866301182862E-4</v>
      </c>
      <c r="AQ17" s="17" t="s">
        <v>104</v>
      </c>
      <c r="AR17" s="17"/>
      <c r="AS17" s="17">
        <v>3.0497664950091598E-4</v>
      </c>
      <c r="AT17" s="17">
        <v>0</v>
      </c>
      <c r="AU17" s="17" t="s">
        <v>104</v>
      </c>
      <c r="AV17" s="17"/>
      <c r="AW17" s="17">
        <v>0</v>
      </c>
      <c r="AX17" s="17">
        <v>1.71025799087472E-4</v>
      </c>
      <c r="AY17" s="17"/>
      <c r="AZ17" s="17">
        <v>0</v>
      </c>
      <c r="BA17" s="17">
        <v>2.3830502932752399E-4</v>
      </c>
      <c r="BB17" s="17"/>
      <c r="BC17" s="17">
        <v>0</v>
      </c>
      <c r="BD17" s="17">
        <v>4.00772855816608E-2</v>
      </c>
      <c r="BE17" s="17"/>
      <c r="BF17" s="17">
        <v>1.8537146335266699E-3</v>
      </c>
      <c r="BG17" s="17">
        <v>0</v>
      </c>
      <c r="BH17" s="17"/>
      <c r="BI17" s="17">
        <v>0</v>
      </c>
      <c r="BJ17" s="17">
        <v>1.7251797458771E-4</v>
      </c>
      <c r="BK17" s="17">
        <v>0</v>
      </c>
      <c r="BL17" s="17">
        <v>0</v>
      </c>
    </row>
    <row r="18" spans="2:64" x14ac:dyDescent="0.35">
      <c r="B18" s="18" t="s">
        <v>102</v>
      </c>
      <c r="C18" s="19">
        <v>0.28086397296258397</v>
      </c>
      <c r="D18" s="19">
        <v>6.1126459085235601E-3</v>
      </c>
      <c r="E18" s="19">
        <v>0</v>
      </c>
      <c r="F18" s="19">
        <v>0</v>
      </c>
      <c r="G18" s="19">
        <v>0</v>
      </c>
      <c r="H18" s="19">
        <v>3.5851360393307401E-3</v>
      </c>
      <c r="I18" s="19">
        <v>0</v>
      </c>
      <c r="J18" s="19">
        <v>2.36468470481823E-4</v>
      </c>
      <c r="K18" s="19" t="s">
        <v>104</v>
      </c>
      <c r="L18" s="19">
        <v>0.99924126777943501</v>
      </c>
      <c r="M18" s="19" t="s">
        <v>104</v>
      </c>
      <c r="N18" s="19">
        <v>0</v>
      </c>
      <c r="O18" s="19" t="s">
        <v>104</v>
      </c>
      <c r="P18" s="19" t="s">
        <v>104</v>
      </c>
      <c r="Q18" s="19"/>
      <c r="R18" s="19">
        <v>0.31149371740203902</v>
      </c>
      <c r="S18" s="19">
        <v>0</v>
      </c>
      <c r="T18" s="19">
        <v>0</v>
      </c>
      <c r="U18" s="19">
        <v>0.113307562510174</v>
      </c>
      <c r="V18" s="19"/>
      <c r="W18" s="19">
        <v>0</v>
      </c>
      <c r="X18" s="19">
        <v>0</v>
      </c>
      <c r="Y18" s="19" t="s">
        <v>104</v>
      </c>
      <c r="Z18" s="19">
        <v>1</v>
      </c>
      <c r="AA18" s="19">
        <v>0</v>
      </c>
      <c r="AB18" s="19">
        <v>6.9033046723350703E-3</v>
      </c>
      <c r="AC18" s="19">
        <v>0</v>
      </c>
      <c r="AD18" s="19">
        <v>1.7049599855178899E-2</v>
      </c>
      <c r="AE18" s="19">
        <v>0</v>
      </c>
      <c r="AF18" s="19">
        <v>3.1309768093010899E-2</v>
      </c>
      <c r="AG18" s="19"/>
      <c r="AH18" s="19">
        <v>1</v>
      </c>
      <c r="AI18" s="19">
        <v>0</v>
      </c>
      <c r="AJ18" s="19">
        <v>4.98855600408998E-2</v>
      </c>
      <c r="AK18" s="19">
        <v>0</v>
      </c>
      <c r="AL18" s="19">
        <v>6.5773993698105396E-2</v>
      </c>
      <c r="AM18" s="19">
        <v>0.14416109455474099</v>
      </c>
      <c r="AN18" s="19">
        <v>9.2522743871412294E-2</v>
      </c>
      <c r="AO18" s="19"/>
      <c r="AP18" s="19">
        <v>0.28086397296258397</v>
      </c>
      <c r="AQ18" s="19" t="s">
        <v>104</v>
      </c>
      <c r="AR18" s="19"/>
      <c r="AS18" s="19">
        <v>0.50115081051630705</v>
      </c>
      <c r="AT18" s="19">
        <v>2.0258028012239501E-4</v>
      </c>
      <c r="AU18" s="19" t="s">
        <v>104</v>
      </c>
      <c r="AV18" s="19"/>
      <c r="AW18" s="19">
        <v>0.27873700362631398</v>
      </c>
      <c r="AX18" s="19">
        <v>0.28086595841641498</v>
      </c>
      <c r="AY18" s="19"/>
      <c r="AZ18" s="19">
        <v>0.99137242945958903</v>
      </c>
      <c r="BA18" s="19">
        <v>4.3543725673620798E-4</v>
      </c>
      <c r="BB18" s="19"/>
      <c r="BC18" s="19">
        <v>0.28158139498665102</v>
      </c>
      <c r="BD18" s="19">
        <v>0.113307562510174</v>
      </c>
      <c r="BE18" s="19"/>
      <c r="BF18" s="19">
        <v>0</v>
      </c>
      <c r="BG18" s="19">
        <v>0.30938121202286301</v>
      </c>
      <c r="BH18" s="19"/>
      <c r="BI18" s="19">
        <v>0.23422580355368899</v>
      </c>
      <c r="BJ18" s="19">
        <v>0.28335364949680403</v>
      </c>
      <c r="BK18" s="19">
        <v>1.9332719052983401E-2</v>
      </c>
      <c r="BL18" s="19">
        <v>0</v>
      </c>
    </row>
    <row r="19" spans="2:64" x14ac:dyDescent="0.35">
      <c r="B19" s="16" t="s">
        <v>720</v>
      </c>
    </row>
    <row r="20" spans="2:64" x14ac:dyDescent="0.35">
      <c r="B20" t="s">
        <v>83</v>
      </c>
    </row>
    <row r="21" spans="2:64" x14ac:dyDescent="0.35">
      <c r="B21" t="s">
        <v>84</v>
      </c>
    </row>
    <row r="23" spans="2:64" x14ac:dyDescent="0.35">
      <c r="B2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L26"/>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x14ac:dyDescent="0.35">
      <c r="B9" s="18" t="s">
        <v>422</v>
      </c>
      <c r="C9" s="17">
        <v>0.205380091152575</v>
      </c>
      <c r="D9" s="17">
        <v>4.8156845712473799E-2</v>
      </c>
      <c r="E9" s="17">
        <v>0.16239991215173699</v>
      </c>
      <c r="F9" s="17">
        <v>0.47809282681285098</v>
      </c>
      <c r="G9" s="17">
        <v>5.0370288286876797E-4</v>
      </c>
      <c r="H9" s="17">
        <v>0.78713961344178396</v>
      </c>
      <c r="I9" s="17">
        <v>2.5727435447832001E-2</v>
      </c>
      <c r="J9" s="17">
        <v>0.159281302474647</v>
      </c>
      <c r="K9" s="17">
        <v>5.0422955783838701E-2</v>
      </c>
      <c r="L9" s="17">
        <v>1.6885965765241401E-2</v>
      </c>
      <c r="M9" s="17">
        <v>5.4832685807785601E-2</v>
      </c>
      <c r="N9" s="17">
        <v>0.85611369195445997</v>
      </c>
      <c r="O9" s="17">
        <v>7.3477649529980496E-2</v>
      </c>
      <c r="P9" s="17">
        <v>0</v>
      </c>
      <c r="Q9" s="17"/>
      <c r="R9" s="17">
        <v>0.20951274969796899</v>
      </c>
      <c r="S9" s="17">
        <v>0.16535590055547</v>
      </c>
      <c r="T9" s="17">
        <v>0.303337628100106</v>
      </c>
      <c r="U9" s="17">
        <v>0.21256362466940701</v>
      </c>
      <c r="V9" s="17"/>
      <c r="W9" s="17">
        <v>7.0521513651906495E-2</v>
      </c>
      <c r="X9" s="17">
        <v>0.41442641821963799</v>
      </c>
      <c r="Y9" s="17">
        <v>0.56922947696774795</v>
      </c>
      <c r="Z9" s="17">
        <v>5.7873456974748799E-2</v>
      </c>
      <c r="AA9" s="17">
        <v>3.23200924750153E-2</v>
      </c>
      <c r="AB9" s="17">
        <v>0.22822808834936301</v>
      </c>
      <c r="AC9" s="17">
        <v>0.37114095832778499</v>
      </c>
      <c r="AD9" s="17">
        <v>0.48969384638774699</v>
      </c>
      <c r="AE9" s="17">
        <v>1.8187596102279002E-2</v>
      </c>
      <c r="AF9" s="17">
        <v>0.12527396379371999</v>
      </c>
      <c r="AG9" s="17"/>
      <c r="AH9" s="17">
        <v>0.33527388851328299</v>
      </c>
      <c r="AI9" s="17">
        <v>5.4948214867681295E-4</v>
      </c>
      <c r="AJ9" s="17">
        <v>0.297072840076196</v>
      </c>
      <c r="AK9" s="17">
        <v>0.217129631649878</v>
      </c>
      <c r="AL9" s="17">
        <v>2.6701949223951499E-2</v>
      </c>
      <c r="AM9" s="17">
        <v>0.17924227933335099</v>
      </c>
      <c r="AN9" s="17">
        <v>0.55583175476559799</v>
      </c>
      <c r="AO9" s="17"/>
      <c r="AP9" s="17">
        <v>0.205380091152575</v>
      </c>
      <c r="AQ9" s="17" t="s">
        <v>104</v>
      </c>
      <c r="AR9" s="17"/>
      <c r="AS9" s="17">
        <v>0.17643163658298799</v>
      </c>
      <c r="AT9" s="17">
        <v>0.24321756873908601</v>
      </c>
      <c r="AU9" s="17" t="s">
        <v>104</v>
      </c>
      <c r="AV9" s="17"/>
      <c r="AW9" s="17">
        <v>0.623430752997997</v>
      </c>
      <c r="AX9" s="17">
        <v>0</v>
      </c>
      <c r="AY9" s="17"/>
      <c r="AZ9" s="17">
        <v>0.248496297440884</v>
      </c>
      <c r="BA9" s="17">
        <v>0.16220549057744099</v>
      </c>
      <c r="BB9" s="17"/>
      <c r="BC9" s="17">
        <v>0.20533739964133599</v>
      </c>
      <c r="BD9" s="17">
        <v>0.21256362466940701</v>
      </c>
      <c r="BE9" s="17"/>
      <c r="BF9" s="17">
        <v>1.6720450720419999E-2</v>
      </c>
      <c r="BG9" s="17">
        <v>0.372621999116241</v>
      </c>
      <c r="BH9" s="17"/>
      <c r="BI9" s="17">
        <v>8.6575890583159808E-3</v>
      </c>
      <c r="BJ9" s="17">
        <v>0.163084052414286</v>
      </c>
      <c r="BK9" s="17">
        <v>0.291380998390315</v>
      </c>
      <c r="BL9" s="17">
        <v>0.15674266919996999</v>
      </c>
    </row>
    <row r="10" spans="2:64" x14ac:dyDescent="0.35">
      <c r="B10" s="18" t="s">
        <v>423</v>
      </c>
      <c r="C10" s="17">
        <v>2.7095706736974399E-2</v>
      </c>
      <c r="D10" s="17">
        <v>2.6223328659605499E-2</v>
      </c>
      <c r="E10" s="17">
        <v>8.1199956075868496E-2</v>
      </c>
      <c r="F10" s="17">
        <v>4.26682786806706E-3</v>
      </c>
      <c r="G10" s="17">
        <v>0</v>
      </c>
      <c r="H10" s="17">
        <v>4.37400128241398E-3</v>
      </c>
      <c r="I10" s="17">
        <v>8.1843417847575498E-2</v>
      </c>
      <c r="J10" s="17">
        <v>3.35161978645886E-2</v>
      </c>
      <c r="K10" s="17">
        <v>6.0638932604534599E-3</v>
      </c>
      <c r="L10" s="17">
        <v>1.8021976849310201E-2</v>
      </c>
      <c r="M10" s="17">
        <v>1.5783195946426701E-3</v>
      </c>
      <c r="N10" s="17">
        <v>6.9451533331321605E-2</v>
      </c>
      <c r="O10" s="17">
        <v>0.86451189686607</v>
      </c>
      <c r="P10" s="17">
        <v>0</v>
      </c>
      <c r="Q10" s="17"/>
      <c r="R10" s="17">
        <v>0</v>
      </c>
      <c r="S10" s="17">
        <v>0.17344030185758499</v>
      </c>
      <c r="T10" s="17">
        <v>0.24420570338551001</v>
      </c>
      <c r="U10" s="17">
        <v>0.28825451218964498</v>
      </c>
      <c r="V10" s="17"/>
      <c r="W10" s="17">
        <v>4.5598121010595498E-5</v>
      </c>
      <c r="X10" s="17">
        <v>6.7139850044281501E-3</v>
      </c>
      <c r="Y10" s="17">
        <v>3.2498700633767301E-2</v>
      </c>
      <c r="Z10" s="17">
        <v>3.8289657750929497E-2</v>
      </c>
      <c r="AA10" s="17">
        <v>8.6329950485156598E-2</v>
      </c>
      <c r="AB10" s="17">
        <v>0.20929099053067801</v>
      </c>
      <c r="AC10" s="17">
        <v>9.5488479312623303E-2</v>
      </c>
      <c r="AD10" s="17">
        <v>0.20688628721515401</v>
      </c>
      <c r="AE10" s="17">
        <v>0.80908537919062096</v>
      </c>
      <c r="AF10" s="17">
        <v>0.33124892550565599</v>
      </c>
      <c r="AG10" s="17"/>
      <c r="AH10" s="17">
        <v>1.9495798576964099E-4</v>
      </c>
      <c r="AI10" s="17">
        <v>2.0906890139208E-3</v>
      </c>
      <c r="AJ10" s="17">
        <v>2.1432305404555201E-2</v>
      </c>
      <c r="AK10" s="17">
        <v>5.4231482661239901E-2</v>
      </c>
      <c r="AL10" s="17">
        <v>0.14493473719258099</v>
      </c>
      <c r="AM10" s="17">
        <v>1.50695264432541E-2</v>
      </c>
      <c r="AN10" s="17">
        <v>1.3111484057455E-2</v>
      </c>
      <c r="AO10" s="17"/>
      <c r="AP10" s="17">
        <v>2.7095706736974399E-2</v>
      </c>
      <c r="AQ10" s="17" t="s">
        <v>104</v>
      </c>
      <c r="AR10" s="17"/>
      <c r="AS10" s="17">
        <v>3.4136958964604003E-2</v>
      </c>
      <c r="AT10" s="17">
        <v>1.7892340709144802E-2</v>
      </c>
      <c r="AU10" s="17" t="s">
        <v>104</v>
      </c>
      <c r="AV10" s="17"/>
      <c r="AW10" s="17">
        <v>3.1811977056545601E-3</v>
      </c>
      <c r="AX10" s="17">
        <v>3.8844436001126699E-2</v>
      </c>
      <c r="AY10" s="17"/>
      <c r="AZ10" s="17">
        <v>6.1958855782020504E-3</v>
      </c>
      <c r="BA10" s="17">
        <v>4.8023833497199499E-2</v>
      </c>
      <c r="BB10" s="17"/>
      <c r="BC10" s="17">
        <v>2.5543648261549499E-2</v>
      </c>
      <c r="BD10" s="17">
        <v>0.28825451218964498</v>
      </c>
      <c r="BE10" s="17"/>
      <c r="BF10" s="17">
        <v>3.3361439568116998E-2</v>
      </c>
      <c r="BG10" s="17">
        <v>2.15412961006003E-2</v>
      </c>
      <c r="BH10" s="17"/>
      <c r="BI10" s="17">
        <v>0.14176363568801401</v>
      </c>
      <c r="BJ10" s="17">
        <v>3.5131977936780699E-3</v>
      </c>
      <c r="BK10" s="17">
        <v>3.3255146013775001E-2</v>
      </c>
      <c r="BL10" s="17">
        <v>5.9789040483646701E-2</v>
      </c>
    </row>
    <row r="11" spans="2:64" x14ac:dyDescent="0.35">
      <c r="B11" s="18" t="s">
        <v>421</v>
      </c>
      <c r="C11" s="17">
        <v>0.53755799124521897</v>
      </c>
      <c r="D11" s="17">
        <v>0.62230794608384599</v>
      </c>
      <c r="E11" s="17">
        <v>0</v>
      </c>
      <c r="F11" s="17">
        <v>0.515506931385048</v>
      </c>
      <c r="G11" s="17">
        <v>0.99949629711713095</v>
      </c>
      <c r="H11" s="17">
        <v>5.4893073966364898E-2</v>
      </c>
      <c r="I11" s="17">
        <v>0.100797549044895</v>
      </c>
      <c r="J11" s="17">
        <v>0.63684315089808796</v>
      </c>
      <c r="K11" s="17">
        <v>5.3454902414065399E-2</v>
      </c>
      <c r="L11" s="17">
        <v>0.48314452208313902</v>
      </c>
      <c r="M11" s="17">
        <v>0.88915088868844705</v>
      </c>
      <c r="N11" s="17">
        <v>7.0229309309726998E-2</v>
      </c>
      <c r="O11" s="17">
        <v>2.8667989815078501E-3</v>
      </c>
      <c r="P11" s="17">
        <v>0</v>
      </c>
      <c r="Q11" s="17"/>
      <c r="R11" s="17">
        <v>0.56897777157214002</v>
      </c>
      <c r="S11" s="17">
        <v>0.37215815950831099</v>
      </c>
      <c r="T11" s="17">
        <v>0.30918400249078198</v>
      </c>
      <c r="U11" s="17">
        <v>8.46653177169083E-2</v>
      </c>
      <c r="V11" s="17"/>
      <c r="W11" s="17">
        <v>0.76548652876965695</v>
      </c>
      <c r="X11" s="17">
        <v>0.57214561177150602</v>
      </c>
      <c r="Y11" s="17">
        <v>0.39827182239848402</v>
      </c>
      <c r="Z11" s="17">
        <v>0.152971394897713</v>
      </c>
      <c r="AA11" s="17">
        <v>0.76936164492051795</v>
      </c>
      <c r="AB11" s="17">
        <v>0.23778821292410399</v>
      </c>
      <c r="AC11" s="17">
        <v>0.52916947717703899</v>
      </c>
      <c r="AD11" s="17">
        <v>3.9472594617998798E-2</v>
      </c>
      <c r="AE11" s="17">
        <v>5.6692609684471297E-2</v>
      </c>
      <c r="AF11" s="17">
        <v>8.5875095930870907E-2</v>
      </c>
      <c r="AG11" s="17"/>
      <c r="AH11" s="17">
        <v>0.34144477928536299</v>
      </c>
      <c r="AI11" s="17">
        <v>0.99379892771247003</v>
      </c>
      <c r="AJ11" s="17">
        <v>2.51719034818692E-2</v>
      </c>
      <c r="AK11" s="17">
        <v>0.540748044085543</v>
      </c>
      <c r="AL11" s="17">
        <v>0.69760195638163103</v>
      </c>
      <c r="AM11" s="17">
        <v>0.80422785481013703</v>
      </c>
      <c r="AN11" s="17">
        <v>0.422779505816125</v>
      </c>
      <c r="AO11" s="17"/>
      <c r="AP11" s="17">
        <v>0.53755799124521897</v>
      </c>
      <c r="AQ11" s="17" t="s">
        <v>104</v>
      </c>
      <c r="AR11" s="17"/>
      <c r="AS11" s="17">
        <v>0.40170592292462298</v>
      </c>
      <c r="AT11" s="17">
        <v>0.71512531449576799</v>
      </c>
      <c r="AU11" s="17" t="s">
        <v>104</v>
      </c>
      <c r="AV11" s="17"/>
      <c r="AW11" s="17">
        <v>0.37311603163122298</v>
      </c>
      <c r="AX11" s="17">
        <v>0.61834510088820904</v>
      </c>
      <c r="AY11" s="17"/>
      <c r="AZ11" s="17">
        <v>0.56118419920285101</v>
      </c>
      <c r="BA11" s="17">
        <v>0.51389978521347901</v>
      </c>
      <c r="BB11" s="17"/>
      <c r="BC11" s="17">
        <v>0.540249518001091</v>
      </c>
      <c r="BD11" s="17">
        <v>8.46653177169083E-2</v>
      </c>
      <c r="BE11" s="17"/>
      <c r="BF11" s="17">
        <v>0.73454906219895699</v>
      </c>
      <c r="BG11" s="17">
        <v>0.36293048489228202</v>
      </c>
      <c r="BH11" s="17"/>
      <c r="BI11" s="17">
        <v>0.75027910458769698</v>
      </c>
      <c r="BJ11" s="17">
        <v>0.38411000625904801</v>
      </c>
      <c r="BK11" s="17">
        <v>0.65513874040472997</v>
      </c>
      <c r="BL11" s="17">
        <v>0.71289095735827601</v>
      </c>
    </row>
    <row r="12" spans="2:64" x14ac:dyDescent="0.35">
      <c r="B12" s="18" t="s">
        <v>431</v>
      </c>
      <c r="C12" s="17">
        <v>0</v>
      </c>
      <c r="D12" s="17">
        <v>0</v>
      </c>
      <c r="E12" s="17">
        <v>0</v>
      </c>
      <c r="F12" s="17">
        <v>0</v>
      </c>
      <c r="G12" s="17">
        <v>0</v>
      </c>
      <c r="H12" s="17">
        <v>0</v>
      </c>
      <c r="I12" s="17">
        <v>0</v>
      </c>
      <c r="J12" s="17">
        <v>0</v>
      </c>
      <c r="K12" s="17">
        <v>0</v>
      </c>
      <c r="L12" s="17">
        <v>0</v>
      </c>
      <c r="M12" s="17">
        <v>0</v>
      </c>
      <c r="N12" s="17">
        <v>0</v>
      </c>
      <c r="O12" s="17">
        <v>0</v>
      </c>
      <c r="P12" s="17">
        <v>0</v>
      </c>
      <c r="Q12" s="17"/>
      <c r="R12" s="17">
        <v>0</v>
      </c>
      <c r="S12" s="17">
        <v>0</v>
      </c>
      <c r="T12" s="17">
        <v>0</v>
      </c>
      <c r="U12" s="17">
        <v>0</v>
      </c>
      <c r="V12" s="17"/>
      <c r="W12" s="17">
        <v>0</v>
      </c>
      <c r="X12" s="17">
        <v>0</v>
      </c>
      <c r="Y12" s="17">
        <v>0</v>
      </c>
      <c r="Z12" s="17">
        <v>0</v>
      </c>
      <c r="AA12" s="17">
        <v>0</v>
      </c>
      <c r="AB12" s="17">
        <v>0</v>
      </c>
      <c r="AC12" s="17">
        <v>0</v>
      </c>
      <c r="AD12" s="17">
        <v>0</v>
      </c>
      <c r="AE12" s="17">
        <v>0</v>
      </c>
      <c r="AF12" s="17">
        <v>0</v>
      </c>
      <c r="AG12" s="17"/>
      <c r="AH12" s="17">
        <v>0</v>
      </c>
      <c r="AI12" s="17">
        <v>0</v>
      </c>
      <c r="AJ12" s="17">
        <v>0</v>
      </c>
      <c r="AK12" s="17">
        <v>0</v>
      </c>
      <c r="AL12" s="17">
        <v>0</v>
      </c>
      <c r="AM12" s="17">
        <v>0</v>
      </c>
      <c r="AN12" s="17">
        <v>0</v>
      </c>
      <c r="AO12" s="17"/>
      <c r="AP12" s="17">
        <v>0</v>
      </c>
      <c r="AQ12" s="17" t="s">
        <v>104</v>
      </c>
      <c r="AR12" s="17"/>
      <c r="AS12" s="17">
        <v>0</v>
      </c>
      <c r="AT12" s="17">
        <v>0</v>
      </c>
      <c r="AU12" s="17" t="s">
        <v>104</v>
      </c>
      <c r="AV12" s="17"/>
      <c r="AW12" s="17">
        <v>0</v>
      </c>
      <c r="AX12" s="17">
        <v>0</v>
      </c>
      <c r="AY12" s="17"/>
      <c r="AZ12" s="17">
        <v>0</v>
      </c>
      <c r="BA12" s="17">
        <v>0</v>
      </c>
      <c r="BB12" s="17"/>
      <c r="BC12" s="17">
        <v>0</v>
      </c>
      <c r="BD12" s="17">
        <v>0</v>
      </c>
      <c r="BE12" s="17"/>
      <c r="BF12" s="17">
        <v>0</v>
      </c>
      <c r="BG12" s="17">
        <v>0</v>
      </c>
      <c r="BH12" s="17"/>
      <c r="BI12" s="17">
        <v>0</v>
      </c>
      <c r="BJ12" s="17">
        <v>0</v>
      </c>
      <c r="BK12" s="17">
        <v>0</v>
      </c>
      <c r="BL12" s="17">
        <v>0</v>
      </c>
    </row>
    <row r="13" spans="2:64" x14ac:dyDescent="0.35">
      <c r="B13" s="18" t="s">
        <v>432</v>
      </c>
      <c r="C13" s="17">
        <v>0</v>
      </c>
      <c r="D13" s="17">
        <v>0</v>
      </c>
      <c r="E13" s="17">
        <v>0</v>
      </c>
      <c r="F13" s="17">
        <v>0</v>
      </c>
      <c r="G13" s="17">
        <v>0</v>
      </c>
      <c r="H13" s="17">
        <v>0</v>
      </c>
      <c r="I13" s="17">
        <v>0</v>
      </c>
      <c r="J13" s="17">
        <v>0</v>
      </c>
      <c r="K13" s="17">
        <v>0</v>
      </c>
      <c r="L13" s="17">
        <v>0</v>
      </c>
      <c r="M13" s="17">
        <v>0</v>
      </c>
      <c r="N13" s="17">
        <v>0</v>
      </c>
      <c r="O13" s="17">
        <v>0</v>
      </c>
      <c r="P13" s="17">
        <v>0</v>
      </c>
      <c r="Q13" s="17"/>
      <c r="R13" s="17">
        <v>0</v>
      </c>
      <c r="S13" s="17">
        <v>0</v>
      </c>
      <c r="T13" s="17">
        <v>0</v>
      </c>
      <c r="U13" s="17">
        <v>0</v>
      </c>
      <c r="V13" s="17"/>
      <c r="W13" s="17">
        <v>0</v>
      </c>
      <c r="X13" s="17">
        <v>0</v>
      </c>
      <c r="Y13" s="17">
        <v>0</v>
      </c>
      <c r="Z13" s="17">
        <v>0</v>
      </c>
      <c r="AA13" s="17">
        <v>0</v>
      </c>
      <c r="AB13" s="17">
        <v>0</v>
      </c>
      <c r="AC13" s="17">
        <v>0</v>
      </c>
      <c r="AD13" s="17">
        <v>0</v>
      </c>
      <c r="AE13" s="17">
        <v>0</v>
      </c>
      <c r="AF13" s="17">
        <v>0</v>
      </c>
      <c r="AG13" s="17"/>
      <c r="AH13" s="17">
        <v>0</v>
      </c>
      <c r="AI13" s="17">
        <v>0</v>
      </c>
      <c r="AJ13" s="17">
        <v>0</v>
      </c>
      <c r="AK13" s="17">
        <v>0</v>
      </c>
      <c r="AL13" s="17">
        <v>0</v>
      </c>
      <c r="AM13" s="17">
        <v>0</v>
      </c>
      <c r="AN13" s="17">
        <v>0</v>
      </c>
      <c r="AO13" s="17"/>
      <c r="AP13" s="17">
        <v>0</v>
      </c>
      <c r="AQ13" s="17" t="s">
        <v>104</v>
      </c>
      <c r="AR13" s="17"/>
      <c r="AS13" s="17">
        <v>0</v>
      </c>
      <c r="AT13" s="17">
        <v>0</v>
      </c>
      <c r="AU13" s="17" t="s">
        <v>104</v>
      </c>
      <c r="AV13" s="17"/>
      <c r="AW13" s="17">
        <v>0</v>
      </c>
      <c r="AX13" s="17">
        <v>0</v>
      </c>
      <c r="AY13" s="17"/>
      <c r="AZ13" s="17">
        <v>0</v>
      </c>
      <c r="BA13" s="17">
        <v>0</v>
      </c>
      <c r="BB13" s="17"/>
      <c r="BC13" s="17">
        <v>0</v>
      </c>
      <c r="BD13" s="17">
        <v>0</v>
      </c>
      <c r="BE13" s="17"/>
      <c r="BF13" s="17">
        <v>0</v>
      </c>
      <c r="BG13" s="17">
        <v>0</v>
      </c>
      <c r="BH13" s="17"/>
      <c r="BI13" s="17">
        <v>0</v>
      </c>
      <c r="BJ13" s="17">
        <v>0</v>
      </c>
      <c r="BK13" s="17">
        <v>0</v>
      </c>
      <c r="BL13" s="17">
        <v>0</v>
      </c>
    </row>
    <row r="14" spans="2:64" x14ac:dyDescent="0.35">
      <c r="B14" s="18" t="s">
        <v>436</v>
      </c>
      <c r="C14" s="17">
        <v>0</v>
      </c>
      <c r="D14" s="17">
        <v>0</v>
      </c>
      <c r="E14" s="17">
        <v>0</v>
      </c>
      <c r="F14" s="17">
        <v>0</v>
      </c>
      <c r="G14" s="17">
        <v>0</v>
      </c>
      <c r="H14" s="17">
        <v>0</v>
      </c>
      <c r="I14" s="17">
        <v>0</v>
      </c>
      <c r="J14" s="17">
        <v>0</v>
      </c>
      <c r="K14" s="17">
        <v>0</v>
      </c>
      <c r="L14" s="17">
        <v>0</v>
      </c>
      <c r="M14" s="17">
        <v>0</v>
      </c>
      <c r="N14" s="17">
        <v>0</v>
      </c>
      <c r="O14" s="17">
        <v>0</v>
      </c>
      <c r="P14" s="17">
        <v>0</v>
      </c>
      <c r="Q14" s="17"/>
      <c r="R14" s="17">
        <v>0</v>
      </c>
      <c r="S14" s="17">
        <v>0</v>
      </c>
      <c r="T14" s="17">
        <v>0</v>
      </c>
      <c r="U14" s="17">
        <v>0</v>
      </c>
      <c r="V14" s="17"/>
      <c r="W14" s="17">
        <v>0</v>
      </c>
      <c r="X14" s="17">
        <v>0</v>
      </c>
      <c r="Y14" s="17">
        <v>0</v>
      </c>
      <c r="Z14" s="17">
        <v>0</v>
      </c>
      <c r="AA14" s="17">
        <v>0</v>
      </c>
      <c r="AB14" s="17">
        <v>0</v>
      </c>
      <c r="AC14" s="17">
        <v>0</v>
      </c>
      <c r="AD14" s="17">
        <v>0</v>
      </c>
      <c r="AE14" s="17">
        <v>0</v>
      </c>
      <c r="AF14" s="17">
        <v>0</v>
      </c>
      <c r="AG14" s="17"/>
      <c r="AH14" s="17">
        <v>0</v>
      </c>
      <c r="AI14" s="17">
        <v>0</v>
      </c>
      <c r="AJ14" s="17">
        <v>0</v>
      </c>
      <c r="AK14" s="17">
        <v>0</v>
      </c>
      <c r="AL14" s="17">
        <v>0</v>
      </c>
      <c r="AM14" s="17">
        <v>0</v>
      </c>
      <c r="AN14" s="17">
        <v>0</v>
      </c>
      <c r="AO14" s="17"/>
      <c r="AP14" s="17">
        <v>0</v>
      </c>
      <c r="AQ14" s="17" t="s">
        <v>104</v>
      </c>
      <c r="AR14" s="17"/>
      <c r="AS14" s="17">
        <v>0</v>
      </c>
      <c r="AT14" s="17">
        <v>0</v>
      </c>
      <c r="AU14" s="17" t="s">
        <v>104</v>
      </c>
      <c r="AV14" s="17"/>
      <c r="AW14" s="17">
        <v>0</v>
      </c>
      <c r="AX14" s="17">
        <v>0</v>
      </c>
      <c r="AY14" s="17"/>
      <c r="AZ14" s="17">
        <v>0</v>
      </c>
      <c r="BA14" s="17">
        <v>0</v>
      </c>
      <c r="BB14" s="17"/>
      <c r="BC14" s="17">
        <v>0</v>
      </c>
      <c r="BD14" s="17">
        <v>0</v>
      </c>
      <c r="BE14" s="17"/>
      <c r="BF14" s="17">
        <v>0</v>
      </c>
      <c r="BG14" s="17">
        <v>0</v>
      </c>
      <c r="BH14" s="17"/>
      <c r="BI14" s="17">
        <v>0</v>
      </c>
      <c r="BJ14" s="17">
        <v>0</v>
      </c>
      <c r="BK14" s="17">
        <v>0</v>
      </c>
      <c r="BL14" s="17">
        <v>0</v>
      </c>
    </row>
    <row r="15" spans="2:64" x14ac:dyDescent="0.35">
      <c r="B15" s="18" t="s">
        <v>437</v>
      </c>
      <c r="C15" s="17">
        <v>0</v>
      </c>
      <c r="D15" s="17">
        <v>0</v>
      </c>
      <c r="E15" s="17">
        <v>0</v>
      </c>
      <c r="F15" s="17">
        <v>0</v>
      </c>
      <c r="G15" s="17">
        <v>0</v>
      </c>
      <c r="H15" s="17">
        <v>0</v>
      </c>
      <c r="I15" s="17">
        <v>0</v>
      </c>
      <c r="J15" s="17">
        <v>0</v>
      </c>
      <c r="K15" s="17">
        <v>0</v>
      </c>
      <c r="L15" s="17">
        <v>0</v>
      </c>
      <c r="M15" s="17">
        <v>0</v>
      </c>
      <c r="N15" s="17">
        <v>0</v>
      </c>
      <c r="O15" s="17">
        <v>0</v>
      </c>
      <c r="P15" s="17">
        <v>0</v>
      </c>
      <c r="Q15" s="17"/>
      <c r="R15" s="17">
        <v>0</v>
      </c>
      <c r="S15" s="17">
        <v>0</v>
      </c>
      <c r="T15" s="17">
        <v>0</v>
      </c>
      <c r="U15" s="17">
        <v>0</v>
      </c>
      <c r="V15" s="17"/>
      <c r="W15" s="17">
        <v>0</v>
      </c>
      <c r="X15" s="17">
        <v>0</v>
      </c>
      <c r="Y15" s="17">
        <v>0</v>
      </c>
      <c r="Z15" s="17">
        <v>0</v>
      </c>
      <c r="AA15" s="17">
        <v>0</v>
      </c>
      <c r="AB15" s="17">
        <v>0</v>
      </c>
      <c r="AC15" s="17">
        <v>0</v>
      </c>
      <c r="AD15" s="17">
        <v>0</v>
      </c>
      <c r="AE15" s="17">
        <v>0</v>
      </c>
      <c r="AF15" s="17">
        <v>0</v>
      </c>
      <c r="AG15" s="17"/>
      <c r="AH15" s="17">
        <v>0</v>
      </c>
      <c r="AI15" s="17">
        <v>0</v>
      </c>
      <c r="AJ15" s="17">
        <v>0</v>
      </c>
      <c r="AK15" s="17">
        <v>0</v>
      </c>
      <c r="AL15" s="17">
        <v>0</v>
      </c>
      <c r="AM15" s="17">
        <v>0</v>
      </c>
      <c r="AN15" s="17">
        <v>0</v>
      </c>
      <c r="AO15" s="17"/>
      <c r="AP15" s="17">
        <v>0</v>
      </c>
      <c r="AQ15" s="17" t="s">
        <v>104</v>
      </c>
      <c r="AR15" s="17"/>
      <c r="AS15" s="17">
        <v>0</v>
      </c>
      <c r="AT15" s="17">
        <v>0</v>
      </c>
      <c r="AU15" s="17" t="s">
        <v>104</v>
      </c>
      <c r="AV15" s="17"/>
      <c r="AW15" s="17">
        <v>0</v>
      </c>
      <c r="AX15" s="17">
        <v>0</v>
      </c>
      <c r="AY15" s="17"/>
      <c r="AZ15" s="17">
        <v>0</v>
      </c>
      <c r="BA15" s="17">
        <v>0</v>
      </c>
      <c r="BB15" s="17"/>
      <c r="BC15" s="17">
        <v>0</v>
      </c>
      <c r="BD15" s="17">
        <v>0</v>
      </c>
      <c r="BE15" s="17"/>
      <c r="BF15" s="17">
        <v>0</v>
      </c>
      <c r="BG15" s="17">
        <v>0</v>
      </c>
      <c r="BH15" s="17"/>
      <c r="BI15" s="17">
        <v>0</v>
      </c>
      <c r="BJ15" s="17">
        <v>0</v>
      </c>
      <c r="BK15" s="17">
        <v>0</v>
      </c>
      <c r="BL15" s="17">
        <v>0</v>
      </c>
    </row>
    <row r="16" spans="2:64" x14ac:dyDescent="0.35">
      <c r="B16" s="18" t="s">
        <v>429</v>
      </c>
      <c r="C16" s="17">
        <v>0</v>
      </c>
      <c r="D16" s="17">
        <v>0</v>
      </c>
      <c r="E16" s="17">
        <v>0</v>
      </c>
      <c r="F16" s="17">
        <v>0</v>
      </c>
      <c r="G16" s="17">
        <v>0</v>
      </c>
      <c r="H16" s="17">
        <v>0</v>
      </c>
      <c r="I16" s="17">
        <v>0</v>
      </c>
      <c r="J16" s="17">
        <v>0</v>
      </c>
      <c r="K16" s="17">
        <v>0</v>
      </c>
      <c r="L16" s="17">
        <v>0</v>
      </c>
      <c r="M16" s="17">
        <v>0</v>
      </c>
      <c r="N16" s="17">
        <v>0</v>
      </c>
      <c r="O16" s="17">
        <v>0</v>
      </c>
      <c r="P16" s="17">
        <v>0</v>
      </c>
      <c r="Q16" s="17"/>
      <c r="R16" s="17">
        <v>0</v>
      </c>
      <c r="S16" s="17">
        <v>0</v>
      </c>
      <c r="T16" s="17">
        <v>0</v>
      </c>
      <c r="U16" s="17">
        <v>0</v>
      </c>
      <c r="V16" s="17"/>
      <c r="W16" s="17">
        <v>0</v>
      </c>
      <c r="X16" s="17">
        <v>0</v>
      </c>
      <c r="Y16" s="17">
        <v>0</v>
      </c>
      <c r="Z16" s="17">
        <v>0</v>
      </c>
      <c r="AA16" s="17">
        <v>0</v>
      </c>
      <c r="AB16" s="17">
        <v>0</v>
      </c>
      <c r="AC16" s="17">
        <v>0</v>
      </c>
      <c r="AD16" s="17">
        <v>0</v>
      </c>
      <c r="AE16" s="17">
        <v>0</v>
      </c>
      <c r="AF16" s="17">
        <v>0</v>
      </c>
      <c r="AG16" s="17"/>
      <c r="AH16" s="17">
        <v>0</v>
      </c>
      <c r="AI16" s="17">
        <v>0</v>
      </c>
      <c r="AJ16" s="17">
        <v>0</v>
      </c>
      <c r="AK16" s="17">
        <v>0</v>
      </c>
      <c r="AL16" s="17">
        <v>0</v>
      </c>
      <c r="AM16" s="17">
        <v>0</v>
      </c>
      <c r="AN16" s="17">
        <v>0</v>
      </c>
      <c r="AO16" s="17"/>
      <c r="AP16" s="17">
        <v>0</v>
      </c>
      <c r="AQ16" s="17" t="s">
        <v>104</v>
      </c>
      <c r="AR16" s="17"/>
      <c r="AS16" s="17">
        <v>0</v>
      </c>
      <c r="AT16" s="17">
        <v>0</v>
      </c>
      <c r="AU16" s="17" t="s">
        <v>104</v>
      </c>
      <c r="AV16" s="17"/>
      <c r="AW16" s="17">
        <v>0</v>
      </c>
      <c r="AX16" s="17">
        <v>0</v>
      </c>
      <c r="AY16" s="17"/>
      <c r="AZ16" s="17">
        <v>0</v>
      </c>
      <c r="BA16" s="17">
        <v>0</v>
      </c>
      <c r="BB16" s="17"/>
      <c r="BC16" s="17">
        <v>0</v>
      </c>
      <c r="BD16" s="17">
        <v>0</v>
      </c>
      <c r="BE16" s="17"/>
      <c r="BF16" s="17">
        <v>0</v>
      </c>
      <c r="BG16" s="17">
        <v>0</v>
      </c>
      <c r="BH16" s="17"/>
      <c r="BI16" s="17">
        <v>0</v>
      </c>
      <c r="BJ16" s="17">
        <v>0</v>
      </c>
      <c r="BK16" s="17">
        <v>0</v>
      </c>
      <c r="BL16" s="17">
        <v>0</v>
      </c>
    </row>
    <row r="17" spans="2:64" x14ac:dyDescent="0.35">
      <c r="B17" s="18" t="s">
        <v>438</v>
      </c>
      <c r="C17" s="17">
        <v>0</v>
      </c>
      <c r="D17" s="17">
        <v>0</v>
      </c>
      <c r="E17" s="17">
        <v>0</v>
      </c>
      <c r="F17" s="17">
        <v>0</v>
      </c>
      <c r="G17" s="17">
        <v>0</v>
      </c>
      <c r="H17" s="17">
        <v>0</v>
      </c>
      <c r="I17" s="17">
        <v>0</v>
      </c>
      <c r="J17" s="17">
        <v>0</v>
      </c>
      <c r="K17" s="17">
        <v>0</v>
      </c>
      <c r="L17" s="17">
        <v>0</v>
      </c>
      <c r="M17" s="17">
        <v>0</v>
      </c>
      <c r="N17" s="17">
        <v>0</v>
      </c>
      <c r="O17" s="17">
        <v>0</v>
      </c>
      <c r="P17" s="17">
        <v>0</v>
      </c>
      <c r="Q17" s="17"/>
      <c r="R17" s="17">
        <v>0</v>
      </c>
      <c r="S17" s="17">
        <v>0</v>
      </c>
      <c r="T17" s="17">
        <v>0</v>
      </c>
      <c r="U17" s="17">
        <v>0</v>
      </c>
      <c r="V17" s="17"/>
      <c r="W17" s="17">
        <v>0</v>
      </c>
      <c r="X17" s="17">
        <v>0</v>
      </c>
      <c r="Y17" s="17">
        <v>0</v>
      </c>
      <c r="Z17" s="17">
        <v>0</v>
      </c>
      <c r="AA17" s="17">
        <v>0</v>
      </c>
      <c r="AB17" s="17">
        <v>0</v>
      </c>
      <c r="AC17" s="17">
        <v>0</v>
      </c>
      <c r="AD17" s="17">
        <v>0</v>
      </c>
      <c r="AE17" s="17">
        <v>0</v>
      </c>
      <c r="AF17" s="17">
        <v>0</v>
      </c>
      <c r="AG17" s="17"/>
      <c r="AH17" s="17">
        <v>0</v>
      </c>
      <c r="AI17" s="17">
        <v>0</v>
      </c>
      <c r="AJ17" s="17">
        <v>0</v>
      </c>
      <c r="AK17" s="17">
        <v>0</v>
      </c>
      <c r="AL17" s="17">
        <v>0</v>
      </c>
      <c r="AM17" s="17">
        <v>0</v>
      </c>
      <c r="AN17" s="17">
        <v>0</v>
      </c>
      <c r="AO17" s="17"/>
      <c r="AP17" s="17">
        <v>0</v>
      </c>
      <c r="AQ17" s="17" t="s">
        <v>104</v>
      </c>
      <c r="AR17" s="17"/>
      <c r="AS17" s="17">
        <v>0</v>
      </c>
      <c r="AT17" s="17">
        <v>0</v>
      </c>
      <c r="AU17" s="17" t="s">
        <v>104</v>
      </c>
      <c r="AV17" s="17"/>
      <c r="AW17" s="17">
        <v>0</v>
      </c>
      <c r="AX17" s="17">
        <v>0</v>
      </c>
      <c r="AY17" s="17"/>
      <c r="AZ17" s="17">
        <v>0</v>
      </c>
      <c r="BA17" s="17">
        <v>0</v>
      </c>
      <c r="BB17" s="17"/>
      <c r="BC17" s="17">
        <v>0</v>
      </c>
      <c r="BD17" s="17">
        <v>0</v>
      </c>
      <c r="BE17" s="17"/>
      <c r="BF17" s="17">
        <v>0</v>
      </c>
      <c r="BG17" s="17">
        <v>0</v>
      </c>
      <c r="BH17" s="17"/>
      <c r="BI17" s="17">
        <v>0</v>
      </c>
      <c r="BJ17" s="17">
        <v>0</v>
      </c>
      <c r="BK17" s="17">
        <v>0</v>
      </c>
      <c r="BL17" s="17">
        <v>0</v>
      </c>
    </row>
    <row r="18" spans="2:64" x14ac:dyDescent="0.35">
      <c r="B18" s="18" t="s">
        <v>430</v>
      </c>
      <c r="C18" s="17">
        <v>0</v>
      </c>
      <c r="D18" s="17">
        <v>0</v>
      </c>
      <c r="E18" s="17">
        <v>0</v>
      </c>
      <c r="F18" s="17">
        <v>0</v>
      </c>
      <c r="G18" s="17">
        <v>0</v>
      </c>
      <c r="H18" s="17">
        <v>0</v>
      </c>
      <c r="I18" s="17">
        <v>0</v>
      </c>
      <c r="J18" s="17">
        <v>0</v>
      </c>
      <c r="K18" s="17">
        <v>0</v>
      </c>
      <c r="L18" s="17">
        <v>0</v>
      </c>
      <c r="M18" s="17">
        <v>0</v>
      </c>
      <c r="N18" s="17">
        <v>0</v>
      </c>
      <c r="O18" s="17">
        <v>0</v>
      </c>
      <c r="P18" s="17">
        <v>0</v>
      </c>
      <c r="Q18" s="17"/>
      <c r="R18" s="17">
        <v>0</v>
      </c>
      <c r="S18" s="17">
        <v>0</v>
      </c>
      <c r="T18" s="17">
        <v>0</v>
      </c>
      <c r="U18" s="17">
        <v>0</v>
      </c>
      <c r="V18" s="17"/>
      <c r="W18" s="17">
        <v>0</v>
      </c>
      <c r="X18" s="17">
        <v>0</v>
      </c>
      <c r="Y18" s="17">
        <v>0</v>
      </c>
      <c r="Z18" s="17">
        <v>0</v>
      </c>
      <c r="AA18" s="17">
        <v>0</v>
      </c>
      <c r="AB18" s="17">
        <v>0</v>
      </c>
      <c r="AC18" s="17">
        <v>0</v>
      </c>
      <c r="AD18" s="17">
        <v>0</v>
      </c>
      <c r="AE18" s="17">
        <v>0</v>
      </c>
      <c r="AF18" s="17">
        <v>0</v>
      </c>
      <c r="AG18" s="17"/>
      <c r="AH18" s="17">
        <v>0</v>
      </c>
      <c r="AI18" s="17">
        <v>0</v>
      </c>
      <c r="AJ18" s="17">
        <v>0</v>
      </c>
      <c r="AK18" s="17">
        <v>0</v>
      </c>
      <c r="AL18" s="17">
        <v>0</v>
      </c>
      <c r="AM18" s="17">
        <v>0</v>
      </c>
      <c r="AN18" s="17">
        <v>0</v>
      </c>
      <c r="AO18" s="17"/>
      <c r="AP18" s="17">
        <v>0</v>
      </c>
      <c r="AQ18" s="17" t="s">
        <v>104</v>
      </c>
      <c r="AR18" s="17"/>
      <c r="AS18" s="17">
        <v>0</v>
      </c>
      <c r="AT18" s="17">
        <v>0</v>
      </c>
      <c r="AU18" s="17" t="s">
        <v>104</v>
      </c>
      <c r="AV18" s="17"/>
      <c r="AW18" s="17">
        <v>0</v>
      </c>
      <c r="AX18" s="17">
        <v>0</v>
      </c>
      <c r="AY18" s="17"/>
      <c r="AZ18" s="17">
        <v>0</v>
      </c>
      <c r="BA18" s="17">
        <v>0</v>
      </c>
      <c r="BB18" s="17"/>
      <c r="BC18" s="17">
        <v>0</v>
      </c>
      <c r="BD18" s="17">
        <v>0</v>
      </c>
      <c r="BE18" s="17"/>
      <c r="BF18" s="17">
        <v>0</v>
      </c>
      <c r="BG18" s="17">
        <v>0</v>
      </c>
      <c r="BH18" s="17"/>
      <c r="BI18" s="17">
        <v>0</v>
      </c>
      <c r="BJ18" s="17">
        <v>0</v>
      </c>
      <c r="BK18" s="17">
        <v>0</v>
      </c>
      <c r="BL18" s="17">
        <v>0</v>
      </c>
    </row>
    <row r="19" spans="2:64" x14ac:dyDescent="0.35">
      <c r="B19" s="18" t="s">
        <v>439</v>
      </c>
      <c r="C19" s="17">
        <v>0</v>
      </c>
      <c r="D19" s="17">
        <v>0</v>
      </c>
      <c r="E19" s="17">
        <v>0</v>
      </c>
      <c r="F19" s="17">
        <v>0</v>
      </c>
      <c r="G19" s="17">
        <v>0</v>
      </c>
      <c r="H19" s="17">
        <v>0</v>
      </c>
      <c r="I19" s="17">
        <v>0</v>
      </c>
      <c r="J19" s="17">
        <v>0</v>
      </c>
      <c r="K19" s="17">
        <v>0</v>
      </c>
      <c r="L19" s="17">
        <v>0</v>
      </c>
      <c r="M19" s="17">
        <v>0</v>
      </c>
      <c r="N19" s="17">
        <v>0</v>
      </c>
      <c r="O19" s="17">
        <v>0</v>
      </c>
      <c r="P19" s="17">
        <v>0</v>
      </c>
      <c r="Q19" s="17"/>
      <c r="R19" s="17">
        <v>0</v>
      </c>
      <c r="S19" s="17">
        <v>0</v>
      </c>
      <c r="T19" s="17">
        <v>0</v>
      </c>
      <c r="U19" s="17">
        <v>0</v>
      </c>
      <c r="V19" s="17"/>
      <c r="W19" s="17">
        <v>0</v>
      </c>
      <c r="X19" s="17">
        <v>0</v>
      </c>
      <c r="Y19" s="17">
        <v>0</v>
      </c>
      <c r="Z19" s="17">
        <v>0</v>
      </c>
      <c r="AA19" s="17">
        <v>0</v>
      </c>
      <c r="AB19" s="17">
        <v>0</v>
      </c>
      <c r="AC19" s="17">
        <v>0</v>
      </c>
      <c r="AD19" s="17">
        <v>0</v>
      </c>
      <c r="AE19" s="17">
        <v>0</v>
      </c>
      <c r="AF19" s="17">
        <v>0</v>
      </c>
      <c r="AG19" s="17"/>
      <c r="AH19" s="17">
        <v>0</v>
      </c>
      <c r="AI19" s="17">
        <v>0</v>
      </c>
      <c r="AJ19" s="17">
        <v>0</v>
      </c>
      <c r="AK19" s="17">
        <v>0</v>
      </c>
      <c r="AL19" s="17">
        <v>0</v>
      </c>
      <c r="AM19" s="17">
        <v>0</v>
      </c>
      <c r="AN19" s="17">
        <v>0</v>
      </c>
      <c r="AO19" s="17"/>
      <c r="AP19" s="17">
        <v>0</v>
      </c>
      <c r="AQ19" s="17" t="s">
        <v>104</v>
      </c>
      <c r="AR19" s="17"/>
      <c r="AS19" s="17">
        <v>0</v>
      </c>
      <c r="AT19" s="17">
        <v>0</v>
      </c>
      <c r="AU19" s="17" t="s">
        <v>104</v>
      </c>
      <c r="AV19" s="17"/>
      <c r="AW19" s="17">
        <v>0</v>
      </c>
      <c r="AX19" s="17">
        <v>0</v>
      </c>
      <c r="AY19" s="17"/>
      <c r="AZ19" s="17">
        <v>0</v>
      </c>
      <c r="BA19" s="17">
        <v>0</v>
      </c>
      <c r="BB19" s="17"/>
      <c r="BC19" s="17">
        <v>0</v>
      </c>
      <c r="BD19" s="17">
        <v>0</v>
      </c>
      <c r="BE19" s="17"/>
      <c r="BF19" s="17">
        <v>0</v>
      </c>
      <c r="BG19" s="17">
        <v>0</v>
      </c>
      <c r="BH19" s="17"/>
      <c r="BI19" s="17">
        <v>0</v>
      </c>
      <c r="BJ19" s="17">
        <v>0</v>
      </c>
      <c r="BK19" s="17">
        <v>0</v>
      </c>
      <c r="BL19" s="17">
        <v>0</v>
      </c>
    </row>
    <row r="20" spans="2:64" x14ac:dyDescent="0.35">
      <c r="B20" s="18" t="s">
        <v>424</v>
      </c>
      <c r="C20" s="17">
        <v>7.0483546549707093E-2</v>
      </c>
      <c r="D20" s="17">
        <v>2.8714284275351098E-3</v>
      </c>
      <c r="E20" s="17">
        <v>0.67520017569652602</v>
      </c>
      <c r="F20" s="17">
        <v>1.21006622331233E-4</v>
      </c>
      <c r="G20" s="17">
        <v>0</v>
      </c>
      <c r="H20" s="17">
        <v>5.1259470232163297E-2</v>
      </c>
      <c r="I20" s="17">
        <v>2.858603938648E-3</v>
      </c>
      <c r="J20" s="17">
        <v>0.170359348762677</v>
      </c>
      <c r="K20" s="17">
        <v>0</v>
      </c>
      <c r="L20" s="17">
        <v>0.241034743347915</v>
      </c>
      <c r="M20" s="17">
        <v>0</v>
      </c>
      <c r="N20" s="17">
        <v>3.5627736371004301E-3</v>
      </c>
      <c r="O20" s="17">
        <v>0</v>
      </c>
      <c r="P20" s="17">
        <v>0</v>
      </c>
      <c r="Q20" s="17"/>
      <c r="R20" s="17">
        <v>7.4771726512123604E-2</v>
      </c>
      <c r="S20" s="17">
        <v>4.0739893748113799E-2</v>
      </c>
      <c r="T20" s="17">
        <v>8.3708578226719205E-2</v>
      </c>
      <c r="U20" s="17">
        <v>4.95326765462357E-2</v>
      </c>
      <c r="V20" s="17"/>
      <c r="W20" s="17">
        <v>6.9507461437594495E-2</v>
      </c>
      <c r="X20" s="17">
        <v>6.7139850044281501E-3</v>
      </c>
      <c r="Y20" s="17">
        <v>0</v>
      </c>
      <c r="Z20" s="17">
        <v>0.59338582870338796</v>
      </c>
      <c r="AA20" s="17">
        <v>2.02364806157747E-2</v>
      </c>
      <c r="AB20" s="17">
        <v>0.11177702836332699</v>
      </c>
      <c r="AC20" s="17">
        <v>1.19378189595789E-3</v>
      </c>
      <c r="AD20" s="17">
        <v>2.92660232278079E-2</v>
      </c>
      <c r="AE20" s="17">
        <v>4.0566426415375202E-2</v>
      </c>
      <c r="AF20" s="17">
        <v>3.7764706494328101E-2</v>
      </c>
      <c r="AG20" s="17"/>
      <c r="AH20" s="17">
        <v>0.161444801388481</v>
      </c>
      <c r="AI20" s="17">
        <v>3.3098571059382602E-3</v>
      </c>
      <c r="AJ20" s="17">
        <v>4.4249291076868702E-2</v>
      </c>
      <c r="AK20" s="17">
        <v>0.15085189614941</v>
      </c>
      <c r="AL20" s="17">
        <v>1.4478106949011101E-3</v>
      </c>
      <c r="AM20" s="17">
        <v>2.18743952235649E-4</v>
      </c>
      <c r="AN20" s="17">
        <v>4.06323322606007E-4</v>
      </c>
      <c r="AO20" s="17"/>
      <c r="AP20" s="17">
        <v>7.0483546549707093E-2</v>
      </c>
      <c r="AQ20" s="17" t="s">
        <v>104</v>
      </c>
      <c r="AR20" s="17"/>
      <c r="AS20" s="17">
        <v>0.11854546179617</v>
      </c>
      <c r="AT20" s="17">
        <v>7.6635560548298197E-3</v>
      </c>
      <c r="AU20" s="17" t="s">
        <v>104</v>
      </c>
      <c r="AV20" s="17"/>
      <c r="AW20" s="17">
        <v>1.36008832562831E-4</v>
      </c>
      <c r="AX20" s="17">
        <v>0.105043912140155</v>
      </c>
      <c r="AY20" s="17"/>
      <c r="AZ20" s="17">
        <v>7.4055636661264607E-2</v>
      </c>
      <c r="BA20" s="17">
        <v>6.6906618590098804E-2</v>
      </c>
      <c r="BB20" s="17"/>
      <c r="BC20" s="17">
        <v>7.0608056903857505E-2</v>
      </c>
      <c r="BD20" s="17">
        <v>4.95326765462357E-2</v>
      </c>
      <c r="BE20" s="17"/>
      <c r="BF20" s="17">
        <v>1.23137915435563E-2</v>
      </c>
      <c r="BG20" s="17">
        <v>0.122049534859253</v>
      </c>
      <c r="BH20" s="17"/>
      <c r="BI20" s="17">
        <v>5.9692359606790203E-4</v>
      </c>
      <c r="BJ20" s="17">
        <v>0.14787536237805399</v>
      </c>
      <c r="BK20" s="17">
        <v>2.5157882592282701E-3</v>
      </c>
      <c r="BL20" s="17">
        <v>5.0787949698418702E-4</v>
      </c>
    </row>
    <row r="21" spans="2:64" x14ac:dyDescent="0.35">
      <c r="B21" s="18" t="s">
        <v>109</v>
      </c>
      <c r="C21" s="19">
        <v>0.15948266431552399</v>
      </c>
      <c r="D21" s="19">
        <v>0.30044045111654</v>
      </c>
      <c r="E21" s="19">
        <v>8.1199956075868496E-2</v>
      </c>
      <c r="F21" s="19">
        <v>2.0124073117023002E-3</v>
      </c>
      <c r="G21" s="19">
        <v>0</v>
      </c>
      <c r="H21" s="19">
        <v>0.102333841077273</v>
      </c>
      <c r="I21" s="19">
        <v>0.78877299372104903</v>
      </c>
      <c r="J21" s="19">
        <v>0</v>
      </c>
      <c r="K21" s="19">
        <v>0.89005824854164295</v>
      </c>
      <c r="L21" s="19">
        <v>0.24091279195439499</v>
      </c>
      <c r="M21" s="19">
        <v>5.4438105909124901E-2</v>
      </c>
      <c r="N21" s="19">
        <v>6.4269176739116497E-4</v>
      </c>
      <c r="O21" s="19">
        <v>5.9143654622441297E-2</v>
      </c>
      <c r="P21" s="19">
        <v>1</v>
      </c>
      <c r="Q21" s="19"/>
      <c r="R21" s="19">
        <v>0.146737752217767</v>
      </c>
      <c r="S21" s="19">
        <v>0.24830574433052</v>
      </c>
      <c r="T21" s="19">
        <v>5.9564087796883297E-2</v>
      </c>
      <c r="U21" s="19">
        <v>0.36498386887780399</v>
      </c>
      <c r="V21" s="19"/>
      <c r="W21" s="19">
        <v>9.4438898019831699E-2</v>
      </c>
      <c r="X21" s="19">
        <v>0</v>
      </c>
      <c r="Y21" s="19">
        <v>0</v>
      </c>
      <c r="Z21" s="19">
        <v>0.157479661673221</v>
      </c>
      <c r="AA21" s="19">
        <v>9.1751831503535303E-2</v>
      </c>
      <c r="AB21" s="19">
        <v>0.21291567983252799</v>
      </c>
      <c r="AC21" s="19">
        <v>3.00730328659524E-3</v>
      </c>
      <c r="AD21" s="19">
        <v>0.23468124855129199</v>
      </c>
      <c r="AE21" s="19">
        <v>7.5467988607253303E-2</v>
      </c>
      <c r="AF21" s="19">
        <v>0.41983730827542498</v>
      </c>
      <c r="AG21" s="19"/>
      <c r="AH21" s="19">
        <v>0.16164157282710201</v>
      </c>
      <c r="AI21" s="19">
        <v>2.5104401899399699E-4</v>
      </c>
      <c r="AJ21" s="19">
        <v>0.612073659960511</v>
      </c>
      <c r="AK21" s="19">
        <v>3.7038945453929502E-2</v>
      </c>
      <c r="AL21" s="19">
        <v>0.129313546506935</v>
      </c>
      <c r="AM21" s="19">
        <v>1.2415954610227101E-3</v>
      </c>
      <c r="AN21" s="19">
        <v>7.8709320382163803E-3</v>
      </c>
      <c r="AO21" s="19"/>
      <c r="AP21" s="19">
        <v>0.15948266431552399</v>
      </c>
      <c r="AQ21" s="19" t="s">
        <v>104</v>
      </c>
      <c r="AR21" s="19"/>
      <c r="AS21" s="19">
        <v>0.26918001973161398</v>
      </c>
      <c r="AT21" s="19">
        <v>1.6101220001171101E-2</v>
      </c>
      <c r="AU21" s="19" t="s">
        <v>104</v>
      </c>
      <c r="AV21" s="19"/>
      <c r="AW21" s="19">
        <v>1.36008832562831E-4</v>
      </c>
      <c r="AX21" s="19">
        <v>0.23776655097051</v>
      </c>
      <c r="AY21" s="19"/>
      <c r="AZ21" s="19">
        <v>0.110067981116799</v>
      </c>
      <c r="BA21" s="19">
        <v>0.20896427212178201</v>
      </c>
      <c r="BB21" s="19"/>
      <c r="BC21" s="19">
        <v>0.15826137719216599</v>
      </c>
      <c r="BD21" s="19">
        <v>0.36498386887780399</v>
      </c>
      <c r="BE21" s="19"/>
      <c r="BF21" s="19">
        <v>0.20305525596894999</v>
      </c>
      <c r="BG21" s="19">
        <v>0.120856685031624</v>
      </c>
      <c r="BH21" s="19"/>
      <c r="BI21" s="19">
        <v>9.8702747069904798E-2</v>
      </c>
      <c r="BJ21" s="19">
        <v>0.30141738115493399</v>
      </c>
      <c r="BK21" s="19">
        <v>1.7709326931950899E-2</v>
      </c>
      <c r="BL21" s="19">
        <v>7.0069453461123102E-2</v>
      </c>
    </row>
    <row r="22" spans="2:64" x14ac:dyDescent="0.35">
      <c r="B22" s="16" t="s">
        <v>661</v>
      </c>
    </row>
    <row r="23" spans="2:64" x14ac:dyDescent="0.35">
      <c r="B23" t="s">
        <v>83</v>
      </c>
    </row>
    <row r="24" spans="2:64" x14ac:dyDescent="0.35">
      <c r="B24" t="s">
        <v>84</v>
      </c>
    </row>
    <row r="26" spans="2:64" x14ac:dyDescent="0.3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L30"/>
  <sheetViews>
    <sheetView showGridLines="0" topLeftCell="A14" workbookViewId="0">
      <pane xSplit="2" topLeftCell="C1" activePane="topRight" state="frozen"/>
      <selection pane="topRight" activeCell="B26" sqref="B26"/>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x14ac:dyDescent="0.35">
      <c r="B9" s="18" t="s">
        <v>441</v>
      </c>
      <c r="C9" s="17">
        <v>0.47446703418119401</v>
      </c>
      <c r="D9" s="17">
        <v>0.58676517816710505</v>
      </c>
      <c r="E9" s="17">
        <v>0.87820006588619703</v>
      </c>
      <c r="F9" s="17">
        <v>0.48235965468091802</v>
      </c>
      <c r="G9" s="17">
        <v>0.99530786781928704</v>
      </c>
      <c r="H9" s="17">
        <v>6.1975182047715002E-2</v>
      </c>
      <c r="I9" s="17">
        <v>0.85632339187538498</v>
      </c>
      <c r="J9" s="17">
        <v>0.499959705857071</v>
      </c>
      <c r="K9" s="17">
        <v>0.99090416010932003</v>
      </c>
      <c r="L9" s="17">
        <v>0.25905672019722498</v>
      </c>
      <c r="M9" s="17">
        <v>0.781063836667518</v>
      </c>
      <c r="N9" s="17">
        <v>7.9497162475231795E-2</v>
      </c>
      <c r="O9" s="17">
        <v>0.91792195352549599</v>
      </c>
      <c r="P9" s="17">
        <v>0</v>
      </c>
      <c r="Q9" s="17"/>
      <c r="R9" s="17">
        <v>0.49420604506001597</v>
      </c>
      <c r="S9" s="17">
        <v>0.360278368622307</v>
      </c>
      <c r="T9" s="17">
        <v>0.37183339318775999</v>
      </c>
      <c r="U9" s="17">
        <v>0.30578031205349299</v>
      </c>
      <c r="V9" s="17"/>
      <c r="W9" s="17">
        <v>0.468204435743165</v>
      </c>
      <c r="X9" s="17">
        <v>0.32101906601103403</v>
      </c>
      <c r="Y9" s="17">
        <v>0.99273768014615305</v>
      </c>
      <c r="Z9" s="17">
        <v>0.21646916335897801</v>
      </c>
      <c r="AA9" s="17">
        <v>0.34490818862112999</v>
      </c>
      <c r="AB9" s="17">
        <v>2.5491228126828702E-2</v>
      </c>
      <c r="AC9" s="17">
        <v>0.58136659281945302</v>
      </c>
      <c r="AD9" s="17">
        <v>7.16384129958334E-2</v>
      </c>
      <c r="AE9" s="17">
        <v>0.87669165101879198</v>
      </c>
      <c r="AF9" s="17">
        <v>0.26711926619161103</v>
      </c>
      <c r="AG9" s="17"/>
      <c r="AH9" s="17">
        <v>0.35127008242799701</v>
      </c>
      <c r="AI9" s="17">
        <v>0.99415563092182302</v>
      </c>
      <c r="AJ9" s="17">
        <v>0.68258189614337705</v>
      </c>
      <c r="AK9" s="17">
        <v>0.30034840182185502</v>
      </c>
      <c r="AL9" s="17">
        <v>0.10428891528308</v>
      </c>
      <c r="AM9" s="17">
        <v>0.37049131031275001</v>
      </c>
      <c r="AN9" s="17">
        <v>0.76610987782974604</v>
      </c>
      <c r="AO9" s="17"/>
      <c r="AP9" s="17">
        <v>0.47446703418119401</v>
      </c>
      <c r="AQ9" s="17" t="s">
        <v>104</v>
      </c>
      <c r="AR9" s="17"/>
      <c r="AS9" s="17">
        <v>0.55118889136289295</v>
      </c>
      <c r="AT9" s="17">
        <v>0.37418667052551702</v>
      </c>
      <c r="AU9" s="17" t="s">
        <v>104</v>
      </c>
      <c r="AV9" s="17"/>
      <c r="AW9" s="17">
        <v>0.41085480058032697</v>
      </c>
      <c r="AX9" s="17">
        <v>0.50571847695536098</v>
      </c>
      <c r="AY9" s="17"/>
      <c r="AZ9" s="17">
        <v>0.393196227438664</v>
      </c>
      <c r="BA9" s="17">
        <v>0.555847909763449</v>
      </c>
      <c r="BB9" s="17"/>
      <c r="BC9" s="17">
        <v>0.475469534006219</v>
      </c>
      <c r="BD9" s="17">
        <v>0.30578031205349299</v>
      </c>
      <c r="BE9" s="17"/>
      <c r="BF9" s="17">
        <v>0.66200697428126398</v>
      </c>
      <c r="BG9" s="17">
        <v>0.30821771169821999</v>
      </c>
      <c r="BH9" s="17"/>
      <c r="BI9" s="17">
        <v>0.75825767902558106</v>
      </c>
      <c r="BJ9" s="17">
        <v>0.49500792661464599</v>
      </c>
      <c r="BK9" s="17">
        <v>0.423953553828959</v>
      </c>
      <c r="BL9" s="17">
        <v>0.43347014811919699</v>
      </c>
    </row>
    <row r="10" spans="2:64" x14ac:dyDescent="0.35">
      <c r="B10" s="18" t="s">
        <v>442</v>
      </c>
      <c r="C10" s="17">
        <v>0.30639318222287698</v>
      </c>
      <c r="D10" s="17">
        <v>0.56372062806320899</v>
      </c>
      <c r="E10" s="17">
        <v>0</v>
      </c>
      <c r="F10" s="17">
        <v>0.48010523412455303</v>
      </c>
      <c r="G10" s="17">
        <v>4.1884292978443096E-3</v>
      </c>
      <c r="H10" s="17">
        <v>0.10270403985138001</v>
      </c>
      <c r="I10" s="17">
        <v>2.858603938648E-3</v>
      </c>
      <c r="J10" s="17">
        <v>0</v>
      </c>
      <c r="K10" s="17">
        <v>5.0422955783838701E-2</v>
      </c>
      <c r="L10" s="17">
        <v>0.48182558390878999</v>
      </c>
      <c r="M10" s="17">
        <v>3.9457989866066698E-4</v>
      </c>
      <c r="N10" s="17">
        <v>0</v>
      </c>
      <c r="O10" s="17">
        <v>2.8667989815078501E-3</v>
      </c>
      <c r="P10" s="17">
        <v>0</v>
      </c>
      <c r="Q10" s="17"/>
      <c r="R10" s="17">
        <v>0.335029689890955</v>
      </c>
      <c r="S10" s="17">
        <v>0.149850097302275</v>
      </c>
      <c r="T10" s="17">
        <v>9.0107849132921303E-2</v>
      </c>
      <c r="U10" s="17">
        <v>3.7182496191280501E-2</v>
      </c>
      <c r="V10" s="17"/>
      <c r="W10" s="17">
        <v>0.32221352960872901</v>
      </c>
      <c r="X10" s="17">
        <v>0.57081803744645798</v>
      </c>
      <c r="Y10" s="17">
        <v>4.7470157502911302E-2</v>
      </c>
      <c r="Z10" s="17">
        <v>6.2023711782894899E-3</v>
      </c>
      <c r="AA10" s="17">
        <v>0.331656799380944</v>
      </c>
      <c r="AB10" s="17">
        <v>1.28326499763298E-2</v>
      </c>
      <c r="AC10" s="17">
        <v>0</v>
      </c>
      <c r="AD10" s="17">
        <v>3.26267556272358E-3</v>
      </c>
      <c r="AE10" s="17">
        <v>3.5015616411083597E-2</v>
      </c>
      <c r="AF10" s="17">
        <v>7.7828068629969696E-3</v>
      </c>
      <c r="AG10" s="17"/>
      <c r="AH10" s="17">
        <v>0.176599982525215</v>
      </c>
      <c r="AI10" s="17">
        <v>0.99186591926151202</v>
      </c>
      <c r="AJ10" s="17">
        <v>3.8917699294321498E-2</v>
      </c>
      <c r="AK10" s="17">
        <v>0.16345418484472099</v>
      </c>
      <c r="AL10" s="17">
        <v>0.498481641251318</v>
      </c>
      <c r="AM10" s="17">
        <v>0.463572636789988</v>
      </c>
      <c r="AN10" s="17">
        <v>4.77691963651884E-2</v>
      </c>
      <c r="AO10" s="17"/>
      <c r="AP10" s="17">
        <v>0.30639318222287698</v>
      </c>
      <c r="AQ10" s="17" t="s">
        <v>104</v>
      </c>
      <c r="AR10" s="17"/>
      <c r="AS10" s="17">
        <v>0.24577396001923099</v>
      </c>
      <c r="AT10" s="17">
        <v>0.38562637430670899</v>
      </c>
      <c r="AU10" s="17" t="s">
        <v>104</v>
      </c>
      <c r="AV10" s="17"/>
      <c r="AW10" s="17">
        <v>1.24079167592134E-2</v>
      </c>
      <c r="AX10" s="17">
        <v>0.45082237736374497</v>
      </c>
      <c r="AY10" s="17"/>
      <c r="AZ10" s="17">
        <v>0.24791989095009001</v>
      </c>
      <c r="BA10" s="17">
        <v>0.364945666598123</v>
      </c>
      <c r="BB10" s="17"/>
      <c r="BC10" s="17">
        <v>0.307993092768516</v>
      </c>
      <c r="BD10" s="17">
        <v>3.7182496191280501E-2</v>
      </c>
      <c r="BE10" s="17"/>
      <c r="BF10" s="17">
        <v>0.57184574574026403</v>
      </c>
      <c r="BG10" s="17">
        <v>7.1076327516695098E-2</v>
      </c>
      <c r="BH10" s="17"/>
      <c r="BI10" s="17">
        <v>0.75510583584681901</v>
      </c>
      <c r="BJ10" s="17">
        <v>0.16750742902862301</v>
      </c>
      <c r="BK10" s="17">
        <v>0.48503410351727</v>
      </c>
      <c r="BL10" s="17">
        <v>6.0844171282539597E-4</v>
      </c>
    </row>
    <row r="11" spans="2:64" x14ac:dyDescent="0.35">
      <c r="B11" s="18" t="s">
        <v>443</v>
      </c>
      <c r="C11" s="17">
        <v>0.29828666019731198</v>
      </c>
      <c r="D11" s="17">
        <v>2.63315557138523E-2</v>
      </c>
      <c r="E11" s="17">
        <v>0.75640013177239496</v>
      </c>
      <c r="F11" s="17">
        <v>3.74141045721973E-2</v>
      </c>
      <c r="G11" s="17">
        <v>0.99555971926072195</v>
      </c>
      <c r="H11" s="17">
        <v>5.8341578313513401E-2</v>
      </c>
      <c r="I11" s="17">
        <v>1.7151623631888002E-2</v>
      </c>
      <c r="J11" s="17">
        <v>0.64800178547197496</v>
      </c>
      <c r="K11" s="17">
        <v>5.6486849044292103E-2</v>
      </c>
      <c r="L11" s="17">
        <v>0.25893476880370497</v>
      </c>
      <c r="M11" s="17">
        <v>0.110257241463562</v>
      </c>
      <c r="N11" s="17">
        <v>0.85946223500243002</v>
      </c>
      <c r="O11" s="17">
        <v>1.14671959260314E-2</v>
      </c>
      <c r="P11" s="17">
        <v>1</v>
      </c>
      <c r="Q11" s="17"/>
      <c r="R11" s="17">
        <v>0.31556593444839198</v>
      </c>
      <c r="S11" s="17">
        <v>0.171637513980305</v>
      </c>
      <c r="T11" s="17">
        <v>0.29518088125362402</v>
      </c>
      <c r="U11" s="17">
        <v>0.49987866435435702</v>
      </c>
      <c r="V11" s="17"/>
      <c r="W11" s="17">
        <v>0.51151848342581796</v>
      </c>
      <c r="X11" s="17">
        <v>0.25727478057508402</v>
      </c>
      <c r="Y11" s="17">
        <v>7.2889209274542496E-3</v>
      </c>
      <c r="Z11" s="17">
        <v>9.3476593914999295E-2</v>
      </c>
      <c r="AA11" s="17">
        <v>0.226507465643976</v>
      </c>
      <c r="AB11" s="17">
        <v>0.253387591535774</v>
      </c>
      <c r="AC11" s="17">
        <v>4.9006128499991003E-2</v>
      </c>
      <c r="AD11" s="17">
        <v>1.79711102922517E-2</v>
      </c>
      <c r="AE11" s="17">
        <v>1.8132920542815199E-2</v>
      </c>
      <c r="AF11" s="17">
        <v>0.46238463299293697</v>
      </c>
      <c r="AG11" s="17"/>
      <c r="AH11" s="17">
        <v>0.49410978534061301</v>
      </c>
      <c r="AI11" s="17">
        <v>2.64017116259762E-3</v>
      </c>
      <c r="AJ11" s="17">
        <v>1.30069058089272E-2</v>
      </c>
      <c r="AK11" s="17">
        <v>0.40005368628063798</v>
      </c>
      <c r="AL11" s="17">
        <v>0.14709078113857099</v>
      </c>
      <c r="AM11" s="17">
        <v>0.27650245678194602</v>
      </c>
      <c r="AN11" s="17">
        <v>0.38329249819846001</v>
      </c>
      <c r="AO11" s="17"/>
      <c r="AP11" s="17">
        <v>0.29828666019731198</v>
      </c>
      <c r="AQ11" s="17" t="s">
        <v>104</v>
      </c>
      <c r="AR11" s="17"/>
      <c r="AS11" s="17">
        <v>9.5239347266169699E-2</v>
      </c>
      <c r="AT11" s="17">
        <v>0.56368245649328697</v>
      </c>
      <c r="AU11" s="17" t="s">
        <v>104</v>
      </c>
      <c r="AV11" s="17"/>
      <c r="AW11" s="17">
        <v>0.48365589397970199</v>
      </c>
      <c r="AX11" s="17">
        <v>0.20721839119122901</v>
      </c>
      <c r="AY11" s="17"/>
      <c r="AZ11" s="17">
        <v>0.26243858666589998</v>
      </c>
      <c r="BA11" s="17">
        <v>0.33418328444475898</v>
      </c>
      <c r="BB11" s="17"/>
      <c r="BC11" s="17">
        <v>0.29708860532764197</v>
      </c>
      <c r="BD11" s="17">
        <v>0.49987866435435702</v>
      </c>
      <c r="BE11" s="17"/>
      <c r="BF11" s="17">
        <v>0.16396020405605499</v>
      </c>
      <c r="BG11" s="17">
        <v>0.41736360089115598</v>
      </c>
      <c r="BH11" s="17"/>
      <c r="BI11" s="17">
        <v>0.88766433691927604</v>
      </c>
      <c r="BJ11" s="17">
        <v>0.23341020022160999</v>
      </c>
      <c r="BK11" s="17">
        <v>0.222735495566875</v>
      </c>
      <c r="BL11" s="17">
        <v>0.65152397920244498</v>
      </c>
    </row>
    <row r="12" spans="2:64" x14ac:dyDescent="0.35">
      <c r="B12" s="18" t="s">
        <v>444</v>
      </c>
      <c r="C12" s="17">
        <v>0.28268197655953198</v>
      </c>
      <c r="D12" s="17">
        <v>6.4197426159754295E-2</v>
      </c>
      <c r="E12" s="17">
        <v>0.20299989018967099</v>
      </c>
      <c r="F12" s="17">
        <v>0.515506931385048</v>
      </c>
      <c r="G12" s="17">
        <v>4.6921321807130798E-3</v>
      </c>
      <c r="H12" s="17">
        <v>0.83858418306100102</v>
      </c>
      <c r="I12" s="17">
        <v>0.95426233698163199</v>
      </c>
      <c r="J12" s="17">
        <v>2.23575632907019E-2</v>
      </c>
      <c r="K12" s="17">
        <v>0.83963529275780402</v>
      </c>
      <c r="L12" s="17">
        <v>0.48308354638637901</v>
      </c>
      <c r="M12" s="17">
        <v>5.4832685807785601E-2</v>
      </c>
      <c r="N12" s="17">
        <v>0.91814630104433403</v>
      </c>
      <c r="O12" s="17">
        <v>0.109686912300359</v>
      </c>
      <c r="P12" s="17">
        <v>1</v>
      </c>
      <c r="Q12" s="17"/>
      <c r="R12" s="17">
        <v>0.263921119492598</v>
      </c>
      <c r="S12" s="17">
        <v>0.38646419837588403</v>
      </c>
      <c r="T12" s="17">
        <v>0.39007293939000198</v>
      </c>
      <c r="U12" s="17">
        <v>0.51916777836341099</v>
      </c>
      <c r="V12" s="17"/>
      <c r="W12" s="17">
        <v>6.8865065741753801E-4</v>
      </c>
      <c r="X12" s="17">
        <v>0.68437193356535597</v>
      </c>
      <c r="Y12" s="17">
        <v>4.7141327755558397E-2</v>
      </c>
      <c r="Z12" s="17">
        <v>0.80840568975218097</v>
      </c>
      <c r="AA12" s="17">
        <v>0.47724882245966799</v>
      </c>
      <c r="AB12" s="17">
        <v>1.6856738100118299E-2</v>
      </c>
      <c r="AC12" s="17">
        <v>0.581844624478567</v>
      </c>
      <c r="AD12" s="17">
        <v>5.4830407300024503E-2</v>
      </c>
      <c r="AE12" s="17">
        <v>5.7741396161945999E-2</v>
      </c>
      <c r="AF12" s="17">
        <v>0.58527647399383098</v>
      </c>
      <c r="AG12" s="17"/>
      <c r="AH12" s="17">
        <v>0.497146835547563</v>
      </c>
      <c r="AI12" s="17">
        <v>1.9850298235621002E-3</v>
      </c>
      <c r="AJ12" s="17">
        <v>0.67923500763919498</v>
      </c>
      <c r="AK12" s="17">
        <v>0.41496038557757797</v>
      </c>
      <c r="AL12" s="17">
        <v>0.544698981937775</v>
      </c>
      <c r="AM12" s="17">
        <v>7.2084740998015998E-2</v>
      </c>
      <c r="AN12" s="17">
        <v>6.18603229268666E-2</v>
      </c>
      <c r="AO12" s="17"/>
      <c r="AP12" s="17">
        <v>0.28268197655953198</v>
      </c>
      <c r="AQ12" s="17" t="s">
        <v>104</v>
      </c>
      <c r="AR12" s="17"/>
      <c r="AS12" s="17">
        <v>0.28243409981224099</v>
      </c>
      <c r="AT12" s="17">
        <v>0.28300596728751098</v>
      </c>
      <c r="AU12" s="17" t="s">
        <v>104</v>
      </c>
      <c r="AV12" s="17"/>
      <c r="AW12" s="17">
        <v>0.37834898255515098</v>
      </c>
      <c r="AX12" s="17">
        <v>0.23568265278154699</v>
      </c>
      <c r="AY12" s="17"/>
      <c r="AZ12" s="17">
        <v>0.39249611692005698</v>
      </c>
      <c r="BA12" s="17">
        <v>0.17271910979281899</v>
      </c>
      <c r="BB12" s="17"/>
      <c r="BC12" s="17">
        <v>0.28127654896013998</v>
      </c>
      <c r="BD12" s="17">
        <v>0.51916777836341099</v>
      </c>
      <c r="BE12" s="17"/>
      <c r="BF12" s="17">
        <v>0.15425644740855499</v>
      </c>
      <c r="BG12" s="17">
        <v>0.39652789759093998</v>
      </c>
      <c r="BH12" s="17"/>
      <c r="BI12" s="17">
        <v>8.7568582032337805E-2</v>
      </c>
      <c r="BJ12" s="17">
        <v>0.38554908359222201</v>
      </c>
      <c r="BK12" s="17">
        <v>0.22429792448380101</v>
      </c>
      <c r="BL12" s="17">
        <v>0.104283980163422</v>
      </c>
    </row>
    <row r="13" spans="2:64" x14ac:dyDescent="0.35">
      <c r="B13" s="18" t="s">
        <v>445</v>
      </c>
      <c r="C13" s="17">
        <v>0.220676447933944</v>
      </c>
      <c r="D13" s="17">
        <v>4.9285209798066498E-2</v>
      </c>
      <c r="E13" s="17">
        <v>0.12179993411380299</v>
      </c>
      <c r="F13" s="17">
        <v>6.0372219351068996E-3</v>
      </c>
      <c r="G13" s="17">
        <v>5.0370288286876797E-4</v>
      </c>
      <c r="H13" s="17">
        <v>0.73625034198372696</v>
      </c>
      <c r="I13" s="17">
        <v>0.87061641156862501</v>
      </c>
      <c r="J13" s="17">
        <v>0.340678403382425</v>
      </c>
      <c r="K13" s="17">
        <v>0.84266723938803101</v>
      </c>
      <c r="L13" s="17">
        <v>0.274989601968677</v>
      </c>
      <c r="M13" s="17">
        <v>0.83530465262731302</v>
      </c>
      <c r="N13" s="17">
        <v>7.9711393064362202E-2</v>
      </c>
      <c r="O13" s="17">
        <v>7.0610850548472701E-2</v>
      </c>
      <c r="P13" s="17">
        <v>0</v>
      </c>
      <c r="Q13" s="17"/>
      <c r="R13" s="17">
        <v>0.20417247008971501</v>
      </c>
      <c r="S13" s="17">
        <v>0.30703247336633599</v>
      </c>
      <c r="T13" s="17">
        <v>0.40403582211079803</v>
      </c>
      <c r="U13" s="17">
        <v>0.31050710562678302</v>
      </c>
      <c r="V13" s="17"/>
      <c r="W13" s="17">
        <v>0.23476139618873601</v>
      </c>
      <c r="X13" s="17">
        <v>0.309223243176588</v>
      </c>
      <c r="Y13" s="17">
        <v>4.9967533444555696E-4</v>
      </c>
      <c r="Z13" s="17">
        <v>0.21539073241755599</v>
      </c>
      <c r="AA13" s="17">
        <v>0.13271071461211001</v>
      </c>
      <c r="AB13" s="17">
        <v>0.20788809888802201</v>
      </c>
      <c r="AC13" s="17">
        <v>4.3898245491474003E-2</v>
      </c>
      <c r="AD13" s="17">
        <v>0.68034116790579602</v>
      </c>
      <c r="AE13" s="17">
        <v>0.93111467250080604</v>
      </c>
      <c r="AF13" s="17">
        <v>0.285617723140274</v>
      </c>
      <c r="AG13" s="17"/>
      <c r="AH13" s="17">
        <v>0.179161357007249</v>
      </c>
      <c r="AI13" s="17">
        <v>3.75992377132178E-3</v>
      </c>
      <c r="AJ13" s="17">
        <v>0.64305143337324799</v>
      </c>
      <c r="AK13" s="17">
        <v>0.401544593304135</v>
      </c>
      <c r="AL13" s="17">
        <v>0.63335653509228595</v>
      </c>
      <c r="AM13" s="17">
        <v>0.15166405109430001</v>
      </c>
      <c r="AN13" s="17">
        <v>0.103512115185201</v>
      </c>
      <c r="AO13" s="17"/>
      <c r="AP13" s="17">
        <v>0.220676447933944</v>
      </c>
      <c r="AQ13" s="17" t="s">
        <v>104</v>
      </c>
      <c r="AR13" s="17"/>
      <c r="AS13" s="17">
        <v>0.31775750666979402</v>
      </c>
      <c r="AT13" s="17">
        <v>9.3785308541251902E-2</v>
      </c>
      <c r="AU13" s="17" t="s">
        <v>104</v>
      </c>
      <c r="AV13" s="17"/>
      <c r="AW13" s="17">
        <v>0.37324877336743101</v>
      </c>
      <c r="AX13" s="17">
        <v>0.14572065677082199</v>
      </c>
      <c r="AY13" s="17"/>
      <c r="AZ13" s="17">
        <v>0.25645675904971499</v>
      </c>
      <c r="BA13" s="17">
        <v>0.18484767787593501</v>
      </c>
      <c r="BB13" s="17"/>
      <c r="BC13" s="17">
        <v>0.220142587192072</v>
      </c>
      <c r="BD13" s="17">
        <v>0.31050710562678302</v>
      </c>
      <c r="BE13" s="17"/>
      <c r="BF13" s="17">
        <v>0.115218769056881</v>
      </c>
      <c r="BG13" s="17">
        <v>0.31416196176413702</v>
      </c>
      <c r="BH13" s="17"/>
      <c r="BI13" s="17">
        <v>0.20272707548334701</v>
      </c>
      <c r="BJ13" s="17">
        <v>0.34174882813605001</v>
      </c>
      <c r="BK13" s="17">
        <v>3.7595413931715803E-2</v>
      </c>
      <c r="BL13" s="17">
        <v>0.40267918425561</v>
      </c>
    </row>
    <row r="14" spans="2:64" x14ac:dyDescent="0.35">
      <c r="B14" s="18" t="s">
        <v>446</v>
      </c>
      <c r="C14" s="17">
        <v>0.17123490897957799</v>
      </c>
      <c r="D14" s="17">
        <v>0.30558593874982598</v>
      </c>
      <c r="E14" s="17">
        <v>4.0599978037934199E-2</v>
      </c>
      <c r="F14" s="17">
        <v>0</v>
      </c>
      <c r="G14" s="17">
        <v>0</v>
      </c>
      <c r="H14" s="17">
        <v>5.1814768393322601E-2</v>
      </c>
      <c r="I14" s="17">
        <v>5.8974586338391602E-2</v>
      </c>
      <c r="J14" s="17">
        <v>0.31848201666343701</v>
      </c>
      <c r="K14" s="17">
        <v>0</v>
      </c>
      <c r="L14" s="17">
        <v>1.6885965765241401E-2</v>
      </c>
      <c r="M14" s="17">
        <v>9.8644974665166706E-4</v>
      </c>
      <c r="N14" s="17">
        <v>6.1040602522338498E-2</v>
      </c>
      <c r="O14" s="17">
        <v>0.80823504122513701</v>
      </c>
      <c r="P14" s="17">
        <v>0</v>
      </c>
      <c r="Q14" s="17"/>
      <c r="R14" s="17">
        <v>0.167101108935262</v>
      </c>
      <c r="S14" s="17">
        <v>0.20317447710661499</v>
      </c>
      <c r="T14" s="17">
        <v>0.15077984646686299</v>
      </c>
      <c r="U14" s="17">
        <v>0.141376246639173</v>
      </c>
      <c r="V14" s="17"/>
      <c r="W14" s="17">
        <v>0.13901492287518899</v>
      </c>
      <c r="X14" s="17">
        <v>0</v>
      </c>
      <c r="Y14" s="17">
        <v>3.2769311355693501E-4</v>
      </c>
      <c r="Z14" s="17">
        <v>6.1570427553442799E-3</v>
      </c>
      <c r="AA14" s="17">
        <v>0.19998632366077401</v>
      </c>
      <c r="AB14" s="17">
        <v>0.22574832980885801</v>
      </c>
      <c r="AC14" s="17">
        <v>0.54259674866996899</v>
      </c>
      <c r="AD14" s="17">
        <v>0.66961749545298699</v>
      </c>
      <c r="AE14" s="17">
        <v>5.9496258188291698E-2</v>
      </c>
      <c r="AF14" s="17">
        <v>0.178402592372746</v>
      </c>
      <c r="AG14" s="17"/>
      <c r="AH14" s="17">
        <v>3.3504164892940902E-3</v>
      </c>
      <c r="AI14" s="17">
        <v>5.4948214867681295E-4</v>
      </c>
      <c r="AJ14" s="17">
        <v>4.6421706572560603E-2</v>
      </c>
      <c r="AK14" s="17">
        <v>0.136168920932843</v>
      </c>
      <c r="AL14" s="17">
        <v>0.12967860812635401</v>
      </c>
      <c r="AM14" s="17">
        <v>0.15732565256244499</v>
      </c>
      <c r="AN14" s="17">
        <v>0.13818438077155001</v>
      </c>
      <c r="AO14" s="17"/>
      <c r="AP14" s="17">
        <v>0.17123490897957799</v>
      </c>
      <c r="AQ14" s="17" t="s">
        <v>104</v>
      </c>
      <c r="AR14" s="17"/>
      <c r="AS14" s="17">
        <v>0.195990184036551</v>
      </c>
      <c r="AT14" s="17">
        <v>0.13887818462095999</v>
      </c>
      <c r="AU14" s="17" t="s">
        <v>104</v>
      </c>
      <c r="AV14" s="17"/>
      <c r="AW14" s="17">
        <v>0.18802107559683201</v>
      </c>
      <c r="AX14" s="17">
        <v>0.162988194538952</v>
      </c>
      <c r="AY14" s="17"/>
      <c r="AZ14" s="17">
        <v>0.13975602443243401</v>
      </c>
      <c r="BA14" s="17">
        <v>0.202756426846568</v>
      </c>
      <c r="BB14" s="17"/>
      <c r="BC14" s="17">
        <v>0.171412358060301</v>
      </c>
      <c r="BD14" s="17">
        <v>0.141376246639173</v>
      </c>
      <c r="BE14" s="17"/>
      <c r="BF14" s="17">
        <v>0.27562173785335398</v>
      </c>
      <c r="BG14" s="17">
        <v>7.8698676072863502E-2</v>
      </c>
      <c r="BH14" s="17"/>
      <c r="BI14" s="17">
        <v>3.3220241923695697E-4</v>
      </c>
      <c r="BJ14" s="17">
        <v>0.191025899840052</v>
      </c>
      <c r="BK14" s="17">
        <v>8.6646544466863401E-2</v>
      </c>
      <c r="BL14" s="17">
        <v>0.53813600149728003</v>
      </c>
    </row>
    <row r="15" spans="2:64" x14ac:dyDescent="0.35">
      <c r="B15" s="18" t="s">
        <v>447</v>
      </c>
      <c r="C15" s="17">
        <v>0.159205919258254</v>
      </c>
      <c r="D15" s="17">
        <v>7.95054170284493E-3</v>
      </c>
      <c r="E15" s="17">
        <v>4.0599978037934199E-2</v>
      </c>
      <c r="F15" s="17">
        <v>0.98957494357449505</v>
      </c>
      <c r="G15" s="17">
        <v>4.1884292978443096E-3</v>
      </c>
      <c r="H15" s="17">
        <v>0.73513974566140905</v>
      </c>
      <c r="I15" s="17">
        <v>5.32573784610956E-2</v>
      </c>
      <c r="J15" s="17">
        <v>0.159241008331718</v>
      </c>
      <c r="K15" s="17">
        <v>0.100845911567677</v>
      </c>
      <c r="L15" s="17">
        <v>1.6946941462001201E-2</v>
      </c>
      <c r="M15" s="17">
        <v>5.5227265706446198E-2</v>
      </c>
      <c r="N15" s="17">
        <v>7.7682390415920203E-3</v>
      </c>
      <c r="O15" s="17">
        <v>0.861645097884563</v>
      </c>
      <c r="P15" s="17">
        <v>0</v>
      </c>
      <c r="Q15" s="17"/>
      <c r="R15" s="17">
        <v>0.16887332499805</v>
      </c>
      <c r="S15" s="17">
        <v>8.0423976182886506E-2</v>
      </c>
      <c r="T15" s="17">
        <v>0.283004459662547</v>
      </c>
      <c r="U15" s="17">
        <v>0.12513469803094401</v>
      </c>
      <c r="V15" s="17"/>
      <c r="W15" s="17">
        <v>7.1049532690721701E-2</v>
      </c>
      <c r="X15" s="17">
        <v>0.28983956971473102</v>
      </c>
      <c r="Y15" s="17">
        <v>0.52124817775120902</v>
      </c>
      <c r="Z15" s="17">
        <v>4.76765186999398E-3</v>
      </c>
      <c r="AA15" s="17">
        <v>0.17370484771287101</v>
      </c>
      <c r="AB15" s="17">
        <v>2.75290399308134E-2</v>
      </c>
      <c r="AC15" s="17">
        <v>0.38896462089134798</v>
      </c>
      <c r="AD15" s="17">
        <v>0.19379005730166801</v>
      </c>
      <c r="AE15" s="17">
        <v>9.0230982216664105E-2</v>
      </c>
      <c r="AF15" s="17">
        <v>0.19992039620849</v>
      </c>
      <c r="AG15" s="17"/>
      <c r="AH15" s="17">
        <v>4.3148731667463098E-3</v>
      </c>
      <c r="AI15" s="17">
        <v>1.0565919035870499E-4</v>
      </c>
      <c r="AJ15" s="17">
        <v>0.264722442597008</v>
      </c>
      <c r="AK15" s="17">
        <v>0.38954089608313403</v>
      </c>
      <c r="AL15" s="17">
        <v>8.8092631751725103E-2</v>
      </c>
      <c r="AM15" s="17">
        <v>0.17958364281771799</v>
      </c>
      <c r="AN15" s="17">
        <v>0.38223558617512399</v>
      </c>
      <c r="AO15" s="17"/>
      <c r="AP15" s="17">
        <v>0.159205919258254</v>
      </c>
      <c r="AQ15" s="17" t="s">
        <v>104</v>
      </c>
      <c r="AR15" s="17"/>
      <c r="AS15" s="17">
        <v>0.16746830869500001</v>
      </c>
      <c r="AT15" s="17">
        <v>0.148406448966243</v>
      </c>
      <c r="AU15" s="17" t="s">
        <v>104</v>
      </c>
      <c r="AV15" s="17"/>
      <c r="AW15" s="17">
        <v>0.35284779172875702</v>
      </c>
      <c r="AX15" s="17">
        <v>6.4073465111697203E-2</v>
      </c>
      <c r="AY15" s="17"/>
      <c r="AZ15" s="17">
        <v>0.170232566303055</v>
      </c>
      <c r="BA15" s="17">
        <v>0.14816433831166301</v>
      </c>
      <c r="BB15" s="17"/>
      <c r="BC15" s="17">
        <v>0.15940840344247401</v>
      </c>
      <c r="BD15" s="17">
        <v>0.12513469803094401</v>
      </c>
      <c r="BE15" s="17"/>
      <c r="BF15" s="17">
        <v>9.7381837191002796E-2</v>
      </c>
      <c r="BG15" s="17">
        <v>0.214011374306005</v>
      </c>
      <c r="BH15" s="17"/>
      <c r="BI15" s="17">
        <v>8.4768869920815101E-3</v>
      </c>
      <c r="BJ15" s="17">
        <v>0.241130736795133</v>
      </c>
      <c r="BK15" s="17">
        <v>0.108653571506779</v>
      </c>
      <c r="BL15" s="17">
        <v>3.25677401717211E-2</v>
      </c>
    </row>
    <row r="16" spans="2:64" ht="43.5" x14ac:dyDescent="0.35">
      <c r="B16" s="18" t="s">
        <v>448</v>
      </c>
      <c r="C16" s="17">
        <v>0.140788862122984</v>
      </c>
      <c r="D16" s="17">
        <v>3.9766205165501903E-2</v>
      </c>
      <c r="E16" s="17">
        <v>0</v>
      </c>
      <c r="F16" s="17">
        <v>0.48022624074688502</v>
      </c>
      <c r="G16" s="17">
        <v>0</v>
      </c>
      <c r="H16" s="17">
        <v>3.70198774106189E-4</v>
      </c>
      <c r="I16" s="17">
        <v>1.4293019693240001E-2</v>
      </c>
      <c r="J16" s="17">
        <v>0.31848201666343701</v>
      </c>
      <c r="K16" s="17">
        <v>3.03194663022673E-3</v>
      </c>
      <c r="L16" s="17">
        <v>6.09756967598259E-5</v>
      </c>
      <c r="M16" s="17">
        <v>0.77948551707287606</v>
      </c>
      <c r="N16" s="17">
        <v>1.71384471304311E-3</v>
      </c>
      <c r="O16" s="17">
        <v>5.7335979630156898E-3</v>
      </c>
      <c r="P16" s="17">
        <v>0</v>
      </c>
      <c r="Q16" s="17"/>
      <c r="R16" s="17">
        <v>0.14861336376555001</v>
      </c>
      <c r="S16" s="17">
        <v>9.8497558740786306E-2</v>
      </c>
      <c r="T16" s="17">
        <v>6.0297222446060401E-2</v>
      </c>
      <c r="U16" s="17">
        <v>0.11071720663057701</v>
      </c>
      <c r="V16" s="17"/>
      <c r="W16" s="17">
        <v>0.16515081988133501</v>
      </c>
      <c r="X16" s="17">
        <v>0</v>
      </c>
      <c r="Y16" s="17">
        <v>0.91525644261630301</v>
      </c>
      <c r="Z16" s="17">
        <v>5.0481602315684E-4</v>
      </c>
      <c r="AA16" s="17">
        <v>0.218000426205327</v>
      </c>
      <c r="AB16" s="17">
        <v>1.4216014294000099E-2</v>
      </c>
      <c r="AC16" s="17">
        <v>4.2659359924733103E-2</v>
      </c>
      <c r="AD16" s="17">
        <v>1.77442660940712E-2</v>
      </c>
      <c r="AE16" s="17">
        <v>6.5785143852488803E-3</v>
      </c>
      <c r="AF16" s="17">
        <v>6.5506740886775799E-2</v>
      </c>
      <c r="AG16" s="17"/>
      <c r="AH16" s="17">
        <v>0.16360348619750201</v>
      </c>
      <c r="AI16" s="17">
        <v>9.9415483293293104E-5</v>
      </c>
      <c r="AJ16" s="17">
        <v>5.7483226489318901E-3</v>
      </c>
      <c r="AK16" s="17">
        <v>1.9256041350692E-3</v>
      </c>
      <c r="AL16" s="17">
        <v>1.06501817710484E-2</v>
      </c>
      <c r="AM16" s="17">
        <v>0.33648772172144897</v>
      </c>
      <c r="AN16" s="17">
        <v>0.37664219928036302</v>
      </c>
      <c r="AO16" s="17"/>
      <c r="AP16" s="17">
        <v>0.140788862122984</v>
      </c>
      <c r="AQ16" s="17" t="s">
        <v>104</v>
      </c>
      <c r="AR16" s="17"/>
      <c r="AS16" s="17">
        <v>0.18906446281991601</v>
      </c>
      <c r="AT16" s="17">
        <v>7.7689571107132094E-2</v>
      </c>
      <c r="AU16" s="17" t="s">
        <v>104</v>
      </c>
      <c r="AV16" s="17"/>
      <c r="AW16" s="17">
        <v>0.30499958404303901</v>
      </c>
      <c r="AX16" s="17">
        <v>6.0115355023881503E-2</v>
      </c>
      <c r="AY16" s="17"/>
      <c r="AZ16" s="17">
        <v>0.195335437654414</v>
      </c>
      <c r="BA16" s="17">
        <v>8.6168411623156901E-2</v>
      </c>
      <c r="BB16" s="17"/>
      <c r="BC16" s="17">
        <v>0.14096757701523599</v>
      </c>
      <c r="BD16" s="17">
        <v>0.11071720663057701</v>
      </c>
      <c r="BE16" s="17"/>
      <c r="BF16" s="17">
        <v>9.4150166380054801E-2</v>
      </c>
      <c r="BG16" s="17">
        <v>0.18213286364401601</v>
      </c>
      <c r="BH16" s="17"/>
      <c r="BI16" s="17">
        <v>0</v>
      </c>
      <c r="BJ16" s="17">
        <v>0.10778748358753</v>
      </c>
      <c r="BK16" s="17">
        <v>0.16008141653098701</v>
      </c>
      <c r="BL16" s="17">
        <v>0.30888690372748501</v>
      </c>
    </row>
    <row r="17" spans="2:64" x14ac:dyDescent="0.35">
      <c r="B17" s="18" t="s">
        <v>449</v>
      </c>
      <c r="C17" s="17">
        <v>0.129653827199777</v>
      </c>
      <c r="D17" s="17">
        <v>0.28329602824537198</v>
      </c>
      <c r="E17" s="17">
        <v>0</v>
      </c>
      <c r="F17" s="17">
        <v>2.13341393403353E-3</v>
      </c>
      <c r="G17" s="17">
        <v>0</v>
      </c>
      <c r="H17" s="17">
        <v>0.102333841077273</v>
      </c>
      <c r="I17" s="17">
        <v>2.858603938648E-3</v>
      </c>
      <c r="J17" s="17">
        <v>0.15920071418879</v>
      </c>
      <c r="K17" s="17">
        <v>0</v>
      </c>
      <c r="L17" s="17">
        <v>6.09756967598259E-5</v>
      </c>
      <c r="M17" s="17">
        <v>0</v>
      </c>
      <c r="N17" s="17">
        <v>3.7770042262308201E-3</v>
      </c>
      <c r="O17" s="17">
        <v>0</v>
      </c>
      <c r="P17" s="17">
        <v>0</v>
      </c>
      <c r="Q17" s="17"/>
      <c r="R17" s="17">
        <v>0.135389414525389</v>
      </c>
      <c r="S17" s="17">
        <v>0.100601317931882</v>
      </c>
      <c r="T17" s="17">
        <v>8.0208249918434393E-2</v>
      </c>
      <c r="U17" s="17">
        <v>4.2219981819114301E-2</v>
      </c>
      <c r="V17" s="17"/>
      <c r="W17" s="17">
        <v>7.0463996903110601E-2</v>
      </c>
      <c r="X17" s="17">
        <v>0</v>
      </c>
      <c r="Y17" s="17">
        <v>2.5119484128439998E-3</v>
      </c>
      <c r="Z17" s="17">
        <v>0</v>
      </c>
      <c r="AA17" s="17">
        <v>0</v>
      </c>
      <c r="AB17" s="17">
        <v>0.11177702836332699</v>
      </c>
      <c r="AC17" s="17">
        <v>0</v>
      </c>
      <c r="AD17" s="17">
        <v>0.73756677503869394</v>
      </c>
      <c r="AE17" s="17">
        <v>4.9813829308900997E-3</v>
      </c>
      <c r="AF17" s="17">
        <v>2.0645190122682101E-2</v>
      </c>
      <c r="AG17" s="17"/>
      <c r="AH17" s="17">
        <v>0</v>
      </c>
      <c r="AI17" s="17">
        <v>2.5104401899399699E-4</v>
      </c>
      <c r="AJ17" s="17">
        <v>3.9834489743304002E-2</v>
      </c>
      <c r="AK17" s="17">
        <v>0.14081319585468599</v>
      </c>
      <c r="AL17" s="17">
        <v>5.1092144279220299E-2</v>
      </c>
      <c r="AM17" s="17">
        <v>8.6707901725958803E-5</v>
      </c>
      <c r="AN17" s="17">
        <v>8.7411734540223093E-2</v>
      </c>
      <c r="AO17" s="17"/>
      <c r="AP17" s="17">
        <v>0.129653827199777</v>
      </c>
      <c r="AQ17" s="17" t="s">
        <v>104</v>
      </c>
      <c r="AR17" s="17"/>
      <c r="AS17" s="17">
        <v>0.216939184286219</v>
      </c>
      <c r="AT17" s="17">
        <v>1.55662950156382E-2</v>
      </c>
      <c r="AU17" s="17" t="s">
        <v>104</v>
      </c>
      <c r="AV17" s="17"/>
      <c r="AW17" s="17">
        <v>2.0778284039739001E-2</v>
      </c>
      <c r="AX17" s="17">
        <v>0.183142246234413</v>
      </c>
      <c r="AY17" s="17"/>
      <c r="AZ17" s="17">
        <v>1.3824278790397E-2</v>
      </c>
      <c r="BA17" s="17">
        <v>0.245640248962706</v>
      </c>
      <c r="BB17" s="17"/>
      <c r="BC17" s="17">
        <v>0.130173443762301</v>
      </c>
      <c r="BD17" s="17">
        <v>4.2219981819114301E-2</v>
      </c>
      <c r="BE17" s="17"/>
      <c r="BF17" s="17">
        <v>0.19746856009197</v>
      </c>
      <c r="BG17" s="17">
        <v>6.95378146230686E-2</v>
      </c>
      <c r="BH17" s="17"/>
      <c r="BI17" s="17">
        <v>0</v>
      </c>
      <c r="BJ17" s="17">
        <v>0.253244662265589</v>
      </c>
      <c r="BK17" s="17">
        <v>1.1227614201191E-2</v>
      </c>
      <c r="BL17" s="17">
        <v>7.0323393209615198E-2</v>
      </c>
    </row>
    <row r="18" spans="2:64" x14ac:dyDescent="0.35">
      <c r="B18" s="18" t="s">
        <v>450</v>
      </c>
      <c r="C18" s="17">
        <v>0.12507852251454801</v>
      </c>
      <c r="D18" s="17">
        <v>0.28219218582148498</v>
      </c>
      <c r="E18" s="17">
        <v>0</v>
      </c>
      <c r="F18" s="17">
        <v>0</v>
      </c>
      <c r="G18" s="17">
        <v>2.5185144143438399E-4</v>
      </c>
      <c r="H18" s="17">
        <v>3.70198774106189E-4</v>
      </c>
      <c r="I18" s="17">
        <v>2.858603938648E-3</v>
      </c>
      <c r="J18" s="17">
        <v>0.159241008331718</v>
      </c>
      <c r="K18" s="17">
        <v>0</v>
      </c>
      <c r="L18" s="17">
        <v>6.09756967598259E-5</v>
      </c>
      <c r="M18" s="17">
        <v>5.4635395858455199E-2</v>
      </c>
      <c r="N18" s="17">
        <v>6.4269176739116497E-4</v>
      </c>
      <c r="O18" s="17">
        <v>5.7335979630156898E-3</v>
      </c>
      <c r="P18" s="17">
        <v>0</v>
      </c>
      <c r="Q18" s="17"/>
      <c r="R18" s="17">
        <v>0.135389414525389</v>
      </c>
      <c r="S18" s="17">
        <v>6.9976563188077698E-2</v>
      </c>
      <c r="T18" s="17">
        <v>2.51154551989104E-2</v>
      </c>
      <c r="U18" s="17">
        <v>5.6770267940727002E-2</v>
      </c>
      <c r="V18" s="17"/>
      <c r="W18" s="17">
        <v>6.9507461437594495E-2</v>
      </c>
      <c r="X18" s="17">
        <v>0.31430508100660598</v>
      </c>
      <c r="Y18" s="17">
        <v>0</v>
      </c>
      <c r="Z18" s="17">
        <v>5.5014444610204899E-4</v>
      </c>
      <c r="AA18" s="17">
        <v>3.3251917725637801E-4</v>
      </c>
      <c r="AB18" s="17">
        <v>0.21291567983252799</v>
      </c>
      <c r="AC18" s="17">
        <v>0.308100578788913</v>
      </c>
      <c r="AD18" s="17">
        <v>9.9861080650464696E-4</v>
      </c>
      <c r="AE18" s="17">
        <v>9.4993949089955607E-3</v>
      </c>
      <c r="AF18" s="17">
        <v>2.9552232074741999E-2</v>
      </c>
      <c r="AG18" s="17"/>
      <c r="AH18" s="17">
        <v>0</v>
      </c>
      <c r="AI18" s="17">
        <v>0.99206494190790195</v>
      </c>
      <c r="AJ18" s="17">
        <v>0.26366757442826699</v>
      </c>
      <c r="AK18" s="17">
        <v>0.124659669960184</v>
      </c>
      <c r="AL18" s="17">
        <v>5.1124503923166296E-4</v>
      </c>
      <c r="AM18" s="17">
        <v>2.3164308352756E-3</v>
      </c>
      <c r="AN18" s="17">
        <v>8.7168142295260695E-2</v>
      </c>
      <c r="AO18" s="17"/>
      <c r="AP18" s="17">
        <v>0.12507852251454801</v>
      </c>
      <c r="AQ18" s="17" t="s">
        <v>104</v>
      </c>
      <c r="AR18" s="17"/>
      <c r="AS18" s="17">
        <v>0.161088146296368</v>
      </c>
      <c r="AT18" s="17">
        <v>7.80116461302479E-2</v>
      </c>
      <c r="AU18" s="17" t="s">
        <v>104</v>
      </c>
      <c r="AV18" s="17"/>
      <c r="AW18" s="17">
        <v>0.11059455467052</v>
      </c>
      <c r="AX18" s="17">
        <v>0.13219421184972599</v>
      </c>
      <c r="AY18" s="17"/>
      <c r="AZ18" s="17">
        <v>0.23126953190587801</v>
      </c>
      <c r="BA18" s="17">
        <v>1.8743693692091699E-2</v>
      </c>
      <c r="BB18" s="17"/>
      <c r="BC18" s="17">
        <v>0.125484476299139</v>
      </c>
      <c r="BD18" s="17">
        <v>5.6770267940727002E-2</v>
      </c>
      <c r="BE18" s="17"/>
      <c r="BF18" s="17">
        <v>0.18952458307775399</v>
      </c>
      <c r="BG18" s="17">
        <v>6.7948751119651707E-2</v>
      </c>
      <c r="BH18" s="17"/>
      <c r="BI18" s="17">
        <v>0</v>
      </c>
      <c r="BJ18" s="17">
        <v>5.5897851580352896E-3</v>
      </c>
      <c r="BK18" s="17">
        <v>0.29525958655795997</v>
      </c>
      <c r="BL18" s="17">
        <v>7.2213985834258296E-2</v>
      </c>
    </row>
    <row r="19" spans="2:64" x14ac:dyDescent="0.35">
      <c r="B19" s="18" t="s">
        <v>451</v>
      </c>
      <c r="C19" s="17">
        <v>7.9054429421786601E-2</v>
      </c>
      <c r="D19" s="17">
        <v>2.0015851298703001E-2</v>
      </c>
      <c r="E19" s="17">
        <v>4.0599978037934199E-2</v>
      </c>
      <c r="F19" s="17">
        <v>2.0124073117023002E-3</v>
      </c>
      <c r="G19" s="17">
        <v>2.5185144143438399E-4</v>
      </c>
      <c r="H19" s="17">
        <v>3.6336037342016001E-3</v>
      </c>
      <c r="I19" s="17">
        <v>1.7151623631888002E-2</v>
      </c>
      <c r="J19" s="17">
        <v>0.15920071418879</v>
      </c>
      <c r="K19" s="17">
        <v>0</v>
      </c>
      <c r="L19" s="17">
        <v>0.24091279195439499</v>
      </c>
      <c r="M19" s="17">
        <v>5.50299757571159E-2</v>
      </c>
      <c r="N19" s="17">
        <v>6.3532223213786904E-2</v>
      </c>
      <c r="O19" s="17">
        <v>8.6003969445235407E-3</v>
      </c>
      <c r="P19" s="17">
        <v>0</v>
      </c>
      <c r="Q19" s="17"/>
      <c r="R19" s="17">
        <v>7.4771726512123604E-2</v>
      </c>
      <c r="S19" s="17">
        <v>0.109020004418135</v>
      </c>
      <c r="T19" s="17">
        <v>6.8186950534954799E-2</v>
      </c>
      <c r="U19" s="17">
        <v>8.8579066187597394E-2</v>
      </c>
      <c r="V19" s="17"/>
      <c r="W19" s="17">
        <v>0.16393444082964101</v>
      </c>
      <c r="X19" s="17">
        <v>0</v>
      </c>
      <c r="Y19" s="17">
        <v>3.1689500796120199E-3</v>
      </c>
      <c r="Z19" s="17">
        <v>9.97799346684594E-2</v>
      </c>
      <c r="AA19" s="17">
        <v>1.31391129407853E-2</v>
      </c>
      <c r="AB19" s="17">
        <v>0.16912002971628001</v>
      </c>
      <c r="AC19" s="17">
        <v>0.26710948355126501</v>
      </c>
      <c r="AD19" s="17">
        <v>4.1321419312242303E-3</v>
      </c>
      <c r="AE19" s="17">
        <v>4.9206425566633197E-2</v>
      </c>
      <c r="AF19" s="17">
        <v>5.1514447924273697E-2</v>
      </c>
      <c r="AG19" s="17"/>
      <c r="AH19" s="17">
        <v>0.161522799606892</v>
      </c>
      <c r="AI19" s="17">
        <v>3.3098571059382602E-3</v>
      </c>
      <c r="AJ19" s="17">
        <v>0.261703449983263</v>
      </c>
      <c r="AK19" s="17">
        <v>0.14728612524012299</v>
      </c>
      <c r="AL19" s="17">
        <v>8.7217675556789803E-2</v>
      </c>
      <c r="AM19" s="17">
        <v>2.4474376797403601E-3</v>
      </c>
      <c r="AN19" s="17">
        <v>4.1908233455100101E-3</v>
      </c>
      <c r="AO19" s="17"/>
      <c r="AP19" s="17">
        <v>7.9054429421786601E-2</v>
      </c>
      <c r="AQ19" s="17" t="s">
        <v>104</v>
      </c>
      <c r="AR19" s="17"/>
      <c r="AS19" s="17">
        <v>9.0963130227729505E-2</v>
      </c>
      <c r="AT19" s="17">
        <v>6.3488997465957098E-2</v>
      </c>
      <c r="AU19" s="17" t="s">
        <v>104</v>
      </c>
      <c r="AV19" s="17"/>
      <c r="AW19" s="17">
        <v>9.1453864056355305E-2</v>
      </c>
      <c r="AX19" s="17">
        <v>7.2962830369541307E-2</v>
      </c>
      <c r="AY19" s="17"/>
      <c r="AZ19" s="17">
        <v>0.128635103840924</v>
      </c>
      <c r="BA19" s="17">
        <v>2.94066055854743E-2</v>
      </c>
      <c r="BB19" s="17"/>
      <c r="BC19" s="17">
        <v>7.8997824808390196E-2</v>
      </c>
      <c r="BD19" s="17">
        <v>8.8579066187597394E-2</v>
      </c>
      <c r="BE19" s="17"/>
      <c r="BF19" s="17">
        <v>9.66406651589481E-4</v>
      </c>
      <c r="BG19" s="17">
        <v>0.148277448649868</v>
      </c>
      <c r="BH19" s="17"/>
      <c r="BI19" s="17">
        <v>9.9993124159050706E-2</v>
      </c>
      <c r="BJ19" s="17">
        <v>8.4322027385390394E-2</v>
      </c>
      <c r="BK19" s="17">
        <v>8.7144483576727494E-2</v>
      </c>
      <c r="BL19" s="17">
        <v>3.4807448071077999E-3</v>
      </c>
    </row>
    <row r="20" spans="2:64" x14ac:dyDescent="0.35">
      <c r="B20" s="18" t="s">
        <v>452</v>
      </c>
      <c r="C20" s="17">
        <v>7.7301949820867202E-2</v>
      </c>
      <c r="D20" s="17">
        <v>1.9111131948743799E-2</v>
      </c>
      <c r="E20" s="17">
        <v>0</v>
      </c>
      <c r="F20" s="17">
        <v>2.42013244662466E-4</v>
      </c>
      <c r="G20" s="17">
        <v>0</v>
      </c>
      <c r="H20" s="17">
        <v>3.70198774106189E-4</v>
      </c>
      <c r="I20" s="17">
        <v>1.1434415754592E-2</v>
      </c>
      <c r="J20" s="17">
        <v>8.0588285857074605E-5</v>
      </c>
      <c r="K20" s="17">
        <v>6.0638932604534599E-3</v>
      </c>
      <c r="L20" s="17">
        <v>6.09756967598259E-5</v>
      </c>
      <c r="M20" s="17">
        <v>0</v>
      </c>
      <c r="N20" s="17">
        <v>0.85212245713909895</v>
      </c>
      <c r="O20" s="17">
        <v>8.6003969445235407E-3</v>
      </c>
      <c r="P20" s="17">
        <v>0</v>
      </c>
      <c r="Q20" s="17"/>
      <c r="R20" s="17">
        <v>8.2193610155340199E-2</v>
      </c>
      <c r="S20" s="17">
        <v>4.9248779370393202E-2</v>
      </c>
      <c r="T20" s="17">
        <v>1.9911027472374099E-2</v>
      </c>
      <c r="U20" s="17">
        <v>0.11054164133668801</v>
      </c>
      <c r="V20" s="17"/>
      <c r="W20" s="17">
        <v>0</v>
      </c>
      <c r="X20" s="17">
        <v>0.249174743323019</v>
      </c>
      <c r="Y20" s="17">
        <v>0</v>
      </c>
      <c r="Z20" s="17">
        <v>0</v>
      </c>
      <c r="AA20" s="17">
        <v>0</v>
      </c>
      <c r="AB20" s="17">
        <v>1.38336431767023E-3</v>
      </c>
      <c r="AC20" s="17">
        <v>3.6305393736692001E-3</v>
      </c>
      <c r="AD20" s="17">
        <v>5.55917286059141E-3</v>
      </c>
      <c r="AE20" s="17">
        <v>0.81552282537427001</v>
      </c>
      <c r="AF20" s="17">
        <v>7.5687379851423695E-2</v>
      </c>
      <c r="AG20" s="17"/>
      <c r="AH20" s="17">
        <v>0.30816816474778103</v>
      </c>
      <c r="AI20" s="17">
        <v>3.5088797523277798E-3</v>
      </c>
      <c r="AJ20" s="17">
        <v>6.3770472357220203E-3</v>
      </c>
      <c r="AK20" s="17">
        <v>5.3762942884943203E-5</v>
      </c>
      <c r="AL20" s="17">
        <v>8.5343336844612303E-2</v>
      </c>
      <c r="AM20" s="17">
        <v>9.5100842692774103E-4</v>
      </c>
      <c r="AN20" s="17">
        <v>2.1089305566597901E-3</v>
      </c>
      <c r="AO20" s="17"/>
      <c r="AP20" s="17">
        <v>7.7301949820867202E-2</v>
      </c>
      <c r="AQ20" s="17" t="s">
        <v>104</v>
      </c>
      <c r="AR20" s="17"/>
      <c r="AS20" s="17">
        <v>1.0902815693546401E-3</v>
      </c>
      <c r="AT20" s="17">
        <v>0.176915463984997</v>
      </c>
      <c r="AU20" s="17" t="s">
        <v>104</v>
      </c>
      <c r="AV20" s="17"/>
      <c r="AW20" s="17">
        <v>0.214147520652093</v>
      </c>
      <c r="AX20" s="17">
        <v>1.0072404753108199E-2</v>
      </c>
      <c r="AY20" s="17"/>
      <c r="AZ20" s="17">
        <v>0.14061946261708599</v>
      </c>
      <c r="BA20" s="17">
        <v>1.3898683167302899E-2</v>
      </c>
      <c r="BB20" s="17"/>
      <c r="BC20" s="17">
        <v>7.7104407391278398E-2</v>
      </c>
      <c r="BD20" s="17">
        <v>0.11054164133668801</v>
      </c>
      <c r="BE20" s="17"/>
      <c r="BF20" s="17">
        <v>1.3959146970733201E-2</v>
      </c>
      <c r="BG20" s="17">
        <v>0.13345371169296899</v>
      </c>
      <c r="BH20" s="17"/>
      <c r="BI20" s="17">
        <v>5.9850911972005104E-4</v>
      </c>
      <c r="BJ20" s="17">
        <v>1.9023599805374701E-4</v>
      </c>
      <c r="BK20" s="17">
        <v>0.195805505882369</v>
      </c>
      <c r="BL20" s="17">
        <v>2.2772241081308801E-3</v>
      </c>
    </row>
    <row r="21" spans="2:64" x14ac:dyDescent="0.35">
      <c r="B21" s="18" t="s">
        <v>453</v>
      </c>
      <c r="C21" s="17">
        <v>7.0945855272872699E-2</v>
      </c>
      <c r="D21" s="17">
        <v>4.1177397717564103E-2</v>
      </c>
      <c r="E21" s="17">
        <v>0</v>
      </c>
      <c r="F21" s="17">
        <v>0</v>
      </c>
      <c r="G21" s="17">
        <v>0.99505601637785301</v>
      </c>
      <c r="H21" s="17">
        <v>3.70198774106189E-4</v>
      </c>
      <c r="I21" s="17">
        <v>2.858603938648E-3</v>
      </c>
      <c r="J21" s="17">
        <v>0</v>
      </c>
      <c r="K21" s="17">
        <v>0</v>
      </c>
      <c r="L21" s="17">
        <v>1.0140596905492199E-3</v>
      </c>
      <c r="M21" s="17">
        <v>5.4438105909124901E-2</v>
      </c>
      <c r="N21" s="17">
        <v>6.4269176739116497E-4</v>
      </c>
      <c r="O21" s="17">
        <v>2.8667989815078501E-3</v>
      </c>
      <c r="P21" s="17">
        <v>0</v>
      </c>
      <c r="Q21" s="17"/>
      <c r="R21" s="17">
        <v>6.3465514551310206E-2</v>
      </c>
      <c r="S21" s="17">
        <v>0.119225342558471</v>
      </c>
      <c r="T21" s="17">
        <v>0.11089291733135601</v>
      </c>
      <c r="U21" s="17">
        <v>2.5863990327812801E-2</v>
      </c>
      <c r="V21" s="17"/>
      <c r="W21" s="17">
        <v>0.13910725640440399</v>
      </c>
      <c r="X21" s="17">
        <v>0</v>
      </c>
      <c r="Y21" s="17">
        <v>2.2634086621121101E-3</v>
      </c>
      <c r="Z21" s="17">
        <v>5.5014444610204899E-4</v>
      </c>
      <c r="AA21" s="17">
        <v>0.33603048359043303</v>
      </c>
      <c r="AB21" s="17">
        <v>0.21352741326803801</v>
      </c>
      <c r="AC21" s="17">
        <v>0</v>
      </c>
      <c r="AD21" s="17">
        <v>2.8767049242421398E-2</v>
      </c>
      <c r="AE21" s="17">
        <v>2.2028025842361198E-3</v>
      </c>
      <c r="AF21" s="17">
        <v>8.2847706228996496E-2</v>
      </c>
      <c r="AG21" s="17"/>
      <c r="AH21" s="17">
        <v>1.7142073538521901E-3</v>
      </c>
      <c r="AI21" s="17">
        <v>1.7339858045681E-3</v>
      </c>
      <c r="AJ21" s="17">
        <v>2.2074006667823901E-3</v>
      </c>
      <c r="AK21" s="17">
        <v>0.249538724929984</v>
      </c>
      <c r="AL21" s="17">
        <v>7.2080485627925802E-4</v>
      </c>
      <c r="AM21" s="17">
        <v>4.8481118295586302E-2</v>
      </c>
      <c r="AN21" s="17">
        <v>8.5855974960893103E-2</v>
      </c>
      <c r="AO21" s="17"/>
      <c r="AP21" s="17">
        <v>7.0945855272872699E-2</v>
      </c>
      <c r="AQ21" s="17" t="s">
        <v>104</v>
      </c>
      <c r="AR21" s="17"/>
      <c r="AS21" s="17">
        <v>1.7809630824485698E-2</v>
      </c>
      <c r="AT21" s="17">
        <v>0.14039829173246601</v>
      </c>
      <c r="AU21" s="17" t="s">
        <v>104</v>
      </c>
      <c r="AV21" s="17"/>
      <c r="AW21" s="17">
        <v>2.1250445713685801E-2</v>
      </c>
      <c r="AX21" s="17">
        <v>9.5360235338856902E-2</v>
      </c>
      <c r="AY21" s="17"/>
      <c r="AZ21" s="17">
        <v>1.9088979524086499E-2</v>
      </c>
      <c r="BA21" s="17">
        <v>0.12287296320433599</v>
      </c>
      <c r="BB21" s="17"/>
      <c r="BC21" s="17">
        <v>7.1213775362546305E-2</v>
      </c>
      <c r="BD21" s="17">
        <v>2.5863990327812801E-2</v>
      </c>
      <c r="BE21" s="17"/>
      <c r="BF21" s="17">
        <v>1.35181525727235E-3</v>
      </c>
      <c r="BG21" s="17">
        <v>0.132639177747397</v>
      </c>
      <c r="BH21" s="17"/>
      <c r="BI21" s="17">
        <v>0</v>
      </c>
      <c r="BJ21" s="17">
        <v>0.13534621399187299</v>
      </c>
      <c r="BK21" s="17">
        <v>3.0722595758930402E-3</v>
      </c>
      <c r="BL21" s="17">
        <v>7.0270771783586705E-2</v>
      </c>
    </row>
    <row r="22" spans="2:64" ht="43.5" x14ac:dyDescent="0.35">
      <c r="B22" s="18" t="s">
        <v>454</v>
      </c>
      <c r="C22" s="17">
        <v>6.1005811290870599E-2</v>
      </c>
      <c r="D22" s="17">
        <v>6.06867758141642E-2</v>
      </c>
      <c r="E22" s="17">
        <v>0</v>
      </c>
      <c r="F22" s="17">
        <v>2.13341393403353E-3</v>
      </c>
      <c r="G22" s="17">
        <v>0</v>
      </c>
      <c r="H22" s="17">
        <v>3.70198774106189E-4</v>
      </c>
      <c r="I22" s="17">
        <v>5.6115982399743601E-2</v>
      </c>
      <c r="J22" s="17">
        <v>4.0294142928537303E-5</v>
      </c>
      <c r="K22" s="17">
        <v>0.100845911567677</v>
      </c>
      <c r="L22" s="17">
        <v>0.241095719044675</v>
      </c>
      <c r="M22" s="17">
        <v>5.50299757571159E-2</v>
      </c>
      <c r="N22" s="17">
        <v>2.1423058913038799E-4</v>
      </c>
      <c r="O22" s="17">
        <v>8.6003969445235407E-3</v>
      </c>
      <c r="P22" s="17">
        <v>0</v>
      </c>
      <c r="Q22" s="17"/>
      <c r="R22" s="17">
        <v>4.3060032102250803E-2</v>
      </c>
      <c r="S22" s="17">
        <v>0.16847412192886399</v>
      </c>
      <c r="T22" s="17">
        <v>0.164603493363112</v>
      </c>
      <c r="U22" s="17">
        <v>0.11091527306176301</v>
      </c>
      <c r="V22" s="17"/>
      <c r="W22" s="17">
        <v>9.4381381271035805E-2</v>
      </c>
      <c r="X22" s="17">
        <v>1.3229854280379599E-3</v>
      </c>
      <c r="Y22" s="17">
        <v>0</v>
      </c>
      <c r="Z22" s="17">
        <v>5.6433330613566701E-2</v>
      </c>
      <c r="AA22" s="17">
        <v>0.231513245086652</v>
      </c>
      <c r="AB22" s="17">
        <v>0.42583135966505697</v>
      </c>
      <c r="AC22" s="17">
        <v>8.1856551382389398E-2</v>
      </c>
      <c r="AD22" s="17">
        <v>4.7648689060813699E-3</v>
      </c>
      <c r="AE22" s="17">
        <v>2.0903247674921702E-2</v>
      </c>
      <c r="AF22" s="17">
        <v>7.8775521111609098E-2</v>
      </c>
      <c r="AG22" s="17"/>
      <c r="AH22" s="17">
        <v>0.17287062484978999</v>
      </c>
      <c r="AI22" s="17">
        <v>2.5104401899399699E-4</v>
      </c>
      <c r="AJ22" s="17">
        <v>4.40668861950963E-2</v>
      </c>
      <c r="AK22" s="17">
        <v>3.0790659290304799E-3</v>
      </c>
      <c r="AL22" s="17">
        <v>8.48180848212194E-2</v>
      </c>
      <c r="AM22" s="17">
        <v>3.8119191352935997E-2</v>
      </c>
      <c r="AN22" s="17">
        <v>8.8159415591920406E-2</v>
      </c>
      <c r="AO22" s="17"/>
      <c r="AP22" s="17">
        <v>6.1005811290870599E-2</v>
      </c>
      <c r="AQ22" s="17" t="s">
        <v>104</v>
      </c>
      <c r="AR22" s="17"/>
      <c r="AS22" s="17">
        <v>9.3333612051143502E-2</v>
      </c>
      <c r="AT22" s="17">
        <v>1.87513125663307E-2</v>
      </c>
      <c r="AU22" s="17" t="s">
        <v>104</v>
      </c>
      <c r="AV22" s="17"/>
      <c r="AW22" s="17">
        <v>2.4057241807536999E-2</v>
      </c>
      <c r="AX22" s="17">
        <v>7.9157918824790105E-2</v>
      </c>
      <c r="AY22" s="17"/>
      <c r="AZ22" s="17">
        <v>8.84751891775611E-2</v>
      </c>
      <c r="BA22" s="17">
        <v>3.3499230345995501E-2</v>
      </c>
      <c r="BB22" s="17"/>
      <c r="BC22" s="17">
        <v>6.0709200946788403E-2</v>
      </c>
      <c r="BD22" s="17">
        <v>0.11091527306176301</v>
      </c>
      <c r="BE22" s="17"/>
      <c r="BF22" s="17">
        <v>1.6847534617495798E-2</v>
      </c>
      <c r="BG22" s="17">
        <v>0.10015098524713301</v>
      </c>
      <c r="BH22" s="17"/>
      <c r="BI22" s="17">
        <v>1.81018776028115E-4</v>
      </c>
      <c r="BJ22" s="17">
        <v>8.0257473263808499E-2</v>
      </c>
      <c r="BK22" s="17">
        <v>1.84949571631455E-2</v>
      </c>
      <c r="BL22" s="17">
        <v>0.18191029084740201</v>
      </c>
    </row>
    <row r="23" spans="2:64" ht="29" x14ac:dyDescent="0.35">
      <c r="B23" s="18" t="s">
        <v>455</v>
      </c>
      <c r="C23" s="17">
        <v>1.23833409316435E-2</v>
      </c>
      <c r="D23" s="17">
        <v>1.9418482076918701E-2</v>
      </c>
      <c r="E23" s="17">
        <v>0.12179993411380299</v>
      </c>
      <c r="F23" s="17">
        <v>2.13341393403353E-3</v>
      </c>
      <c r="G23" s="17">
        <v>0</v>
      </c>
      <c r="H23" s="17">
        <v>3.70198774106189E-4</v>
      </c>
      <c r="I23" s="17">
        <v>6.1833190277039603E-2</v>
      </c>
      <c r="J23" s="17">
        <v>4.0294142928537303E-5</v>
      </c>
      <c r="K23" s="17">
        <v>0</v>
      </c>
      <c r="L23" s="17">
        <v>1.0750353873090401E-3</v>
      </c>
      <c r="M23" s="17">
        <v>0</v>
      </c>
      <c r="N23" s="17">
        <v>5.9540988398425698E-2</v>
      </c>
      <c r="O23" s="17">
        <v>5.7335979630156898E-3</v>
      </c>
      <c r="P23" s="17">
        <v>0</v>
      </c>
      <c r="Q23" s="17"/>
      <c r="R23" s="17">
        <v>0</v>
      </c>
      <c r="S23" s="17">
        <v>8.8292220600450194E-2</v>
      </c>
      <c r="T23" s="17">
        <v>7.0815434255175794E-2</v>
      </c>
      <c r="U23" s="17">
        <v>4.2395972263218999E-2</v>
      </c>
      <c r="V23" s="17"/>
      <c r="W23" s="17">
        <v>9.5653546551615297E-4</v>
      </c>
      <c r="X23" s="17">
        <v>1.3275743250480399E-3</v>
      </c>
      <c r="Y23" s="17">
        <v>2.1842552992870599E-3</v>
      </c>
      <c r="Z23" s="17">
        <v>2.4977031935487898E-3</v>
      </c>
      <c r="AA23" s="17">
        <v>0</v>
      </c>
      <c r="AB23" s="17">
        <v>0.38171094620813401</v>
      </c>
      <c r="AC23" s="17">
        <v>2.4737157362225599E-3</v>
      </c>
      <c r="AD23" s="17">
        <v>7.0928797796281501E-3</v>
      </c>
      <c r="AE23" s="17">
        <v>1.10034052648933E-3</v>
      </c>
      <c r="AF23" s="17">
        <v>2.2942509984337899E-2</v>
      </c>
      <c r="AG23" s="17"/>
      <c r="AH23" s="17">
        <v>0</v>
      </c>
      <c r="AI23" s="17">
        <v>1.7339858045681E-3</v>
      </c>
      <c r="AJ23" s="17">
        <v>1.7499828281331601E-3</v>
      </c>
      <c r="AK23" s="17">
        <v>2.2589367514036701E-2</v>
      </c>
      <c r="AL23" s="17">
        <v>9.14297062926583E-2</v>
      </c>
      <c r="AM23" s="17">
        <v>2.3664017705994698E-3</v>
      </c>
      <c r="AN23" s="17">
        <v>0</v>
      </c>
      <c r="AO23" s="17"/>
      <c r="AP23" s="17">
        <v>1.23833409316435E-2</v>
      </c>
      <c r="AQ23" s="17" t="s">
        <v>104</v>
      </c>
      <c r="AR23" s="17"/>
      <c r="AS23" s="17">
        <v>2.0813535383150301E-2</v>
      </c>
      <c r="AT23" s="17">
        <v>1.36453877617607E-3</v>
      </c>
      <c r="AU23" s="17" t="s">
        <v>104</v>
      </c>
      <c r="AV23" s="17"/>
      <c r="AW23" s="17">
        <v>3.23602544254921E-3</v>
      </c>
      <c r="AX23" s="17">
        <v>1.6877237629853301E-2</v>
      </c>
      <c r="AY23" s="17"/>
      <c r="AZ23" s="17">
        <v>1.32872418791506E-2</v>
      </c>
      <c r="BA23" s="17">
        <v>1.14782157889734E-2</v>
      </c>
      <c r="BB23" s="17"/>
      <c r="BC23" s="17">
        <v>1.2204976818102601E-2</v>
      </c>
      <c r="BD23" s="17">
        <v>4.2395972263218999E-2</v>
      </c>
      <c r="BE23" s="17"/>
      <c r="BF23" s="17">
        <v>1.4429820186055201E-3</v>
      </c>
      <c r="BG23" s="17">
        <v>2.2081687086828498E-2</v>
      </c>
      <c r="BH23" s="17"/>
      <c r="BI23" s="17">
        <v>0.100240041012154</v>
      </c>
      <c r="BJ23" s="17">
        <v>3.4943865744548199E-4</v>
      </c>
      <c r="BK23" s="17">
        <v>1.16488058427979E-3</v>
      </c>
      <c r="BL23" s="17">
        <v>7.5835057976377199E-2</v>
      </c>
    </row>
    <row r="24" spans="2:64" x14ac:dyDescent="0.35">
      <c r="B24" s="18" t="s">
        <v>101</v>
      </c>
      <c r="C24" s="17">
        <v>1.9615571994819102E-3</v>
      </c>
      <c r="D24" s="17">
        <v>6.6374357976040505E-5</v>
      </c>
      <c r="E24" s="17">
        <v>0</v>
      </c>
      <c r="F24" s="17">
        <v>0</v>
      </c>
      <c r="G24" s="17">
        <v>0</v>
      </c>
      <c r="H24" s="17">
        <v>0</v>
      </c>
      <c r="I24" s="17">
        <v>0</v>
      </c>
      <c r="J24" s="17">
        <v>1.11183404309581E-2</v>
      </c>
      <c r="K24" s="17">
        <v>3.03194663022673E-3</v>
      </c>
      <c r="L24" s="17">
        <v>0</v>
      </c>
      <c r="M24" s="17">
        <v>0</v>
      </c>
      <c r="N24" s="17">
        <v>2.1423058913038799E-4</v>
      </c>
      <c r="O24" s="17">
        <v>5.7335979630156898E-3</v>
      </c>
      <c r="P24" s="17">
        <v>0</v>
      </c>
      <c r="Q24" s="17"/>
      <c r="R24" s="17">
        <v>0</v>
      </c>
      <c r="S24" s="17">
        <v>1.5063624467369301E-2</v>
      </c>
      <c r="T24" s="17">
        <v>0</v>
      </c>
      <c r="U24" s="17">
        <v>1.1981438098723001E-2</v>
      </c>
      <c r="V24" s="17"/>
      <c r="W24" s="17">
        <v>0</v>
      </c>
      <c r="X24" s="17">
        <v>0</v>
      </c>
      <c r="Y24" s="17">
        <v>0</v>
      </c>
      <c r="Z24" s="17">
        <v>3.0519486664229899E-2</v>
      </c>
      <c r="AA24" s="17">
        <v>0</v>
      </c>
      <c r="AB24" s="17">
        <v>0</v>
      </c>
      <c r="AC24" s="17">
        <v>1.81352139063735E-3</v>
      </c>
      <c r="AD24" s="17">
        <v>0</v>
      </c>
      <c r="AE24" s="17">
        <v>1.5971314543587699E-3</v>
      </c>
      <c r="AF24" s="17">
        <v>7.6795404104861298E-3</v>
      </c>
      <c r="AG24" s="17"/>
      <c r="AH24" s="17">
        <v>0</v>
      </c>
      <c r="AI24" s="17">
        <v>0</v>
      </c>
      <c r="AJ24" s="17">
        <v>0</v>
      </c>
      <c r="AK24" s="17">
        <v>8.7440301538487895E-3</v>
      </c>
      <c r="AL24" s="17">
        <v>5.2978372179036796E-4</v>
      </c>
      <c r="AM24" s="17">
        <v>0</v>
      </c>
      <c r="AN24" s="17">
        <v>0</v>
      </c>
      <c r="AO24" s="17"/>
      <c r="AP24" s="17">
        <v>1.9615571994819102E-3</v>
      </c>
      <c r="AQ24" s="17" t="s">
        <v>104</v>
      </c>
      <c r="AR24" s="17"/>
      <c r="AS24" s="17">
        <v>3.4466334284389E-3</v>
      </c>
      <c r="AT24" s="17">
        <v>2.04677920199086E-5</v>
      </c>
      <c r="AU24" s="17" t="s">
        <v>104</v>
      </c>
      <c r="AV24" s="17"/>
      <c r="AW24" s="17">
        <v>6.8004416281415597E-5</v>
      </c>
      <c r="AX24" s="17">
        <v>2.8918225445939E-3</v>
      </c>
      <c r="AY24" s="17"/>
      <c r="AZ24" s="17">
        <v>0</v>
      </c>
      <c r="BA24" s="17">
        <v>3.9257710272619104E-3</v>
      </c>
      <c r="BB24" s="17"/>
      <c r="BC24" s="17">
        <v>1.9020093659502799E-3</v>
      </c>
      <c r="BD24" s="17">
        <v>1.1981438098723001E-2</v>
      </c>
      <c r="BE24" s="17"/>
      <c r="BF24" s="17">
        <v>2.7403731589832299E-5</v>
      </c>
      <c r="BG24" s="17">
        <v>3.6761343900450199E-3</v>
      </c>
      <c r="BH24" s="17"/>
      <c r="BI24" s="17">
        <v>0</v>
      </c>
      <c r="BJ24" s="17">
        <v>9.4050406838515997E-5</v>
      </c>
      <c r="BK24" s="17">
        <v>4.8769383914555398E-3</v>
      </c>
      <c r="BL24" s="17">
        <v>0</v>
      </c>
    </row>
    <row r="25" spans="2:64" x14ac:dyDescent="0.35">
      <c r="B25" s="18" t="s">
        <v>102</v>
      </c>
      <c r="C25" s="19">
        <v>2.92554316004683E-5</v>
      </c>
      <c r="D25" s="19">
        <v>6.6374357976040505E-5</v>
      </c>
      <c r="E25" s="19">
        <v>0</v>
      </c>
      <c r="F25" s="19">
        <v>0</v>
      </c>
      <c r="G25" s="19">
        <v>0</v>
      </c>
      <c r="H25" s="19">
        <v>0</v>
      </c>
      <c r="I25" s="19">
        <v>0</v>
      </c>
      <c r="J25" s="19">
        <v>4.0294142928537303E-5</v>
      </c>
      <c r="K25" s="19">
        <v>0</v>
      </c>
      <c r="L25" s="19">
        <v>0</v>
      </c>
      <c r="M25" s="19">
        <v>0</v>
      </c>
      <c r="N25" s="19">
        <v>0</v>
      </c>
      <c r="O25" s="19">
        <v>0</v>
      </c>
      <c r="P25" s="19">
        <v>0</v>
      </c>
      <c r="Q25" s="19"/>
      <c r="R25" s="19">
        <v>0</v>
      </c>
      <c r="S25" s="19">
        <v>0</v>
      </c>
      <c r="T25" s="19">
        <v>0</v>
      </c>
      <c r="U25" s="19">
        <v>4.9519524116153797E-3</v>
      </c>
      <c r="V25" s="19"/>
      <c r="W25" s="19">
        <v>0</v>
      </c>
      <c r="X25" s="19">
        <v>0</v>
      </c>
      <c r="Y25" s="19">
        <v>0</v>
      </c>
      <c r="Z25" s="19">
        <v>0</v>
      </c>
      <c r="AA25" s="19">
        <v>0</v>
      </c>
      <c r="AB25" s="19">
        <v>0</v>
      </c>
      <c r="AC25" s="19">
        <v>0</v>
      </c>
      <c r="AD25" s="19">
        <v>0</v>
      </c>
      <c r="AE25" s="19">
        <v>0</v>
      </c>
      <c r="AF25" s="19">
        <v>4.28359360281082E-3</v>
      </c>
      <c r="AG25" s="19"/>
      <c r="AH25" s="19">
        <v>0</v>
      </c>
      <c r="AI25" s="19">
        <v>0</v>
      </c>
      <c r="AJ25" s="19">
        <v>0</v>
      </c>
      <c r="AK25" s="19">
        <v>0</v>
      </c>
      <c r="AL25" s="19">
        <v>3.0040084852237599E-4</v>
      </c>
      <c r="AM25" s="19">
        <v>0</v>
      </c>
      <c r="AN25" s="19">
        <v>0</v>
      </c>
      <c r="AO25" s="19"/>
      <c r="AP25" s="19">
        <v>2.92554316004683E-5</v>
      </c>
      <c r="AQ25" s="19" t="s">
        <v>104</v>
      </c>
      <c r="AR25" s="19"/>
      <c r="AS25" s="19">
        <v>1.2094949582971401E-5</v>
      </c>
      <c r="AT25" s="19">
        <v>5.1685276763702699E-5</v>
      </c>
      <c r="AU25" s="19" t="s">
        <v>104</v>
      </c>
      <c r="AV25" s="19"/>
      <c r="AW25" s="19">
        <v>0</v>
      </c>
      <c r="AX25" s="19">
        <v>4.3628051374082698E-5</v>
      </c>
      <c r="AY25" s="19"/>
      <c r="AZ25" s="19">
        <v>4.4775808787838403E-5</v>
      </c>
      <c r="BA25" s="19">
        <v>1.37140344432274E-5</v>
      </c>
      <c r="BB25" s="19"/>
      <c r="BC25" s="19">
        <v>0</v>
      </c>
      <c r="BD25" s="19">
        <v>4.9519524116153797E-3</v>
      </c>
      <c r="BE25" s="19"/>
      <c r="BF25" s="19">
        <v>6.2257442123039904E-5</v>
      </c>
      <c r="BG25" s="19">
        <v>0</v>
      </c>
      <c r="BH25" s="19"/>
      <c r="BI25" s="19">
        <v>0</v>
      </c>
      <c r="BJ25" s="19">
        <v>0</v>
      </c>
      <c r="BK25" s="19">
        <v>5.6982387359287703E-5</v>
      </c>
      <c r="BL25" s="19">
        <v>7.76720369017456E-5</v>
      </c>
    </row>
    <row r="26" spans="2:64" x14ac:dyDescent="0.35">
      <c r="B26" s="16" t="s">
        <v>661</v>
      </c>
    </row>
    <row r="27" spans="2:64" x14ac:dyDescent="0.35">
      <c r="B27" t="s">
        <v>83</v>
      </c>
    </row>
    <row r="28" spans="2:64" x14ac:dyDescent="0.35">
      <c r="B28" t="s">
        <v>84</v>
      </c>
    </row>
    <row r="30" spans="2:64" x14ac:dyDescent="0.35">
      <c r="B3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L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x14ac:dyDescent="0.35">
      <c r="B9" s="18" t="s">
        <v>457</v>
      </c>
      <c r="C9" s="17">
        <v>5.7298169119669499E-2</v>
      </c>
      <c r="D9" s="17">
        <v>0</v>
      </c>
      <c r="E9" s="17">
        <v>0</v>
      </c>
      <c r="F9" s="17">
        <v>2.0124073117023002E-3</v>
      </c>
      <c r="G9" s="17">
        <v>0.99505601637785301</v>
      </c>
      <c r="H9" s="17">
        <v>0</v>
      </c>
      <c r="I9" s="17">
        <v>4.7540170583799599E-2</v>
      </c>
      <c r="J9" s="17">
        <v>4.0294142928537303E-5</v>
      </c>
      <c r="K9" s="17">
        <v>0</v>
      </c>
      <c r="L9" s="17">
        <v>1.68249900684815E-2</v>
      </c>
      <c r="M9" s="17">
        <v>0</v>
      </c>
      <c r="N9" s="17">
        <v>2.1423058913038799E-4</v>
      </c>
      <c r="O9" s="17">
        <v>0</v>
      </c>
      <c r="P9" s="17">
        <v>0</v>
      </c>
      <c r="Q9" s="17"/>
      <c r="R9" s="17">
        <v>6.3465514551310206E-2</v>
      </c>
      <c r="S9" s="17">
        <v>2.0454288716254501E-2</v>
      </c>
      <c r="T9" s="17">
        <v>3.5268882520551097E-2</v>
      </c>
      <c r="U9" s="17">
        <v>4.1661576690821397E-3</v>
      </c>
      <c r="V9" s="17"/>
      <c r="W9" s="17">
        <v>0.13915285452541501</v>
      </c>
      <c r="X9" s="17">
        <v>0</v>
      </c>
      <c r="Y9" s="17">
        <v>0</v>
      </c>
      <c r="Z9" s="17">
        <v>4.14411812412274E-2</v>
      </c>
      <c r="AA9" s="17">
        <v>1.31846871661784E-2</v>
      </c>
      <c r="AB9" s="17">
        <v>0</v>
      </c>
      <c r="AC9" s="17">
        <v>0</v>
      </c>
      <c r="AD9" s="17">
        <v>1.08737658695034E-2</v>
      </c>
      <c r="AE9" s="17">
        <v>0</v>
      </c>
      <c r="AF9" s="17">
        <v>1.3102141053745399E-3</v>
      </c>
      <c r="AG9" s="17"/>
      <c r="AH9" s="17">
        <v>1.1353062352337099E-2</v>
      </c>
      <c r="AI9" s="17">
        <v>0</v>
      </c>
      <c r="AJ9" s="17">
        <v>0</v>
      </c>
      <c r="AK9" s="17">
        <v>0.249403209833859</v>
      </c>
      <c r="AL9" s="17">
        <v>2.00233730325654E-3</v>
      </c>
      <c r="AM9" s="17">
        <v>1.8586791509678201E-3</v>
      </c>
      <c r="AN9" s="17">
        <v>0</v>
      </c>
      <c r="AO9" s="17"/>
      <c r="AP9" s="17">
        <v>5.7298169119669499E-2</v>
      </c>
      <c r="AQ9" s="17" t="s">
        <v>104</v>
      </c>
      <c r="AR9" s="17"/>
      <c r="AS9" s="17">
        <v>4.5630056968621697E-3</v>
      </c>
      <c r="AT9" s="17">
        <v>0.12622639322348</v>
      </c>
      <c r="AU9" s="17" t="s">
        <v>104</v>
      </c>
      <c r="AV9" s="17"/>
      <c r="AW9" s="17">
        <v>7.8141484356466593E-3</v>
      </c>
      <c r="AX9" s="17">
        <v>8.1608697977146594E-2</v>
      </c>
      <c r="AY9" s="17"/>
      <c r="AZ9" s="17">
        <v>7.4722943475933603E-4</v>
      </c>
      <c r="BA9" s="17">
        <v>0.113925698376727</v>
      </c>
      <c r="BB9" s="17"/>
      <c r="BC9" s="17">
        <v>5.7613930974014502E-2</v>
      </c>
      <c r="BD9" s="17">
        <v>4.1661576690821397E-3</v>
      </c>
      <c r="BE9" s="17"/>
      <c r="BF9" s="17">
        <v>5.8337600776978702E-3</v>
      </c>
      <c r="BG9" s="17">
        <v>0.102920041082778</v>
      </c>
      <c r="BH9" s="17"/>
      <c r="BI9" s="17">
        <v>1.3981490894916199E-4</v>
      </c>
      <c r="BJ9" s="17">
        <v>0.116569773730769</v>
      </c>
      <c r="BK9" s="17">
        <v>6.5302167477505196E-3</v>
      </c>
      <c r="BL9" s="17">
        <v>0</v>
      </c>
    </row>
    <row r="10" spans="2:64" x14ac:dyDescent="0.35">
      <c r="B10" s="18" t="s">
        <v>458</v>
      </c>
      <c r="C10" s="17">
        <v>0.30783785359112498</v>
      </c>
      <c r="D10" s="17">
        <v>0.56482447048709705</v>
      </c>
      <c r="E10" s="17">
        <v>0</v>
      </c>
      <c r="F10" s="17">
        <v>0.51148211676164401</v>
      </c>
      <c r="G10" s="17">
        <v>2.5185144143438399E-4</v>
      </c>
      <c r="H10" s="17">
        <v>0.102333841077273</v>
      </c>
      <c r="I10" s="17">
        <v>5.0398774522447599E-2</v>
      </c>
      <c r="J10" s="17">
        <v>0.15920071418879</v>
      </c>
      <c r="K10" s="17">
        <v>0</v>
      </c>
      <c r="L10" s="17">
        <v>1.6946941462001201E-2</v>
      </c>
      <c r="M10" s="17">
        <v>0.83392362298200096</v>
      </c>
      <c r="N10" s="17">
        <v>4.4196959936219802E-3</v>
      </c>
      <c r="O10" s="17">
        <v>0.80536824224362902</v>
      </c>
      <c r="P10" s="17">
        <v>0</v>
      </c>
      <c r="Q10" s="17"/>
      <c r="R10" s="17">
        <v>0.32425710958671</v>
      </c>
      <c r="S10" s="17">
        <v>0.23027407348516199</v>
      </c>
      <c r="T10" s="17">
        <v>0.120459963541417</v>
      </c>
      <c r="U10" s="17">
        <v>5.3539511265147999E-2</v>
      </c>
      <c r="V10" s="17"/>
      <c r="W10" s="17">
        <v>0.392397432431417</v>
      </c>
      <c r="X10" s="17">
        <v>1.39064114464618E-3</v>
      </c>
      <c r="Y10" s="17">
        <v>0.518919199132578</v>
      </c>
      <c r="Z10" s="17">
        <v>0.10593697742380399</v>
      </c>
      <c r="AA10" s="17">
        <v>0.30050033382927299</v>
      </c>
      <c r="AB10" s="17">
        <v>0.22574832980885801</v>
      </c>
      <c r="AC10" s="17">
        <v>0.270971717100988</v>
      </c>
      <c r="AD10" s="17">
        <v>0.42292561096900899</v>
      </c>
      <c r="AE10" s="17">
        <v>8.1598132558545304E-3</v>
      </c>
      <c r="AF10" s="17">
        <v>8.6432451740659305E-2</v>
      </c>
      <c r="AG10" s="17"/>
      <c r="AH10" s="17">
        <v>0.163644348325133</v>
      </c>
      <c r="AI10" s="17">
        <v>0</v>
      </c>
      <c r="AJ10" s="17">
        <v>0.25722609189162698</v>
      </c>
      <c r="AK10" s="17">
        <v>0.13782184937636399</v>
      </c>
      <c r="AL10" s="17">
        <v>0.20566699620950299</v>
      </c>
      <c r="AM10" s="17">
        <v>0.60882762460356099</v>
      </c>
      <c r="AN10" s="17">
        <v>0.13142221835376899</v>
      </c>
      <c r="AO10" s="17"/>
      <c r="AP10" s="17">
        <v>0.30783785359112498</v>
      </c>
      <c r="AQ10" s="17" t="s">
        <v>104</v>
      </c>
      <c r="AR10" s="17"/>
      <c r="AS10" s="17">
        <v>0.321245547227127</v>
      </c>
      <c r="AT10" s="17">
        <v>0.29031314234204803</v>
      </c>
      <c r="AU10" s="17" t="s">
        <v>104</v>
      </c>
      <c r="AV10" s="17"/>
      <c r="AW10" s="17">
        <v>0.34186506464829097</v>
      </c>
      <c r="AX10" s="17">
        <v>0.29112095215688499</v>
      </c>
      <c r="AY10" s="17"/>
      <c r="AZ10" s="17">
        <v>0.13512770162789101</v>
      </c>
      <c r="BA10" s="17">
        <v>0.48078191495918998</v>
      </c>
      <c r="BB10" s="17"/>
      <c r="BC10" s="17">
        <v>0.30934914055236401</v>
      </c>
      <c r="BD10" s="17">
        <v>5.3539511265147999E-2</v>
      </c>
      <c r="BE10" s="17"/>
      <c r="BF10" s="17">
        <v>0.480435752519973</v>
      </c>
      <c r="BG10" s="17">
        <v>0.15483426542961201</v>
      </c>
      <c r="BH10" s="17"/>
      <c r="BI10" s="17">
        <v>0</v>
      </c>
      <c r="BJ10" s="17">
        <v>0.27426344867091601</v>
      </c>
      <c r="BK10" s="17">
        <v>0.43152877041395199</v>
      </c>
      <c r="BL10" s="17">
        <v>0.10683902803965301</v>
      </c>
    </row>
    <row r="11" spans="2:64" x14ac:dyDescent="0.35">
      <c r="B11" s="18" t="s">
        <v>459</v>
      </c>
      <c r="C11" s="17">
        <v>0.38852344450256798</v>
      </c>
      <c r="D11" s="17">
        <v>0.33156110101209302</v>
      </c>
      <c r="E11" s="17">
        <v>0.75640013177239496</v>
      </c>
      <c r="F11" s="17">
        <v>0.47809282681285098</v>
      </c>
      <c r="G11" s="17">
        <v>2.5185144143438399E-4</v>
      </c>
      <c r="H11" s="17">
        <v>0.83765868612573502</v>
      </c>
      <c r="I11" s="17">
        <v>1.7151623631888002E-2</v>
      </c>
      <c r="J11" s="17">
        <v>0.64804207961490301</v>
      </c>
      <c r="K11" s="17">
        <v>3.03194663022673E-3</v>
      </c>
      <c r="L11" s="17">
        <v>0.48296159499285901</v>
      </c>
      <c r="M11" s="17">
        <v>5.5227265706446198E-2</v>
      </c>
      <c r="N11" s="17">
        <v>1.5750708672314401E-2</v>
      </c>
      <c r="O11" s="17">
        <v>1.4333994907539199E-2</v>
      </c>
      <c r="P11" s="17">
        <v>0</v>
      </c>
      <c r="Q11" s="17"/>
      <c r="R11" s="17">
        <v>0.412252007092265</v>
      </c>
      <c r="S11" s="17">
        <v>0.23489028495772199</v>
      </c>
      <c r="T11" s="17">
        <v>0.41812146498408997</v>
      </c>
      <c r="U11" s="17">
        <v>0.149322603131197</v>
      </c>
      <c r="V11" s="17"/>
      <c r="W11" s="17">
        <v>0.20863741781037501</v>
      </c>
      <c r="X11" s="17">
        <v>0.73468366009543995</v>
      </c>
      <c r="Y11" s="17">
        <v>0.42399388045222097</v>
      </c>
      <c r="Z11" s="17">
        <v>0.65393278524824106</v>
      </c>
      <c r="AA11" s="17">
        <v>0.49639909477857602</v>
      </c>
      <c r="AB11" s="17">
        <v>0.124162810798171</v>
      </c>
      <c r="AC11" s="17">
        <v>0.12995439788235999</v>
      </c>
      <c r="AD11" s="17">
        <v>6.2786557047462596E-2</v>
      </c>
      <c r="AE11" s="17">
        <v>0.10847584720777199</v>
      </c>
      <c r="AF11" s="17">
        <v>0.14276221056879199</v>
      </c>
      <c r="AG11" s="17"/>
      <c r="AH11" s="17">
        <v>0.17628039038893301</v>
      </c>
      <c r="AI11" s="17">
        <v>0.99745924432069599</v>
      </c>
      <c r="AJ11" s="17">
        <v>8.2305369461039501E-2</v>
      </c>
      <c r="AK11" s="17">
        <v>0.40649324218982502</v>
      </c>
      <c r="AL11" s="17">
        <v>0.504007581403497</v>
      </c>
      <c r="AM11" s="17">
        <v>0.33126242129210198</v>
      </c>
      <c r="AN11" s="17">
        <v>0.76898153048829698</v>
      </c>
      <c r="AO11" s="17"/>
      <c r="AP11" s="17">
        <v>0.38852344450256798</v>
      </c>
      <c r="AQ11" s="17" t="s">
        <v>104</v>
      </c>
      <c r="AR11" s="17"/>
      <c r="AS11" s="17">
        <v>0.46067078416490898</v>
      </c>
      <c r="AT11" s="17">
        <v>0.294222267186242</v>
      </c>
      <c r="AU11" s="17" t="s">
        <v>104</v>
      </c>
      <c r="AV11" s="17"/>
      <c r="AW11" s="17">
        <v>0.39766393434290698</v>
      </c>
      <c r="AX11" s="17">
        <v>0.384032901111723</v>
      </c>
      <c r="AY11" s="17"/>
      <c r="AZ11" s="17">
        <v>0.59791656678053196</v>
      </c>
      <c r="BA11" s="17">
        <v>0.17884673136413001</v>
      </c>
      <c r="BB11" s="17"/>
      <c r="BC11" s="17">
        <v>0.38994500749576499</v>
      </c>
      <c r="BD11" s="17">
        <v>0.149322603131197</v>
      </c>
      <c r="BE11" s="17"/>
      <c r="BF11" s="17">
        <v>0.36558506141536901</v>
      </c>
      <c r="BG11" s="17">
        <v>0.40885772980236401</v>
      </c>
      <c r="BH11" s="17"/>
      <c r="BI11" s="17">
        <v>8.0590799385959304E-3</v>
      </c>
      <c r="BJ11" s="17">
        <v>0.424417923776026</v>
      </c>
      <c r="BK11" s="17">
        <v>0.328881474414705</v>
      </c>
      <c r="BL11" s="17">
        <v>0.67526890006738505</v>
      </c>
    </row>
    <row r="12" spans="2:64" x14ac:dyDescent="0.35">
      <c r="B12" s="18" t="s">
        <v>460</v>
      </c>
      <c r="C12" s="17">
        <v>0.117756847561305</v>
      </c>
      <c r="D12" s="17">
        <v>6.3823701673603406E-2</v>
      </c>
      <c r="E12" s="17">
        <v>0.20299989018967099</v>
      </c>
      <c r="F12" s="17">
        <v>2.42013244662466E-4</v>
      </c>
      <c r="G12" s="17">
        <v>2.5185144143438399E-4</v>
      </c>
      <c r="H12" s="17">
        <v>5.85266777005665E-2</v>
      </c>
      <c r="I12" s="17">
        <v>6.7550398154335597E-2</v>
      </c>
      <c r="J12" s="17">
        <v>2.2317269147773398E-2</v>
      </c>
      <c r="K12" s="17">
        <v>0.99393610673954702</v>
      </c>
      <c r="L12" s="17">
        <v>0.48290061929609901</v>
      </c>
      <c r="M12" s="17">
        <v>5.6016425503767599E-2</v>
      </c>
      <c r="N12" s="17">
        <v>6.5246067926830006E-2</v>
      </c>
      <c r="O12" s="17">
        <v>7.9211247492996198E-2</v>
      </c>
      <c r="P12" s="17">
        <v>1</v>
      </c>
      <c r="Q12" s="17"/>
      <c r="R12" s="17">
        <v>8.6120064204501703E-2</v>
      </c>
      <c r="S12" s="17">
        <v>0.29162934127984502</v>
      </c>
      <c r="T12" s="17">
        <v>0.28568084790137599</v>
      </c>
      <c r="U12" s="17">
        <v>0.57378574210178901</v>
      </c>
      <c r="V12" s="17"/>
      <c r="W12" s="17">
        <v>0.18971929800758799</v>
      </c>
      <c r="X12" s="17">
        <v>8.0369704324661107E-3</v>
      </c>
      <c r="Y12" s="17">
        <v>5.2416838970818301E-2</v>
      </c>
      <c r="Z12" s="17">
        <v>9.3742312813856005E-2</v>
      </c>
      <c r="AA12" s="17">
        <v>9.2632724897350305E-2</v>
      </c>
      <c r="AB12" s="17">
        <v>0.242442493989424</v>
      </c>
      <c r="AC12" s="17">
        <v>0.59788010312069395</v>
      </c>
      <c r="AD12" s="17">
        <v>2.58282393614346E-2</v>
      </c>
      <c r="AE12" s="17">
        <v>0.86728643024212904</v>
      </c>
      <c r="AF12" s="17">
        <v>0.59852995139798204</v>
      </c>
      <c r="AG12" s="17"/>
      <c r="AH12" s="17">
        <v>0.33889664634625899</v>
      </c>
      <c r="AI12" s="17">
        <v>2.2897116603103301E-3</v>
      </c>
      <c r="AJ12" s="17">
        <v>3.01743506762021E-2</v>
      </c>
      <c r="AK12" s="17">
        <v>3.5310251174875497E-2</v>
      </c>
      <c r="AL12" s="17">
        <v>0.191057193814795</v>
      </c>
      <c r="AM12" s="17">
        <v>5.5488727358216E-2</v>
      </c>
      <c r="AN12" s="17">
        <v>7.8985218654612395E-3</v>
      </c>
      <c r="AO12" s="17"/>
      <c r="AP12" s="17">
        <v>0.117756847561305</v>
      </c>
      <c r="AQ12" s="17" t="s">
        <v>104</v>
      </c>
      <c r="AR12" s="17"/>
      <c r="AS12" s="17">
        <v>0.112886281647977</v>
      </c>
      <c r="AT12" s="17">
        <v>0.124122988045114</v>
      </c>
      <c r="AU12" s="17" t="s">
        <v>104</v>
      </c>
      <c r="AV12" s="17"/>
      <c r="AW12" s="17">
        <v>1.7605454683973901E-2</v>
      </c>
      <c r="AX12" s="17">
        <v>0.16695926266430799</v>
      </c>
      <c r="AY12" s="17"/>
      <c r="AZ12" s="17">
        <v>9.4112989382879403E-2</v>
      </c>
      <c r="BA12" s="17">
        <v>0.14143272771835499</v>
      </c>
      <c r="BB12" s="17"/>
      <c r="BC12" s="17">
        <v>0.115046682343695</v>
      </c>
      <c r="BD12" s="17">
        <v>0.57378574210178901</v>
      </c>
      <c r="BE12" s="17"/>
      <c r="BF12" s="17">
        <v>0.12790615378254899</v>
      </c>
      <c r="BG12" s="17">
        <v>0.10875974922559099</v>
      </c>
      <c r="BH12" s="17"/>
      <c r="BI12" s="17">
        <v>0.83467593165501996</v>
      </c>
      <c r="BJ12" s="17">
        <v>0.108694132926104</v>
      </c>
      <c r="BK12" s="17">
        <v>3.3889750905472901E-2</v>
      </c>
      <c r="BL12" s="17">
        <v>0.14167003179316501</v>
      </c>
    </row>
    <row r="13" spans="2:64" x14ac:dyDescent="0.35">
      <c r="B13" s="18" t="s">
        <v>461</v>
      </c>
      <c r="C13" s="17">
        <v>0.11331019730370701</v>
      </c>
      <c r="D13" s="17">
        <v>3.8089515181535499E-2</v>
      </c>
      <c r="E13" s="17">
        <v>0</v>
      </c>
      <c r="F13" s="17">
        <v>6.1582285574381303E-3</v>
      </c>
      <c r="G13" s="17">
        <v>0</v>
      </c>
      <c r="H13" s="17">
        <v>1.11059632231857E-3</v>
      </c>
      <c r="I13" s="17">
        <v>2.0010227570535999E-2</v>
      </c>
      <c r="J13" s="17">
        <v>0.170359348762677</v>
      </c>
      <c r="K13" s="17">
        <v>3.03194663022673E-3</v>
      </c>
      <c r="L13" s="17">
        <v>3.0487848379912898E-4</v>
      </c>
      <c r="M13" s="17">
        <v>0</v>
      </c>
      <c r="N13" s="17">
        <v>0.85126553478257705</v>
      </c>
      <c r="O13" s="17">
        <v>5.3410056659425602E-2</v>
      </c>
      <c r="P13" s="17">
        <v>0</v>
      </c>
      <c r="Q13" s="17"/>
      <c r="R13" s="17">
        <v>0.113905304565213</v>
      </c>
      <c r="S13" s="17">
        <v>0.113561183208156</v>
      </c>
      <c r="T13" s="17">
        <v>6.0055889143366598E-2</v>
      </c>
      <c r="U13" s="17">
        <v>0.155699763701202</v>
      </c>
      <c r="V13" s="17"/>
      <c r="W13" s="17">
        <v>6.9507461437594495E-2</v>
      </c>
      <c r="X13" s="17">
        <v>0.25588872832744702</v>
      </c>
      <c r="Y13" s="17">
        <v>4.6700814443822796E-3</v>
      </c>
      <c r="Z13" s="17">
        <v>4.8207126957482199E-3</v>
      </c>
      <c r="AA13" s="17">
        <v>0</v>
      </c>
      <c r="AB13" s="17">
        <v>0.22524414169654899</v>
      </c>
      <c r="AC13" s="17">
        <v>1.19378189595789E-3</v>
      </c>
      <c r="AD13" s="17">
        <v>0.45557869268650097</v>
      </c>
      <c r="AE13" s="17">
        <v>1.0511110838664199E-2</v>
      </c>
      <c r="AF13" s="17">
        <v>0.121306347727964</v>
      </c>
      <c r="AG13" s="17"/>
      <c r="AH13" s="17">
        <v>0.30882395981910599</v>
      </c>
      <c r="AI13" s="17">
        <v>2.5104401899399699E-4</v>
      </c>
      <c r="AJ13" s="17">
        <v>1.1779045473979901E-2</v>
      </c>
      <c r="AK13" s="17">
        <v>0.13425264730164899</v>
      </c>
      <c r="AL13" s="17">
        <v>9.1526008947990595E-2</v>
      </c>
      <c r="AM13" s="17">
        <v>1.92822107925991E-3</v>
      </c>
      <c r="AN13" s="17">
        <v>8.8594023783524697E-2</v>
      </c>
      <c r="AO13" s="17"/>
      <c r="AP13" s="17">
        <v>0.11331019730370701</v>
      </c>
      <c r="AQ13" s="17" t="s">
        <v>104</v>
      </c>
      <c r="AR13" s="17"/>
      <c r="AS13" s="17">
        <v>7.4290501251143504E-2</v>
      </c>
      <c r="AT13" s="17">
        <v>0.16431143024594699</v>
      </c>
      <c r="AU13" s="17" t="s">
        <v>104</v>
      </c>
      <c r="AV13" s="17"/>
      <c r="AW13" s="17">
        <v>0.23446705137961299</v>
      </c>
      <c r="AX13" s="17">
        <v>5.3788211083124302E-2</v>
      </c>
      <c r="AY13" s="17"/>
      <c r="AZ13" s="17">
        <v>0.153232807553809</v>
      </c>
      <c r="BA13" s="17">
        <v>7.3333518002674E-2</v>
      </c>
      <c r="BB13" s="17"/>
      <c r="BC13" s="17">
        <v>0.11305827745868099</v>
      </c>
      <c r="BD13" s="17">
        <v>0.155699763701202</v>
      </c>
      <c r="BE13" s="17"/>
      <c r="BF13" s="17">
        <v>1.9127919391155799E-2</v>
      </c>
      <c r="BG13" s="17">
        <v>0.19680035883681901</v>
      </c>
      <c r="BH13" s="17"/>
      <c r="BI13" s="17">
        <v>3.4675514332787199E-3</v>
      </c>
      <c r="BJ13" s="17">
        <v>6.2113398275361303E-2</v>
      </c>
      <c r="BK13" s="17">
        <v>0.19641067617754701</v>
      </c>
      <c r="BL13" s="17">
        <v>7.49397321909408E-2</v>
      </c>
    </row>
    <row r="14" spans="2:64" x14ac:dyDescent="0.35">
      <c r="B14" s="18" t="s">
        <v>462</v>
      </c>
      <c r="C14" s="17">
        <v>1.3089416786264E-3</v>
      </c>
      <c r="D14" s="17">
        <v>1.5684629297196401E-3</v>
      </c>
      <c r="E14" s="17">
        <v>0</v>
      </c>
      <c r="F14" s="17">
        <v>0</v>
      </c>
      <c r="G14" s="17">
        <v>4.1884292978443096E-3</v>
      </c>
      <c r="H14" s="17">
        <v>3.70198774106189E-4</v>
      </c>
      <c r="I14" s="17">
        <v>8.5758118159439903E-3</v>
      </c>
      <c r="J14" s="17">
        <v>0</v>
      </c>
      <c r="K14" s="17">
        <v>0</v>
      </c>
      <c r="L14" s="17">
        <v>0</v>
      </c>
      <c r="M14" s="17">
        <v>0</v>
      </c>
      <c r="N14" s="17">
        <v>3.7770042262308201E-3</v>
      </c>
      <c r="O14" s="17">
        <v>4.76764586964099E-2</v>
      </c>
      <c r="P14" s="17">
        <v>0</v>
      </c>
      <c r="Q14" s="17"/>
      <c r="R14" s="17">
        <v>0</v>
      </c>
      <c r="S14" s="17">
        <v>0</v>
      </c>
      <c r="T14" s="17">
        <v>7.0346639860959403E-2</v>
      </c>
      <c r="U14" s="17">
        <v>4.4920579413059998E-2</v>
      </c>
      <c r="V14" s="17"/>
      <c r="W14" s="17">
        <v>5.8553578761107801E-4</v>
      </c>
      <c r="X14" s="17">
        <v>0</v>
      </c>
      <c r="Y14" s="17">
        <v>0</v>
      </c>
      <c r="Z14" s="17">
        <v>0</v>
      </c>
      <c r="AA14" s="17">
        <v>5.2031961099402802E-3</v>
      </c>
      <c r="AB14" s="17">
        <v>1.36069573313922E-2</v>
      </c>
      <c r="AC14" s="17">
        <v>0</v>
      </c>
      <c r="AD14" s="17">
        <v>2.15081600807028E-2</v>
      </c>
      <c r="AE14" s="17">
        <v>5.5667984555801998E-3</v>
      </c>
      <c r="AF14" s="17">
        <v>3.7862535857907498E-2</v>
      </c>
      <c r="AG14" s="17"/>
      <c r="AH14" s="17">
        <v>1.0015927682309599E-3</v>
      </c>
      <c r="AI14" s="17">
        <v>0</v>
      </c>
      <c r="AJ14" s="17">
        <v>7.3156312416739399E-3</v>
      </c>
      <c r="AK14" s="17">
        <v>2.14184170731096E-3</v>
      </c>
      <c r="AL14" s="17">
        <v>5.4528502736398698E-3</v>
      </c>
      <c r="AM14" s="17">
        <v>4.3824663805000198E-4</v>
      </c>
      <c r="AN14" s="17">
        <v>6.2338309085773597E-4</v>
      </c>
      <c r="AO14" s="17"/>
      <c r="AP14" s="17">
        <v>1.3089416786264E-3</v>
      </c>
      <c r="AQ14" s="17" t="s">
        <v>104</v>
      </c>
      <c r="AR14" s="17"/>
      <c r="AS14" s="17">
        <v>1.9920705834042501E-3</v>
      </c>
      <c r="AT14" s="17">
        <v>4.1604860341591801E-4</v>
      </c>
      <c r="AU14" s="17" t="s">
        <v>104</v>
      </c>
      <c r="AV14" s="17"/>
      <c r="AW14" s="17">
        <v>5.8434650956901103E-4</v>
      </c>
      <c r="AX14" s="17">
        <v>1.66492107407286E-3</v>
      </c>
      <c r="AY14" s="17"/>
      <c r="AZ14" s="17">
        <v>1.13260553206364E-3</v>
      </c>
      <c r="BA14" s="17">
        <v>1.48551664544741E-3</v>
      </c>
      <c r="BB14" s="17"/>
      <c r="BC14" s="17">
        <v>1.04975910250931E-3</v>
      </c>
      <c r="BD14" s="17">
        <v>4.4920579413059998E-2</v>
      </c>
      <c r="BE14" s="17"/>
      <c r="BF14" s="17">
        <v>7.3571033116989401E-4</v>
      </c>
      <c r="BG14" s="17">
        <v>1.81709649135481E-3</v>
      </c>
      <c r="BH14" s="17"/>
      <c r="BI14" s="17">
        <v>0</v>
      </c>
      <c r="BJ14" s="17">
        <v>3.6200909794616902E-4</v>
      </c>
      <c r="BK14" s="17">
        <v>2.6093055094683999E-3</v>
      </c>
      <c r="BL14" s="17">
        <v>1.2823079088571799E-3</v>
      </c>
    </row>
    <row r="15" spans="2:64" x14ac:dyDescent="0.35">
      <c r="B15" s="18" t="s">
        <v>101</v>
      </c>
      <c r="C15" s="19">
        <v>1.39645462429998E-2</v>
      </c>
      <c r="D15" s="19">
        <v>1.3274871595208101E-4</v>
      </c>
      <c r="E15" s="19">
        <v>4.0599978037934199E-2</v>
      </c>
      <c r="F15" s="19">
        <v>2.0124073117023002E-3</v>
      </c>
      <c r="G15" s="19">
        <v>0</v>
      </c>
      <c r="H15" s="19">
        <v>0</v>
      </c>
      <c r="I15" s="19">
        <v>0.78877299372104903</v>
      </c>
      <c r="J15" s="19">
        <v>4.0294142928537303E-5</v>
      </c>
      <c r="K15" s="19">
        <v>0</v>
      </c>
      <c r="L15" s="19">
        <v>6.09756967598259E-5</v>
      </c>
      <c r="M15" s="19">
        <v>5.4832685807785601E-2</v>
      </c>
      <c r="N15" s="19">
        <v>5.9326757809295298E-2</v>
      </c>
      <c r="O15" s="19">
        <v>0</v>
      </c>
      <c r="P15" s="19">
        <v>0</v>
      </c>
      <c r="Q15" s="19"/>
      <c r="R15" s="19">
        <v>0</v>
      </c>
      <c r="S15" s="19">
        <v>0.10919082835286099</v>
      </c>
      <c r="T15" s="19">
        <v>1.0066312048239601E-2</v>
      </c>
      <c r="U15" s="19">
        <v>1.8565642718521801E-2</v>
      </c>
      <c r="V15" s="19"/>
      <c r="W15" s="19">
        <v>0</v>
      </c>
      <c r="X15" s="19">
        <v>0</v>
      </c>
      <c r="Y15" s="19">
        <v>0</v>
      </c>
      <c r="Z15" s="19">
        <v>0.10012603057712401</v>
      </c>
      <c r="AA15" s="19">
        <v>9.2079963218682406E-2</v>
      </c>
      <c r="AB15" s="19">
        <v>0.16879526637560599</v>
      </c>
      <c r="AC15" s="19">
        <v>0</v>
      </c>
      <c r="AD15" s="19">
        <v>4.98973985386497E-4</v>
      </c>
      <c r="AE15" s="19">
        <v>0</v>
      </c>
      <c r="AF15" s="19">
        <v>1.1796288601320801E-2</v>
      </c>
      <c r="AG15" s="19"/>
      <c r="AH15" s="19">
        <v>0</v>
      </c>
      <c r="AI15" s="19">
        <v>0</v>
      </c>
      <c r="AJ15" s="19">
        <v>0.611199511255477</v>
      </c>
      <c r="AK15" s="19">
        <v>3.4576958416117201E-2</v>
      </c>
      <c r="AL15" s="19">
        <v>2.8703204731714402E-4</v>
      </c>
      <c r="AM15" s="19">
        <v>1.9607987784378301E-4</v>
      </c>
      <c r="AN15" s="19">
        <v>2.4803224180907301E-3</v>
      </c>
      <c r="AO15" s="19"/>
      <c r="AP15" s="19">
        <v>1.39645462429998E-2</v>
      </c>
      <c r="AQ15" s="19" t="s">
        <v>104</v>
      </c>
      <c r="AR15" s="19"/>
      <c r="AS15" s="19">
        <v>2.4351809428577599E-2</v>
      </c>
      <c r="AT15" s="19">
        <v>3.8773035375363302E-4</v>
      </c>
      <c r="AU15" s="19" t="s">
        <v>104</v>
      </c>
      <c r="AV15" s="19"/>
      <c r="AW15" s="19">
        <v>0</v>
      </c>
      <c r="AX15" s="19">
        <v>2.0825053932740398E-2</v>
      </c>
      <c r="AY15" s="19"/>
      <c r="AZ15" s="19">
        <v>1.7730099688065801E-2</v>
      </c>
      <c r="BA15" s="19">
        <v>1.0193892933477699E-2</v>
      </c>
      <c r="BB15" s="19"/>
      <c r="BC15" s="19">
        <v>1.3937202072970001E-2</v>
      </c>
      <c r="BD15" s="19">
        <v>1.8565642718521801E-2</v>
      </c>
      <c r="BE15" s="19"/>
      <c r="BF15" s="19">
        <v>3.7564248208429201E-4</v>
      </c>
      <c r="BG15" s="19">
        <v>2.6010759131481501E-2</v>
      </c>
      <c r="BH15" s="19"/>
      <c r="BI15" s="19">
        <v>0.15365762206415701</v>
      </c>
      <c r="BJ15" s="19">
        <v>1.3579313522876999E-2</v>
      </c>
      <c r="BK15" s="19">
        <v>1.49805831104293E-4</v>
      </c>
      <c r="BL15" s="19">
        <v>0</v>
      </c>
    </row>
    <row r="16" spans="2:64" x14ac:dyDescent="0.35">
      <c r="B16" s="16" t="s">
        <v>661</v>
      </c>
    </row>
    <row r="17" spans="2:2" x14ac:dyDescent="0.35">
      <c r="B17" t="s">
        <v>83</v>
      </c>
    </row>
    <row r="18" spans="2:2" x14ac:dyDescent="0.35">
      <c r="B18" t="s">
        <v>84</v>
      </c>
    </row>
    <row r="20" spans="2:2" x14ac:dyDescent="0.3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L25"/>
  <sheetViews>
    <sheetView showGridLines="0" topLeftCell="A13" workbookViewId="0">
      <pane xSplit="2" topLeftCell="C1" activePane="topRight" state="frozen"/>
      <selection pane="topRight" activeCell="B21" sqref="B21"/>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ht="29" x14ac:dyDescent="0.35">
      <c r="B9" s="18" t="s">
        <v>464</v>
      </c>
      <c r="C9" s="17">
        <v>0.48964467783650201</v>
      </c>
      <c r="D9" s="17">
        <v>0.36753382736553503</v>
      </c>
      <c r="E9" s="17">
        <v>0.16239991215173699</v>
      </c>
      <c r="F9" s="17">
        <v>0.958440074182067</v>
      </c>
      <c r="G9" s="17">
        <v>0.99555971926072195</v>
      </c>
      <c r="H9" s="17">
        <v>2.4062920316902298E-3</v>
      </c>
      <c r="I9" s="17">
        <v>0.17692375901517499</v>
      </c>
      <c r="J9" s="17">
        <v>0.47772302499515501</v>
      </c>
      <c r="K9" s="17">
        <v>0.84266723938803101</v>
      </c>
      <c r="L9" s="17">
        <v>0.25917867159074498</v>
      </c>
      <c r="M9" s="17">
        <v>0.88934817863777704</v>
      </c>
      <c r="N9" s="17">
        <v>0.86117607971547305</v>
      </c>
      <c r="O9" s="17">
        <v>0.129754505170914</v>
      </c>
      <c r="P9" s="17">
        <v>0</v>
      </c>
      <c r="Q9" s="17"/>
      <c r="R9" s="17">
        <v>0.51427612055526095</v>
      </c>
      <c r="S9" s="17">
        <v>0.33646201310903001</v>
      </c>
      <c r="T9" s="17">
        <v>0.401769150260751</v>
      </c>
      <c r="U9" s="17">
        <v>0.40537175759086302</v>
      </c>
      <c r="V9" s="17"/>
      <c r="W9" s="17">
        <v>0.76590312656857196</v>
      </c>
      <c r="X9" s="17">
        <v>0.37653933153341401</v>
      </c>
      <c r="Y9" s="17">
        <v>0.52351158641332096</v>
      </c>
      <c r="Z9" s="17">
        <v>0.110493284790927</v>
      </c>
      <c r="AA9" s="17">
        <v>0.118914302094003</v>
      </c>
      <c r="AB9" s="17">
        <v>0.67815767375093305</v>
      </c>
      <c r="AC9" s="17">
        <v>5.0152209055998098E-2</v>
      </c>
      <c r="AD9" s="17">
        <v>0.25997946806369199</v>
      </c>
      <c r="AE9" s="17">
        <v>0.85751624139501903</v>
      </c>
      <c r="AF9" s="17">
        <v>0.44755875022128699</v>
      </c>
      <c r="AG9" s="17"/>
      <c r="AH9" s="17">
        <v>0.64978862389348202</v>
      </c>
      <c r="AI9" s="17">
        <v>2.2360738425560999E-3</v>
      </c>
      <c r="AJ9" s="17">
        <v>2.9260524023709902E-2</v>
      </c>
      <c r="AK9" s="17">
        <v>0.57357264897145999</v>
      </c>
      <c r="AL9" s="17">
        <v>0.309350262870146</v>
      </c>
      <c r="AM9" s="17">
        <v>0.87951191536954898</v>
      </c>
      <c r="AN9" s="17">
        <v>9.8407922964578301E-2</v>
      </c>
      <c r="AO9" s="17"/>
      <c r="AP9" s="17">
        <v>0.48964467783650201</v>
      </c>
      <c r="AQ9" s="17" t="s">
        <v>104</v>
      </c>
      <c r="AR9" s="17"/>
      <c r="AS9" s="17">
        <v>0.17234591047054801</v>
      </c>
      <c r="AT9" s="17">
        <v>0.90437441650275896</v>
      </c>
      <c r="AU9" s="17" t="s">
        <v>104</v>
      </c>
      <c r="AV9" s="17"/>
      <c r="AW9" s="17">
        <v>0.70910264903579601</v>
      </c>
      <c r="AX9" s="17">
        <v>0.38182928070232403</v>
      </c>
      <c r="AY9" s="17"/>
      <c r="AZ9" s="17">
        <v>0.47118364395296403</v>
      </c>
      <c r="BA9" s="17">
        <v>0.50813071435827095</v>
      </c>
      <c r="BB9" s="17"/>
      <c r="BC9" s="17">
        <v>0.49014550912147198</v>
      </c>
      <c r="BD9" s="17">
        <v>0.40537175759086302</v>
      </c>
      <c r="BE9" s="17"/>
      <c r="BF9" s="17">
        <v>0.53096755688883401</v>
      </c>
      <c r="BG9" s="17">
        <v>0.45301301078024597</v>
      </c>
      <c r="BH9" s="17"/>
      <c r="BI9" s="17">
        <v>0.80951381488747198</v>
      </c>
      <c r="BJ9" s="17">
        <v>0.29594662277176897</v>
      </c>
      <c r="BK9" s="17">
        <v>0.60903645500922499</v>
      </c>
      <c r="BL9" s="17">
        <v>0.811377106177953</v>
      </c>
    </row>
    <row r="10" spans="2:64" x14ac:dyDescent="0.35">
      <c r="B10" s="18" t="s">
        <v>465</v>
      </c>
      <c r="C10" s="17">
        <v>0.48085713949522801</v>
      </c>
      <c r="D10" s="17">
        <v>6.8064469956930093E-2</v>
      </c>
      <c r="E10" s="17">
        <v>0.83760008784826301</v>
      </c>
      <c r="F10" s="17">
        <v>0.48437206199262001</v>
      </c>
      <c r="G10" s="17">
        <v>0.99949629711713095</v>
      </c>
      <c r="H10" s="17">
        <v>0.89292195886620596</v>
      </c>
      <c r="I10" s="17">
        <v>4.0020455141071998E-2</v>
      </c>
      <c r="J10" s="17">
        <v>0.670278760476819</v>
      </c>
      <c r="K10" s="17">
        <v>0.94351315095570798</v>
      </c>
      <c r="L10" s="17">
        <v>0.4998475607581</v>
      </c>
      <c r="M10" s="17">
        <v>0.835699232525974</v>
      </c>
      <c r="N10" s="17">
        <v>0.91878899281172499</v>
      </c>
      <c r="O10" s="17">
        <v>7.3477649529980496E-2</v>
      </c>
      <c r="P10" s="17">
        <v>0</v>
      </c>
      <c r="Q10" s="17"/>
      <c r="R10" s="17">
        <v>0.49786920117378303</v>
      </c>
      <c r="S10" s="17">
        <v>0.37849979302495801</v>
      </c>
      <c r="T10" s="17">
        <v>0.42035011111172899</v>
      </c>
      <c r="U10" s="17">
        <v>0.349090375086965</v>
      </c>
      <c r="V10" s="17"/>
      <c r="W10" s="17">
        <v>0.60876142987148196</v>
      </c>
      <c r="X10" s="17">
        <v>0.55707041217455899</v>
      </c>
      <c r="Y10" s="17">
        <v>0.52660251976390404</v>
      </c>
      <c r="Z10" s="17">
        <v>0.11201530469526801</v>
      </c>
      <c r="AA10" s="17">
        <v>0.431386891953283</v>
      </c>
      <c r="AB10" s="17">
        <v>0.43474967377179802</v>
      </c>
      <c r="AC10" s="17">
        <v>8.9781829833704904E-2</v>
      </c>
      <c r="AD10" s="17">
        <v>0.46090793579056799</v>
      </c>
      <c r="AE10" s="17">
        <v>0.91197610762701298</v>
      </c>
      <c r="AF10" s="17">
        <v>0.24089735559200801</v>
      </c>
      <c r="AG10" s="17"/>
      <c r="AH10" s="17">
        <v>0.63846189022886601</v>
      </c>
      <c r="AI10" s="17">
        <v>5.2428655568958898E-3</v>
      </c>
      <c r="AJ10" s="17">
        <v>2.72335734670161E-2</v>
      </c>
      <c r="AK10" s="17">
        <v>0.78599716721686796</v>
      </c>
      <c r="AL10" s="17">
        <v>0.68839977729475599</v>
      </c>
      <c r="AM10" s="17">
        <v>0.48592216494743801</v>
      </c>
      <c r="AN10" s="17">
        <v>0.136438196537228</v>
      </c>
      <c r="AO10" s="17"/>
      <c r="AP10" s="17">
        <v>0.48085713949522801</v>
      </c>
      <c r="AQ10" s="17" t="s">
        <v>104</v>
      </c>
      <c r="AR10" s="17"/>
      <c r="AS10" s="17">
        <v>0.38233928221959701</v>
      </c>
      <c r="AT10" s="17">
        <v>0.60962626627459104</v>
      </c>
      <c r="AU10" s="17" t="s">
        <v>104</v>
      </c>
      <c r="AV10" s="17"/>
      <c r="AW10" s="17">
        <v>0.85102611823251695</v>
      </c>
      <c r="AX10" s="17">
        <v>0.29900038017491598</v>
      </c>
      <c r="AY10" s="17"/>
      <c r="AZ10" s="17">
        <v>0.48466063401880699</v>
      </c>
      <c r="BA10" s="17">
        <v>0.47704849372182301</v>
      </c>
      <c r="BB10" s="17"/>
      <c r="BC10" s="17">
        <v>0.48164022518565602</v>
      </c>
      <c r="BD10" s="17">
        <v>0.349090375086965</v>
      </c>
      <c r="BE10" s="17"/>
      <c r="BF10" s="17">
        <v>0.26549836901316698</v>
      </c>
      <c r="BG10" s="17">
        <v>0.671767137996372</v>
      </c>
      <c r="BH10" s="17"/>
      <c r="BI10" s="17">
        <v>0.94959635252234997</v>
      </c>
      <c r="BJ10" s="17">
        <v>0.44333515308328503</v>
      </c>
      <c r="BK10" s="17">
        <v>0.41568409740608597</v>
      </c>
      <c r="BL10" s="17">
        <v>0.70963069148170999</v>
      </c>
    </row>
    <row r="11" spans="2:64" x14ac:dyDescent="0.35">
      <c r="B11" s="18" t="s">
        <v>466</v>
      </c>
      <c r="C11" s="17">
        <v>0.45898137202424</v>
      </c>
      <c r="D11" s="17">
        <v>0.57160479540807796</v>
      </c>
      <c r="E11" s="17">
        <v>4.0599978037934199E-2</v>
      </c>
      <c r="F11" s="17">
        <v>0.48211764143625602</v>
      </c>
      <c r="G11" s="17">
        <v>0.99505601637785301</v>
      </c>
      <c r="H11" s="17">
        <v>0.15433370885764899</v>
      </c>
      <c r="I11" s="17">
        <v>2.2868831509184E-2</v>
      </c>
      <c r="J11" s="17">
        <v>0.48876077714025601</v>
      </c>
      <c r="K11" s="17">
        <v>0.937449257695255</v>
      </c>
      <c r="L11" s="17">
        <v>1.7007917158760998E-2</v>
      </c>
      <c r="M11" s="17">
        <v>0.10927079171691</v>
      </c>
      <c r="N11" s="17">
        <v>0.855042539008808</v>
      </c>
      <c r="O11" s="17">
        <v>0.11542051026337501</v>
      </c>
      <c r="P11" s="17">
        <v>0</v>
      </c>
      <c r="Q11" s="17"/>
      <c r="R11" s="17">
        <v>0.48970383362272202</v>
      </c>
      <c r="S11" s="17">
        <v>0.28080810730745298</v>
      </c>
      <c r="T11" s="17">
        <v>0.30964296173197697</v>
      </c>
      <c r="U11" s="17">
        <v>0.17978690366272301</v>
      </c>
      <c r="V11" s="17"/>
      <c r="W11" s="17">
        <v>0.57487625326726899</v>
      </c>
      <c r="X11" s="17">
        <v>0.25595179514704602</v>
      </c>
      <c r="Y11" s="17">
        <v>0.52376012616405299</v>
      </c>
      <c r="Z11" s="17">
        <v>0.14384847969679501</v>
      </c>
      <c r="AA11" s="17">
        <v>0.363466353087602</v>
      </c>
      <c r="AB11" s="17">
        <v>0.36207473657702499</v>
      </c>
      <c r="AC11" s="17">
        <v>0.381013323314289</v>
      </c>
      <c r="AD11" s="17">
        <v>0.26691688713982198</v>
      </c>
      <c r="AE11" s="17">
        <v>5.91996703800034E-2</v>
      </c>
      <c r="AF11" s="17">
        <v>0.202967166676776</v>
      </c>
      <c r="AG11" s="17"/>
      <c r="AH11" s="17">
        <v>0.33316105654978401</v>
      </c>
      <c r="AI11" s="17">
        <v>3.5045950228729001E-4</v>
      </c>
      <c r="AJ11" s="17">
        <v>0.30718845109271897</v>
      </c>
      <c r="AK11" s="17">
        <v>0.40759713632738598</v>
      </c>
      <c r="AL11" s="17">
        <v>0.14599869020905101</v>
      </c>
      <c r="AM11" s="17">
        <v>0.91888565860881999</v>
      </c>
      <c r="AN11" s="17">
        <v>5.2755057287783701E-2</v>
      </c>
      <c r="AO11" s="17"/>
      <c r="AP11" s="17">
        <v>0.45898137202424</v>
      </c>
      <c r="AQ11" s="17" t="s">
        <v>104</v>
      </c>
      <c r="AR11" s="17"/>
      <c r="AS11" s="17">
        <v>0.26855922951309202</v>
      </c>
      <c r="AT11" s="17">
        <v>0.70787526485438101</v>
      </c>
      <c r="AU11" s="17" t="s">
        <v>104</v>
      </c>
      <c r="AV11" s="17"/>
      <c r="AW11" s="17">
        <v>0.591066799045462</v>
      </c>
      <c r="AX11" s="17">
        <v>0.39409039225209003</v>
      </c>
      <c r="AY11" s="17"/>
      <c r="AZ11" s="17">
        <v>0.31846792517574501</v>
      </c>
      <c r="BA11" s="17">
        <v>0.59968512277988595</v>
      </c>
      <c r="BB11" s="17"/>
      <c r="BC11" s="17">
        <v>0.46064061587076199</v>
      </c>
      <c r="BD11" s="17">
        <v>0.17978690366272301</v>
      </c>
      <c r="BE11" s="17"/>
      <c r="BF11" s="17">
        <v>0.47386707521802401</v>
      </c>
      <c r="BG11" s="17">
        <v>0.44578557986749401</v>
      </c>
      <c r="BH11" s="17"/>
      <c r="BI11" s="17">
        <v>4.1910326437912801E-2</v>
      </c>
      <c r="BJ11" s="17">
        <v>0.339984341520015</v>
      </c>
      <c r="BK11" s="17">
        <v>0.60860725334714005</v>
      </c>
      <c r="BL11" s="17">
        <v>0.65612122395814398</v>
      </c>
    </row>
    <row r="12" spans="2:64" ht="43.5" x14ac:dyDescent="0.35">
      <c r="B12" s="18" t="s">
        <v>467</v>
      </c>
      <c r="C12" s="17">
        <v>0.39261383442564601</v>
      </c>
      <c r="D12" s="17">
        <v>0.32887146462391997</v>
      </c>
      <c r="E12" s="17">
        <v>4.0599978037934199E-2</v>
      </c>
      <c r="F12" s="17">
        <v>0.95618565362570196</v>
      </c>
      <c r="G12" s="17">
        <v>0.99505601637785301</v>
      </c>
      <c r="H12" s="17">
        <v>5.8547963788387301E-3</v>
      </c>
      <c r="I12" s="17">
        <v>0.120807776615431</v>
      </c>
      <c r="J12" s="17">
        <v>0.64796149132904601</v>
      </c>
      <c r="K12" s="17">
        <v>0.94048120432548099</v>
      </c>
      <c r="L12" s="17">
        <v>0.25899574450046497</v>
      </c>
      <c r="M12" s="17">
        <v>1.183739695982E-3</v>
      </c>
      <c r="N12" s="17">
        <v>1.36875491591267E-2</v>
      </c>
      <c r="O12" s="17">
        <v>7.9211247492996198E-2</v>
      </c>
      <c r="P12" s="17">
        <v>0</v>
      </c>
      <c r="Q12" s="17"/>
      <c r="R12" s="17">
        <v>0.42015841531941001</v>
      </c>
      <c r="S12" s="17">
        <v>0.21157251120024401</v>
      </c>
      <c r="T12" s="17">
        <v>0.37340583287736601</v>
      </c>
      <c r="U12" s="17">
        <v>0.306832229096416</v>
      </c>
      <c r="V12" s="17"/>
      <c r="W12" s="17">
        <v>0.34762964071718699</v>
      </c>
      <c r="X12" s="17">
        <v>0.57220867859110403</v>
      </c>
      <c r="Y12" s="17">
        <v>0.91952000014969304</v>
      </c>
      <c r="Z12" s="17">
        <v>9.4075488938617002E-2</v>
      </c>
      <c r="AA12" s="17">
        <v>2.7063835574646099E-2</v>
      </c>
      <c r="AB12" s="17">
        <v>0.237628315477453</v>
      </c>
      <c r="AC12" s="17">
        <v>0.111168833378121</v>
      </c>
      <c r="AD12" s="17">
        <v>0.243176738469804</v>
      </c>
      <c r="AE12" s="17">
        <v>0.129092076061842</v>
      </c>
      <c r="AF12" s="17">
        <v>0.34687245234859898</v>
      </c>
      <c r="AG12" s="17"/>
      <c r="AH12" s="17">
        <v>3.5286258851851002E-3</v>
      </c>
      <c r="AI12" s="17">
        <v>0.99395660827543297</v>
      </c>
      <c r="AJ12" s="17">
        <v>5.6797093629081398E-2</v>
      </c>
      <c r="AK12" s="17">
        <v>0.56767483391310203</v>
      </c>
      <c r="AL12" s="17">
        <v>0.622748908587755</v>
      </c>
      <c r="AM12" s="17">
        <v>0.44987738382875703</v>
      </c>
      <c r="AN12" s="17">
        <v>0.39190183456094202</v>
      </c>
      <c r="AO12" s="17"/>
      <c r="AP12" s="17">
        <v>0.39261383442564601</v>
      </c>
      <c r="AQ12" s="17" t="s">
        <v>104</v>
      </c>
      <c r="AR12" s="17"/>
      <c r="AS12" s="17">
        <v>0.36850094836670599</v>
      </c>
      <c r="AT12" s="17">
        <v>0.42413091536715503</v>
      </c>
      <c r="AU12" s="17" t="s">
        <v>104</v>
      </c>
      <c r="AV12" s="17"/>
      <c r="AW12" s="17">
        <v>0.363501873172353</v>
      </c>
      <c r="AX12" s="17">
        <v>0.40691597003150398</v>
      </c>
      <c r="AY12" s="17"/>
      <c r="AZ12" s="17">
        <v>0.480607691397331</v>
      </c>
      <c r="BA12" s="17">
        <v>0.304500803274105</v>
      </c>
      <c r="BB12" s="17"/>
      <c r="BC12" s="17">
        <v>0.39312363177808901</v>
      </c>
      <c r="BD12" s="17">
        <v>0.306832229096416</v>
      </c>
      <c r="BE12" s="17"/>
      <c r="BF12" s="17">
        <v>0.36009942554308999</v>
      </c>
      <c r="BG12" s="17">
        <v>0.42143701974166498</v>
      </c>
      <c r="BH12" s="17"/>
      <c r="BI12" s="17">
        <v>4.1186331543373996E-3</v>
      </c>
      <c r="BJ12" s="17">
        <v>0.30698929655494001</v>
      </c>
      <c r="BK12" s="17">
        <v>0.47281604605516497</v>
      </c>
      <c r="BL12" s="17">
        <v>0.70735306744977799</v>
      </c>
    </row>
    <row r="13" spans="2:64" ht="29" x14ac:dyDescent="0.35">
      <c r="B13" s="18" t="s">
        <v>468</v>
      </c>
      <c r="C13" s="17">
        <v>0.36141165181870299</v>
      </c>
      <c r="D13" s="17">
        <v>0.323834204044881</v>
      </c>
      <c r="E13" s="17">
        <v>4.0599978037934199E-2</v>
      </c>
      <c r="F13" s="17">
        <v>0.48010523412455303</v>
      </c>
      <c r="G13" s="17">
        <v>0.99555971926072195</v>
      </c>
      <c r="H13" s="17">
        <v>5.8896876474672698E-2</v>
      </c>
      <c r="I13" s="17">
        <v>1.1434415754592E-2</v>
      </c>
      <c r="J13" s="17">
        <v>0.47764243670929801</v>
      </c>
      <c r="K13" s="17">
        <v>0.89005824854164295</v>
      </c>
      <c r="L13" s="17">
        <v>1.1360110840688701E-3</v>
      </c>
      <c r="M13" s="17">
        <v>5.4635395858455199E-2</v>
      </c>
      <c r="N13" s="17">
        <v>0.85169399596083795</v>
      </c>
      <c r="O13" s="17">
        <v>1.7200793889047099E-2</v>
      </c>
      <c r="P13" s="17">
        <v>0</v>
      </c>
      <c r="Q13" s="17"/>
      <c r="R13" s="17">
        <v>0.386026113507206</v>
      </c>
      <c r="S13" s="17">
        <v>0.22245865111504901</v>
      </c>
      <c r="T13" s="17">
        <v>0.206610418705201</v>
      </c>
      <c r="U13" s="17">
        <v>0.14531636531733899</v>
      </c>
      <c r="V13" s="17"/>
      <c r="W13" s="17">
        <v>0.347687157465983</v>
      </c>
      <c r="X13" s="17">
        <v>0.56480280975766295</v>
      </c>
      <c r="Y13" s="17">
        <v>0.52435155787430199</v>
      </c>
      <c r="Z13" s="17">
        <v>0.106903993226106</v>
      </c>
      <c r="AA13" s="17">
        <v>0.12712361783154899</v>
      </c>
      <c r="AB13" s="17">
        <v>0.240738651457921</v>
      </c>
      <c r="AC13" s="17">
        <v>4.5968576221012199E-2</v>
      </c>
      <c r="AD13" s="17">
        <v>0.45525158264333399</v>
      </c>
      <c r="AE13" s="17">
        <v>6.0209264778414699E-2</v>
      </c>
      <c r="AF13" s="17">
        <v>9.4432786344767802E-2</v>
      </c>
      <c r="AG13" s="17"/>
      <c r="AH13" s="17">
        <v>0.32188599241585703</v>
      </c>
      <c r="AI13" s="17">
        <v>0.99410199310406899</v>
      </c>
      <c r="AJ13" s="17">
        <v>9.2539901063722306E-3</v>
      </c>
      <c r="AK13" s="17">
        <v>0.39053521109266298</v>
      </c>
      <c r="AL13" s="17">
        <v>0.101130489869362</v>
      </c>
      <c r="AM13" s="17">
        <v>0.44380944291192997</v>
      </c>
      <c r="AN13" s="17">
        <v>0.136586969806064</v>
      </c>
      <c r="AO13" s="17"/>
      <c r="AP13" s="17">
        <v>0.36141165181870299</v>
      </c>
      <c r="AQ13" s="17" t="s">
        <v>104</v>
      </c>
      <c r="AR13" s="17"/>
      <c r="AS13" s="17">
        <v>0.25511509621170703</v>
      </c>
      <c r="AT13" s="17">
        <v>0.50034803374661796</v>
      </c>
      <c r="AU13" s="17" t="s">
        <v>104</v>
      </c>
      <c r="AV13" s="17"/>
      <c r="AW13" s="17">
        <v>0.59250097086394704</v>
      </c>
      <c r="AX13" s="17">
        <v>0.24788200160743701</v>
      </c>
      <c r="AY13" s="17"/>
      <c r="AZ13" s="17">
        <v>0.494540403884074</v>
      </c>
      <c r="BA13" s="17">
        <v>0.22810259728235599</v>
      </c>
      <c r="BB13" s="17"/>
      <c r="BC13" s="17">
        <v>0.362695899234112</v>
      </c>
      <c r="BD13" s="17">
        <v>0.14531636531733899</v>
      </c>
      <c r="BE13" s="17"/>
      <c r="BF13" s="17">
        <v>0.282435078831696</v>
      </c>
      <c r="BG13" s="17">
        <v>0.43142234790888601</v>
      </c>
      <c r="BH13" s="17"/>
      <c r="BI13" s="17">
        <v>0</v>
      </c>
      <c r="BJ13" s="17">
        <v>0.13833052119566699</v>
      </c>
      <c r="BK13" s="17">
        <v>0.59131241613600505</v>
      </c>
      <c r="BL13" s="17">
        <v>0.72526539102958798</v>
      </c>
    </row>
    <row r="14" spans="2:64" ht="29" x14ac:dyDescent="0.35">
      <c r="B14" s="18" t="s">
        <v>469</v>
      </c>
      <c r="C14" s="17">
        <v>0.34973093428129698</v>
      </c>
      <c r="D14" s="17">
        <v>0.308216391407162</v>
      </c>
      <c r="E14" s="17">
        <v>0.12179993411380299</v>
      </c>
      <c r="F14" s="17">
        <v>0.48022624074688502</v>
      </c>
      <c r="G14" s="17">
        <v>4.6921321807130798E-3</v>
      </c>
      <c r="H14" s="17">
        <v>0.78732471282883798</v>
      </c>
      <c r="I14" s="17">
        <v>8.5758118159439903E-3</v>
      </c>
      <c r="J14" s="17">
        <v>0.63688344504101602</v>
      </c>
      <c r="K14" s="17">
        <v>5.9518795674518801E-2</v>
      </c>
      <c r="L14" s="17">
        <v>3.0487848379912898E-4</v>
      </c>
      <c r="M14" s="17">
        <v>0.88994004848576802</v>
      </c>
      <c r="N14" s="17">
        <v>7.6577080605522499E-2</v>
      </c>
      <c r="O14" s="17">
        <v>0.81970223715116797</v>
      </c>
      <c r="P14" s="17">
        <v>0</v>
      </c>
      <c r="Q14" s="17"/>
      <c r="R14" s="17">
        <v>0.36976773237814697</v>
      </c>
      <c r="S14" s="17">
        <v>0.22417575602572901</v>
      </c>
      <c r="T14" s="17">
        <v>0.28330793563348999</v>
      </c>
      <c r="U14" s="17">
        <v>0.288581530478427</v>
      </c>
      <c r="V14" s="17"/>
      <c r="W14" s="17">
        <v>0.374361854851536</v>
      </c>
      <c r="X14" s="17">
        <v>0.478170703655588</v>
      </c>
      <c r="Y14" s="17">
        <v>0.568743320888073</v>
      </c>
      <c r="Z14" s="17">
        <v>5.6659862465954398E-2</v>
      </c>
      <c r="AA14" s="17">
        <v>0.192415057060006</v>
      </c>
      <c r="AB14" s="17">
        <v>0.228065898928241</v>
      </c>
      <c r="AC14" s="17">
        <v>0.58691150096872802</v>
      </c>
      <c r="AD14" s="17">
        <v>0.48377933130141698</v>
      </c>
      <c r="AE14" s="17">
        <v>0.1128199748583</v>
      </c>
      <c r="AF14" s="17">
        <v>0.28085375130946799</v>
      </c>
      <c r="AG14" s="17"/>
      <c r="AH14" s="17">
        <v>0.19371311668072899</v>
      </c>
      <c r="AI14" s="17">
        <v>0.99598254624218696</v>
      </c>
      <c r="AJ14" s="17">
        <v>2.5209162560545201E-2</v>
      </c>
      <c r="AK14" s="17">
        <v>0.35146953456695101</v>
      </c>
      <c r="AL14" s="17">
        <v>1.03012337161635E-2</v>
      </c>
      <c r="AM14" s="17">
        <v>0.48271205357119601</v>
      </c>
      <c r="AN14" s="17">
        <v>0.56148412099768297</v>
      </c>
      <c r="AO14" s="17"/>
      <c r="AP14" s="17">
        <v>0.34973093428129698</v>
      </c>
      <c r="AQ14" s="17" t="s">
        <v>104</v>
      </c>
      <c r="AR14" s="17"/>
      <c r="AS14" s="17">
        <v>0.40247754137173197</v>
      </c>
      <c r="AT14" s="17">
        <v>0.28078775257357302</v>
      </c>
      <c r="AU14" s="17" t="s">
        <v>104</v>
      </c>
      <c r="AV14" s="17"/>
      <c r="AW14" s="17">
        <v>0.74385689199328298</v>
      </c>
      <c r="AX14" s="17">
        <v>0.156104581046593</v>
      </c>
      <c r="AY14" s="17"/>
      <c r="AZ14" s="17">
        <v>0.53149843280915099</v>
      </c>
      <c r="BA14" s="17">
        <v>0.16771725956220601</v>
      </c>
      <c r="BB14" s="17"/>
      <c r="BC14" s="17">
        <v>0.35009434324342198</v>
      </c>
      <c r="BD14" s="17">
        <v>0.288581530478427</v>
      </c>
      <c r="BE14" s="17"/>
      <c r="BF14" s="17">
        <v>0.35136506426516501</v>
      </c>
      <c r="BG14" s="17">
        <v>0.34828232017529798</v>
      </c>
      <c r="BH14" s="17"/>
      <c r="BI14" s="17">
        <v>1.81018776028115E-4</v>
      </c>
      <c r="BJ14" s="17">
        <v>0.24229412635269601</v>
      </c>
      <c r="BK14" s="17">
        <v>0.40079006207867801</v>
      </c>
      <c r="BL14" s="17">
        <v>0.886908398988286</v>
      </c>
    </row>
    <row r="15" spans="2:64" ht="29" x14ac:dyDescent="0.35">
      <c r="B15" s="18" t="s">
        <v>470</v>
      </c>
      <c r="C15" s="17">
        <v>0.31869232384727397</v>
      </c>
      <c r="D15" s="17">
        <v>0.10012110918978601</v>
      </c>
      <c r="E15" s="17">
        <v>4.0599978037934199E-2</v>
      </c>
      <c r="F15" s="17">
        <v>3.5522703882826301E-2</v>
      </c>
      <c r="G15" s="17">
        <v>2.5185144143438399E-4</v>
      </c>
      <c r="H15" s="17">
        <v>0.83710338796457595</v>
      </c>
      <c r="I15" s="17">
        <v>0.81450042916888099</v>
      </c>
      <c r="J15" s="17">
        <v>0.64800178547197496</v>
      </c>
      <c r="K15" s="17">
        <v>5.3454902414065399E-2</v>
      </c>
      <c r="L15" s="17">
        <v>0.241034743347915</v>
      </c>
      <c r="M15" s="17">
        <v>5.5227265706446198E-2</v>
      </c>
      <c r="N15" s="17">
        <v>0.85190822654996801</v>
      </c>
      <c r="O15" s="17">
        <v>0.81970223715116797</v>
      </c>
      <c r="P15" s="17">
        <v>0</v>
      </c>
      <c r="Q15" s="17"/>
      <c r="R15" s="17">
        <v>0.30615367957441703</v>
      </c>
      <c r="S15" s="17">
        <v>0.42204935065257598</v>
      </c>
      <c r="T15" s="17">
        <v>0.20820062155296601</v>
      </c>
      <c r="U15" s="17">
        <v>0.21214478661115099</v>
      </c>
      <c r="V15" s="17"/>
      <c r="W15" s="17">
        <v>0.37336776248692999</v>
      </c>
      <c r="X15" s="17">
        <v>0.4131034327916</v>
      </c>
      <c r="Y15" s="17">
        <v>2.7656636968496299E-2</v>
      </c>
      <c r="Z15" s="17">
        <v>0.20722717554126299</v>
      </c>
      <c r="AA15" s="17">
        <v>0.497378476740511</v>
      </c>
      <c r="AB15" s="17">
        <v>0.13667069743382601</v>
      </c>
      <c r="AC15" s="17">
        <v>6.5462411044554206E-2</v>
      </c>
      <c r="AD15" s="17">
        <v>0.70352023826558296</v>
      </c>
      <c r="AE15" s="17">
        <v>0.83012677579679495</v>
      </c>
      <c r="AF15" s="17">
        <v>0.178879780688118</v>
      </c>
      <c r="AG15" s="17"/>
      <c r="AH15" s="17">
        <v>0.47306176834486702</v>
      </c>
      <c r="AI15" s="17">
        <v>9.9415483293293104E-5</v>
      </c>
      <c r="AJ15" s="17">
        <v>0.64005014508563596</v>
      </c>
      <c r="AK15" s="17">
        <v>0.38442664576545199</v>
      </c>
      <c r="AL15" s="17">
        <v>0.25607599796102298</v>
      </c>
      <c r="AM15" s="17">
        <v>0.30152029720703799</v>
      </c>
      <c r="AN15" s="17">
        <v>0.47057635812098098</v>
      </c>
      <c r="AO15" s="17"/>
      <c r="AP15" s="17">
        <v>0.31869232384727397</v>
      </c>
      <c r="AQ15" s="17" t="s">
        <v>104</v>
      </c>
      <c r="AR15" s="17"/>
      <c r="AS15" s="17">
        <v>0.22179760114140501</v>
      </c>
      <c r="AT15" s="17">
        <v>0.44533991015698499</v>
      </c>
      <c r="AU15" s="17" t="s">
        <v>104</v>
      </c>
      <c r="AV15" s="17"/>
      <c r="AW15" s="17">
        <v>0.71516561211056495</v>
      </c>
      <c r="AX15" s="17">
        <v>0.12391277314969699</v>
      </c>
      <c r="AY15" s="17"/>
      <c r="AZ15" s="17">
        <v>0.51860766966965999</v>
      </c>
      <c r="BA15" s="17">
        <v>0.118506223358609</v>
      </c>
      <c r="BB15" s="17"/>
      <c r="BC15" s="17">
        <v>0.319325532472641</v>
      </c>
      <c r="BD15" s="17">
        <v>0.21214478661115099</v>
      </c>
      <c r="BE15" s="17"/>
      <c r="BF15" s="17">
        <v>0.11056176243488899</v>
      </c>
      <c r="BG15" s="17">
        <v>0.503194701337355</v>
      </c>
      <c r="BH15" s="17"/>
      <c r="BI15" s="17">
        <v>5.3542487319884001E-2</v>
      </c>
      <c r="BJ15" s="17">
        <v>0.28179376932982297</v>
      </c>
      <c r="BK15" s="17">
        <v>0.300050957236841</v>
      </c>
      <c r="BL15" s="17">
        <v>0.74598513163342794</v>
      </c>
    </row>
    <row r="16" spans="2:64" ht="29" x14ac:dyDescent="0.35">
      <c r="B16" s="18" t="s">
        <v>471</v>
      </c>
      <c r="C16" s="17">
        <v>0.23970615701350001</v>
      </c>
      <c r="D16" s="17">
        <v>0.32770124784205701</v>
      </c>
      <c r="E16" s="17">
        <v>0.12179993411380299</v>
      </c>
      <c r="F16" s="17">
        <v>4.1680932440264398E-2</v>
      </c>
      <c r="G16" s="17">
        <v>4.1884292978443096E-3</v>
      </c>
      <c r="H16" s="17">
        <v>0.10744823990790001</v>
      </c>
      <c r="I16" s="17">
        <v>7.6126209970279496E-2</v>
      </c>
      <c r="J16" s="17">
        <v>0.63700432746980196</v>
      </c>
      <c r="K16" s="17">
        <v>0.10690980482813101</v>
      </c>
      <c r="L16" s="17">
        <v>1.8021976849310201E-2</v>
      </c>
      <c r="M16" s="17">
        <v>5.50299757571159E-2</v>
      </c>
      <c r="N16" s="17">
        <v>2.0598865844197199E-2</v>
      </c>
      <c r="O16" s="17">
        <v>0.80536824224362902</v>
      </c>
      <c r="P16" s="17">
        <v>0</v>
      </c>
      <c r="Q16" s="17"/>
      <c r="R16" s="17">
        <v>0.230524497755007</v>
      </c>
      <c r="S16" s="17">
        <v>0.279522852855555</v>
      </c>
      <c r="T16" s="17">
        <v>0.40860341648097898</v>
      </c>
      <c r="U16" s="17">
        <v>0.296490548185735</v>
      </c>
      <c r="V16" s="17"/>
      <c r="W16" s="17">
        <v>0.209107920100394</v>
      </c>
      <c r="X16" s="17">
        <v>2.7136265726841399E-3</v>
      </c>
      <c r="Y16" s="17">
        <v>0.44850408350462601</v>
      </c>
      <c r="Z16" s="17">
        <v>6.44519436258566E-2</v>
      </c>
      <c r="AA16" s="17">
        <v>0.51850076003459999</v>
      </c>
      <c r="AB16" s="17">
        <v>2.5938095668314499E-2</v>
      </c>
      <c r="AC16" s="17">
        <v>0.39315014501235601</v>
      </c>
      <c r="AD16" s="17">
        <v>0.48780120619942102</v>
      </c>
      <c r="AE16" s="17">
        <v>8.0085540729409793E-2</v>
      </c>
      <c r="AF16" s="17">
        <v>0.277759744853388</v>
      </c>
      <c r="AG16" s="17"/>
      <c r="AH16" s="17">
        <v>2.8722249477427401E-2</v>
      </c>
      <c r="AI16" s="17">
        <v>2.5345119722389102E-3</v>
      </c>
      <c r="AJ16" s="17">
        <v>0.31566258598722702</v>
      </c>
      <c r="AK16" s="17">
        <v>0.13993436599854001</v>
      </c>
      <c r="AL16" s="17">
        <v>5.5185096569774703E-2</v>
      </c>
      <c r="AM16" s="17">
        <v>0.30730167982336798</v>
      </c>
      <c r="AN16" s="17">
        <v>0.52063726428894996</v>
      </c>
      <c r="AO16" s="17"/>
      <c r="AP16" s="17">
        <v>0.23970615701350001</v>
      </c>
      <c r="AQ16" s="17" t="s">
        <v>104</v>
      </c>
      <c r="AR16" s="17"/>
      <c r="AS16" s="17">
        <v>0.27216284557852599</v>
      </c>
      <c r="AT16" s="17">
        <v>0.19728319370264599</v>
      </c>
      <c r="AU16" s="17" t="s">
        <v>104</v>
      </c>
      <c r="AV16" s="17"/>
      <c r="AW16" s="17">
        <v>0.31180360181778699</v>
      </c>
      <c r="AX16" s="17">
        <v>0.20428609639116499</v>
      </c>
      <c r="AY16" s="17"/>
      <c r="AZ16" s="17">
        <v>0.24987424215904699</v>
      </c>
      <c r="BA16" s="17">
        <v>0.22952430075654101</v>
      </c>
      <c r="BB16" s="17"/>
      <c r="BC16" s="17">
        <v>0.239368689182623</v>
      </c>
      <c r="BD16" s="17">
        <v>0.296490548185735</v>
      </c>
      <c r="BE16" s="17"/>
      <c r="BF16" s="17">
        <v>0.29565407329684001</v>
      </c>
      <c r="BG16" s="17">
        <v>0.190109771457036</v>
      </c>
      <c r="BH16" s="17"/>
      <c r="BI16" s="17">
        <v>8.0590799385959304E-3</v>
      </c>
      <c r="BJ16" s="17">
        <v>0.223700098605635</v>
      </c>
      <c r="BK16" s="17">
        <v>0.175085200323009</v>
      </c>
      <c r="BL16" s="17">
        <v>0.74028450614789798</v>
      </c>
    </row>
    <row r="17" spans="2:64" ht="29" x14ac:dyDescent="0.35">
      <c r="B17" s="18" t="s">
        <v>472</v>
      </c>
      <c r="C17" s="17">
        <v>0.179815301154927</v>
      </c>
      <c r="D17" s="17">
        <v>4.2969505382917203E-2</v>
      </c>
      <c r="E17" s="17">
        <v>0.71580015373446004</v>
      </c>
      <c r="F17" s="17">
        <v>0.47821383343518198</v>
      </c>
      <c r="G17" s="17">
        <v>2.5185144143438399E-4</v>
      </c>
      <c r="H17" s="17">
        <v>5.1629669006269502E-2</v>
      </c>
      <c r="I17" s="17">
        <v>2.8586039386480001E-2</v>
      </c>
      <c r="J17" s="17">
        <v>0.47768273085222701</v>
      </c>
      <c r="K17" s="17">
        <v>5.0422955783838701E-2</v>
      </c>
      <c r="L17" s="17">
        <v>1.6946941462001201E-2</v>
      </c>
      <c r="M17" s="17">
        <v>0.78007738692086703</v>
      </c>
      <c r="N17" s="17">
        <v>5.4908489392739204E-3</v>
      </c>
      <c r="O17" s="17">
        <v>0.80250144326212103</v>
      </c>
      <c r="P17" s="17">
        <v>1</v>
      </c>
      <c r="Q17" s="17"/>
      <c r="R17" s="17">
        <v>0.18032505817542299</v>
      </c>
      <c r="S17" s="17">
        <v>0.164131035876558</v>
      </c>
      <c r="T17" s="17">
        <v>0.148375883648</v>
      </c>
      <c r="U17" s="17">
        <v>0.51832440010399405</v>
      </c>
      <c r="V17" s="17"/>
      <c r="W17" s="17">
        <v>0.30416574275652403</v>
      </c>
      <c r="X17" s="17">
        <v>0</v>
      </c>
      <c r="Y17" s="17">
        <v>0.56638935663548895</v>
      </c>
      <c r="Z17" s="17">
        <v>0.14617729828043699</v>
      </c>
      <c r="AA17" s="17">
        <v>9.3755449875292995E-2</v>
      </c>
      <c r="AB17" s="17">
        <v>1.53150849897369E-2</v>
      </c>
      <c r="AC17" s="17">
        <v>6.3494813521672494E-2</v>
      </c>
      <c r="AD17" s="17">
        <v>0.48117853614307299</v>
      </c>
      <c r="AE17" s="17">
        <v>6.4923121095146599E-2</v>
      </c>
      <c r="AF17" s="17">
        <v>0.51638001733718497</v>
      </c>
      <c r="AG17" s="17"/>
      <c r="AH17" s="17">
        <v>0.19248094090853499</v>
      </c>
      <c r="AI17" s="17">
        <v>0</v>
      </c>
      <c r="AJ17" s="17">
        <v>1.41887660366572E-2</v>
      </c>
      <c r="AK17" s="17">
        <v>0.14890390760684499</v>
      </c>
      <c r="AL17" s="17">
        <v>9.1253079663624698E-2</v>
      </c>
      <c r="AM17" s="17">
        <v>0.44043974701107902</v>
      </c>
      <c r="AN17" s="17">
        <v>8.9460844074457299E-2</v>
      </c>
      <c r="AO17" s="17"/>
      <c r="AP17" s="17">
        <v>0.179815301154927</v>
      </c>
      <c r="AQ17" s="17" t="s">
        <v>104</v>
      </c>
      <c r="AR17" s="17"/>
      <c r="AS17" s="17">
        <v>0.171784041153178</v>
      </c>
      <c r="AT17" s="17">
        <v>0.19031267052492601</v>
      </c>
      <c r="AU17" s="17" t="s">
        <v>104</v>
      </c>
      <c r="AV17" s="17"/>
      <c r="AW17" s="17">
        <v>0.50907714492696499</v>
      </c>
      <c r="AX17" s="17">
        <v>1.80554149524959E-2</v>
      </c>
      <c r="AY17" s="17"/>
      <c r="AZ17" s="17">
        <v>0.25577567507201598</v>
      </c>
      <c r="BA17" s="17">
        <v>0.10375205056468401</v>
      </c>
      <c r="BB17" s="17"/>
      <c r="BC17" s="17">
        <v>0.177803552345149</v>
      </c>
      <c r="BD17" s="17">
        <v>0.51832440010399405</v>
      </c>
      <c r="BE17" s="17"/>
      <c r="BF17" s="17">
        <v>0.15755398752989899</v>
      </c>
      <c r="BG17" s="17">
        <v>0.199549381830046</v>
      </c>
      <c r="BH17" s="17"/>
      <c r="BI17" s="17">
        <v>3.8587309861939999E-2</v>
      </c>
      <c r="BJ17" s="17">
        <v>8.2090628011863703E-2</v>
      </c>
      <c r="BK17" s="17">
        <v>0.19249264858913201</v>
      </c>
      <c r="BL17" s="17">
        <v>0.72211728760421601</v>
      </c>
    </row>
    <row r="18" spans="2:64" ht="29" x14ac:dyDescent="0.35">
      <c r="B18" s="18" t="s">
        <v>473</v>
      </c>
      <c r="C18" s="17">
        <v>0.176520283185996</v>
      </c>
      <c r="D18" s="17">
        <v>4.4845318440811702E-2</v>
      </c>
      <c r="E18" s="17">
        <v>8.1199956075868496E-2</v>
      </c>
      <c r="F18" s="17">
        <v>0.48211764143625602</v>
      </c>
      <c r="G18" s="17">
        <v>0</v>
      </c>
      <c r="H18" s="17">
        <v>3.6336037342016001E-3</v>
      </c>
      <c r="I18" s="17">
        <v>7.3267606031631502E-2</v>
      </c>
      <c r="J18" s="17">
        <v>0.47764243670929801</v>
      </c>
      <c r="K18" s="17">
        <v>0</v>
      </c>
      <c r="L18" s="17">
        <v>3.4846966917791801E-2</v>
      </c>
      <c r="M18" s="17">
        <v>0.78047196681952702</v>
      </c>
      <c r="N18" s="17">
        <v>8.6251613981135795E-3</v>
      </c>
      <c r="O18" s="17">
        <v>7.0610850548472701E-2</v>
      </c>
      <c r="P18" s="17">
        <v>0</v>
      </c>
      <c r="Q18" s="17"/>
      <c r="R18" s="17">
        <v>0.18032505817542299</v>
      </c>
      <c r="S18" s="17">
        <v>0.139406136173295</v>
      </c>
      <c r="T18" s="17">
        <v>0.26932115858442002</v>
      </c>
      <c r="U18" s="17">
        <v>0.182207044228928</v>
      </c>
      <c r="V18" s="17"/>
      <c r="W18" s="17">
        <v>0.30421134087753499</v>
      </c>
      <c r="X18" s="17">
        <v>0</v>
      </c>
      <c r="Y18" s="17">
        <v>0.521077332164116</v>
      </c>
      <c r="Z18" s="17">
        <v>5.2506283537994497E-2</v>
      </c>
      <c r="AA18" s="17">
        <v>0.24461117126415399</v>
      </c>
      <c r="AB18" s="17">
        <v>0.22668054145820099</v>
      </c>
      <c r="AC18" s="17">
        <v>6.0833333360920602E-2</v>
      </c>
      <c r="AD18" s="17">
        <v>0.21963372257418601</v>
      </c>
      <c r="AE18" s="17">
        <v>0.104626326579427</v>
      </c>
      <c r="AF18" s="17">
        <v>0.193349534998699</v>
      </c>
      <c r="AG18" s="17"/>
      <c r="AH18" s="17">
        <v>0.17910383341557001</v>
      </c>
      <c r="AI18" s="17">
        <v>5.3485247472545901E-3</v>
      </c>
      <c r="AJ18" s="17">
        <v>7.7807056531811799E-3</v>
      </c>
      <c r="AK18" s="17">
        <v>0.127376638575705</v>
      </c>
      <c r="AL18" s="17">
        <v>0.13533537392852299</v>
      </c>
      <c r="AM18" s="17">
        <v>0.472271064830666</v>
      </c>
      <c r="AN18" s="17">
        <v>9.1109032937168096E-3</v>
      </c>
      <c r="AO18" s="17"/>
      <c r="AP18" s="17">
        <v>0.176520283185996</v>
      </c>
      <c r="AQ18" s="17" t="s">
        <v>104</v>
      </c>
      <c r="AR18" s="17"/>
      <c r="AS18" s="17">
        <v>0.164752723212193</v>
      </c>
      <c r="AT18" s="17">
        <v>0.19190123506673801</v>
      </c>
      <c r="AU18" s="17" t="s">
        <v>104</v>
      </c>
      <c r="AV18" s="17"/>
      <c r="AW18" s="17">
        <v>0.47984381553567401</v>
      </c>
      <c r="AX18" s="17">
        <v>2.75033806706429E-2</v>
      </c>
      <c r="AY18" s="17"/>
      <c r="AZ18" s="17">
        <v>0.25214330974697602</v>
      </c>
      <c r="BA18" s="17">
        <v>0.100794836837103</v>
      </c>
      <c r="BB18" s="17"/>
      <c r="BC18" s="17">
        <v>0.176486486945968</v>
      </c>
      <c r="BD18" s="17">
        <v>0.182207044228928</v>
      </c>
      <c r="BE18" s="17"/>
      <c r="BF18" s="17">
        <v>0.165860007900337</v>
      </c>
      <c r="BG18" s="17">
        <v>0.18597034242552099</v>
      </c>
      <c r="BH18" s="17"/>
      <c r="BI18" s="17">
        <v>1.06124139976372E-2</v>
      </c>
      <c r="BJ18" s="17">
        <v>8.2002996462023803E-2</v>
      </c>
      <c r="BK18" s="17">
        <v>0.19323479043667399</v>
      </c>
      <c r="BL18" s="17">
        <v>0.69736754214091501</v>
      </c>
    </row>
    <row r="19" spans="2:64" x14ac:dyDescent="0.35">
      <c r="B19" s="18" t="s">
        <v>102</v>
      </c>
      <c r="C19" s="17">
        <v>3.6779769749376197E-2</v>
      </c>
      <c r="D19" s="17">
        <v>0</v>
      </c>
      <c r="E19" s="17">
        <v>0</v>
      </c>
      <c r="F19" s="17">
        <v>0</v>
      </c>
      <c r="G19" s="17">
        <v>0</v>
      </c>
      <c r="H19" s="17">
        <v>0</v>
      </c>
      <c r="I19" s="17">
        <v>0</v>
      </c>
      <c r="J19" s="17">
        <v>0</v>
      </c>
      <c r="K19" s="17">
        <v>0</v>
      </c>
      <c r="L19" s="17">
        <v>0.24091279195439499</v>
      </c>
      <c r="M19" s="17">
        <v>0</v>
      </c>
      <c r="N19" s="17">
        <v>2.1423058913038799E-4</v>
      </c>
      <c r="O19" s="17">
        <v>0</v>
      </c>
      <c r="P19" s="17">
        <v>0</v>
      </c>
      <c r="Q19" s="17"/>
      <c r="R19" s="17">
        <v>4.3060032102250803E-2</v>
      </c>
      <c r="S19" s="17">
        <v>0</v>
      </c>
      <c r="T19" s="17">
        <v>0</v>
      </c>
      <c r="U19" s="17">
        <v>3.0062826363119002E-3</v>
      </c>
      <c r="V19" s="17"/>
      <c r="W19" s="17">
        <v>0</v>
      </c>
      <c r="X19" s="17">
        <v>0</v>
      </c>
      <c r="Y19" s="17">
        <v>0</v>
      </c>
      <c r="Z19" s="17">
        <v>0.59338582870338796</v>
      </c>
      <c r="AA19" s="17">
        <v>0</v>
      </c>
      <c r="AB19" s="17">
        <v>0</v>
      </c>
      <c r="AC19" s="17">
        <v>0</v>
      </c>
      <c r="AD19" s="17">
        <v>0</v>
      </c>
      <c r="AE19" s="17">
        <v>0</v>
      </c>
      <c r="AF19" s="17">
        <v>3.3959468076753098E-3</v>
      </c>
      <c r="AG19" s="17"/>
      <c r="AH19" s="17">
        <v>0.161444801388481</v>
      </c>
      <c r="AI19" s="17">
        <v>0</v>
      </c>
      <c r="AJ19" s="17">
        <v>0</v>
      </c>
      <c r="AK19" s="17">
        <v>0</v>
      </c>
      <c r="AL19" s="17">
        <v>0</v>
      </c>
      <c r="AM19" s="17">
        <v>0</v>
      </c>
      <c r="AN19" s="17">
        <v>0</v>
      </c>
      <c r="AO19" s="17"/>
      <c r="AP19" s="17">
        <v>3.6779769749376197E-2</v>
      </c>
      <c r="AQ19" s="17" t="s">
        <v>104</v>
      </c>
      <c r="AR19" s="17"/>
      <c r="AS19" s="17">
        <v>6.4887651067359095E-2</v>
      </c>
      <c r="AT19" s="17">
        <v>4.0975047332766897E-5</v>
      </c>
      <c r="AU19" s="17" t="s">
        <v>104</v>
      </c>
      <c r="AV19" s="17"/>
      <c r="AW19" s="17">
        <v>5.3912532745206702E-5</v>
      </c>
      <c r="AX19" s="17">
        <v>5.4822463114605598E-2</v>
      </c>
      <c r="AY19" s="17"/>
      <c r="AZ19" s="17">
        <v>7.3509794315345406E-2</v>
      </c>
      <c r="BA19" s="17">
        <v>0</v>
      </c>
      <c r="BB19" s="17"/>
      <c r="BC19" s="17">
        <v>3.6980484509223699E-2</v>
      </c>
      <c r="BD19" s="17">
        <v>3.0062826363119002E-3</v>
      </c>
      <c r="BE19" s="17"/>
      <c r="BF19" s="17">
        <v>0</v>
      </c>
      <c r="BG19" s="17">
        <v>6.9384087521104601E-2</v>
      </c>
      <c r="BH19" s="17"/>
      <c r="BI19" s="17">
        <v>0</v>
      </c>
      <c r="BJ19" s="17">
        <v>7.8308345544523095E-2</v>
      </c>
      <c r="BK19" s="17">
        <v>4.51744900168666E-5</v>
      </c>
      <c r="BL19" s="17">
        <v>0</v>
      </c>
    </row>
    <row r="20" spans="2:64" x14ac:dyDescent="0.35">
      <c r="B20" s="18" t="s">
        <v>121</v>
      </c>
      <c r="C20" s="19">
        <v>5.3191375127182301E-5</v>
      </c>
      <c r="D20" s="19">
        <v>0</v>
      </c>
      <c r="E20" s="19">
        <v>4.0599978037934199E-2</v>
      </c>
      <c r="F20" s="19">
        <v>0</v>
      </c>
      <c r="G20" s="19">
        <v>0</v>
      </c>
      <c r="H20" s="19">
        <v>0</v>
      </c>
      <c r="I20" s="19">
        <v>2.858603938648E-3</v>
      </c>
      <c r="J20" s="19">
        <v>0</v>
      </c>
      <c r="K20" s="19">
        <v>0</v>
      </c>
      <c r="L20" s="19">
        <v>1.21951393519652E-4</v>
      </c>
      <c r="M20" s="19">
        <v>0</v>
      </c>
      <c r="N20" s="19">
        <v>0</v>
      </c>
      <c r="O20" s="19">
        <v>0</v>
      </c>
      <c r="P20" s="19">
        <v>0</v>
      </c>
      <c r="Q20" s="19"/>
      <c r="R20" s="19">
        <v>0</v>
      </c>
      <c r="S20" s="19">
        <v>0</v>
      </c>
      <c r="T20" s="19">
        <v>0</v>
      </c>
      <c r="U20" s="19">
        <v>9.0034958955783201E-3</v>
      </c>
      <c r="V20" s="19"/>
      <c r="W20" s="19">
        <v>0</v>
      </c>
      <c r="X20" s="19">
        <v>0</v>
      </c>
      <c r="Y20" s="19">
        <v>0</v>
      </c>
      <c r="Z20" s="19">
        <v>0</v>
      </c>
      <c r="AA20" s="19">
        <v>0</v>
      </c>
      <c r="AB20" s="19">
        <v>0</v>
      </c>
      <c r="AC20" s="19">
        <v>0</v>
      </c>
      <c r="AD20" s="19">
        <v>2.31453289690643E-3</v>
      </c>
      <c r="AE20" s="19">
        <v>0</v>
      </c>
      <c r="AF20" s="19">
        <v>4.0929599491388398E-3</v>
      </c>
      <c r="AG20" s="19"/>
      <c r="AH20" s="19">
        <v>0</v>
      </c>
      <c r="AI20" s="19">
        <v>0</v>
      </c>
      <c r="AJ20" s="19">
        <v>9.1679044898243598E-4</v>
      </c>
      <c r="AK20" s="19">
        <v>0</v>
      </c>
      <c r="AL20" s="19">
        <v>4.6371064100922502E-4</v>
      </c>
      <c r="AM20" s="19">
        <v>4.54250035347306E-5</v>
      </c>
      <c r="AN20" s="19">
        <v>0</v>
      </c>
      <c r="AO20" s="19"/>
      <c r="AP20" s="19">
        <v>5.3191375127182301E-5</v>
      </c>
      <c r="AQ20" s="19" t="s">
        <v>104</v>
      </c>
      <c r="AR20" s="19"/>
      <c r="AS20" s="19">
        <v>9.3886691109663206E-5</v>
      </c>
      <c r="AT20" s="19">
        <v>0</v>
      </c>
      <c r="AU20" s="19" t="s">
        <v>104</v>
      </c>
      <c r="AV20" s="19"/>
      <c r="AW20" s="19">
        <v>0</v>
      </c>
      <c r="AX20" s="19">
        <v>7.9323254512152496E-5</v>
      </c>
      <c r="AY20" s="19"/>
      <c r="AZ20" s="19">
        <v>4.2783141691748199E-5</v>
      </c>
      <c r="BA20" s="19">
        <v>6.3613704918045203E-5</v>
      </c>
      <c r="BB20" s="19"/>
      <c r="BC20" s="19">
        <v>0</v>
      </c>
      <c r="BD20" s="19">
        <v>9.0034958955783201E-3</v>
      </c>
      <c r="BE20" s="19"/>
      <c r="BF20" s="19">
        <v>1.9800716812461001E-5</v>
      </c>
      <c r="BG20" s="19">
        <v>8.2791332976805404E-5</v>
      </c>
      <c r="BH20" s="19"/>
      <c r="BI20" s="19">
        <v>2.46916853103743E-4</v>
      </c>
      <c r="BJ20" s="19">
        <v>6.7707302571971907E-5</v>
      </c>
      <c r="BK20" s="19">
        <v>2.3666255645089299E-5</v>
      </c>
      <c r="BL20" s="19">
        <v>0</v>
      </c>
    </row>
    <row r="21" spans="2:64" x14ac:dyDescent="0.35">
      <c r="B21" s="16" t="s">
        <v>661</v>
      </c>
    </row>
    <row r="22" spans="2:64" x14ac:dyDescent="0.35">
      <c r="B22" t="s">
        <v>83</v>
      </c>
    </row>
    <row r="23" spans="2:64" x14ac:dyDescent="0.35">
      <c r="B23" t="s">
        <v>84</v>
      </c>
    </row>
    <row r="25" spans="2:64" x14ac:dyDescent="0.3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30" t="s">
        <v>484</v>
      </c>
      <c r="E2" s="26"/>
      <c r="F2" s="26"/>
      <c r="G2" s="26"/>
    </row>
    <row r="6" spans="2:7" ht="50" customHeight="1" x14ac:dyDescent="0.35">
      <c r="B6" s="23" t="s">
        <v>15</v>
      </c>
      <c r="C6" s="23" t="s">
        <v>475</v>
      </c>
      <c r="D6" s="23" t="s">
        <v>476</v>
      </c>
      <c r="E6" s="23" t="s">
        <v>477</v>
      </c>
      <c r="F6" s="23" t="s">
        <v>478</v>
      </c>
    </row>
    <row r="7" spans="2:7" ht="29" x14ac:dyDescent="0.35">
      <c r="B7" s="18" t="s">
        <v>479</v>
      </c>
      <c r="C7" s="17">
        <v>0.216257696436122</v>
      </c>
      <c r="D7" s="17">
        <v>0.26793028728125001</v>
      </c>
      <c r="E7" s="17">
        <v>0.20247078369114299</v>
      </c>
      <c r="F7" s="17">
        <v>0.236469615562443</v>
      </c>
    </row>
    <row r="8" spans="2:7" ht="29" x14ac:dyDescent="0.35">
      <c r="B8" s="18" t="s">
        <v>480</v>
      </c>
      <c r="C8" s="17">
        <v>0.18526523687445201</v>
      </c>
      <c r="D8" s="17">
        <v>0.148935950671998</v>
      </c>
      <c r="E8" s="17">
        <v>9.4476444677746504E-2</v>
      </c>
      <c r="F8" s="17">
        <v>0.17325254321675601</v>
      </c>
    </row>
    <row r="9" spans="2:7" ht="29" x14ac:dyDescent="0.35">
      <c r="B9" s="18" t="s">
        <v>481</v>
      </c>
      <c r="C9" s="17">
        <v>0.15345494666874901</v>
      </c>
      <c r="D9" s="17">
        <v>6.6754760005801994E-2</v>
      </c>
      <c r="E9" s="17">
        <v>0.26329892267393701</v>
      </c>
      <c r="F9" s="17">
        <v>0.34918095371950802</v>
      </c>
    </row>
    <row r="10" spans="2:7" ht="29" x14ac:dyDescent="0.35">
      <c r="B10" s="18" t="s">
        <v>482</v>
      </c>
      <c r="C10" s="17">
        <v>0.21783533180582401</v>
      </c>
      <c r="D10" s="17">
        <v>0.31982958981295401</v>
      </c>
      <c r="E10" s="17">
        <v>0.350645764239641</v>
      </c>
      <c r="F10" s="17">
        <v>0.18040632484503299</v>
      </c>
    </row>
    <row r="11" spans="2:7" ht="29" x14ac:dyDescent="0.35">
      <c r="B11" s="18" t="s">
        <v>483</v>
      </c>
      <c r="C11" s="17">
        <v>0.14837965724209401</v>
      </c>
      <c r="D11" s="17">
        <v>0.12100382784058</v>
      </c>
      <c r="E11" s="17">
        <v>8.7086518447108199E-2</v>
      </c>
      <c r="F11" s="17">
        <v>5.86444390593037E-2</v>
      </c>
    </row>
    <row r="12" spans="2:7" x14ac:dyDescent="0.35">
      <c r="B12" s="18" t="s">
        <v>101</v>
      </c>
      <c r="C12" s="17">
        <v>7.8807130972758599E-2</v>
      </c>
      <c r="D12" s="17">
        <v>7.5545584387415002E-2</v>
      </c>
      <c r="E12" s="17">
        <v>2.0215662704238498E-3</v>
      </c>
      <c r="F12" s="17">
        <v>2.0461235969556602E-3</v>
      </c>
    </row>
    <row r="13" spans="2:7" x14ac:dyDescent="0.35">
      <c r="B13" s="16" t="s">
        <v>661</v>
      </c>
      <c r="C13" s="16"/>
      <c r="D13" s="16"/>
      <c r="E13" s="16"/>
      <c r="F13" s="16"/>
    </row>
    <row r="14" spans="2:7" x14ac:dyDescent="0.35">
      <c r="B14" t="s">
        <v>83</v>
      </c>
    </row>
    <row r="15" spans="2:7" x14ac:dyDescent="0.35">
      <c r="B15" t="s">
        <v>84</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ht="29" x14ac:dyDescent="0.35">
      <c r="B9" s="18" t="s">
        <v>479</v>
      </c>
      <c r="C9" s="17">
        <v>0.216257696436122</v>
      </c>
      <c r="D9" s="17">
        <v>5.8510839093169698E-3</v>
      </c>
      <c r="E9" s="17">
        <v>0</v>
      </c>
      <c r="F9" s="17">
        <v>0</v>
      </c>
      <c r="G9" s="17">
        <v>0.99530786781928704</v>
      </c>
      <c r="H9" s="17">
        <v>1.8509938705309401E-4</v>
      </c>
      <c r="I9" s="17">
        <v>5.7172078772959904E-3</v>
      </c>
      <c r="J9" s="17">
        <v>0.47760214256637001</v>
      </c>
      <c r="K9" s="17">
        <v>0</v>
      </c>
      <c r="L9" s="17">
        <v>0.49871154967403197</v>
      </c>
      <c r="M9" s="17">
        <v>5.4438105909124901E-2</v>
      </c>
      <c r="N9" s="17">
        <v>1.0711529456519399E-3</v>
      </c>
      <c r="O9" s="17">
        <v>5.7335979630156898E-3</v>
      </c>
      <c r="P9" s="17">
        <v>0</v>
      </c>
      <c r="Q9" s="17"/>
      <c r="R9" s="17">
        <v>0.24472066198542999</v>
      </c>
      <c r="S9" s="17">
        <v>4.1182072533939101E-2</v>
      </c>
      <c r="T9" s="17">
        <v>0.12557727599455201</v>
      </c>
      <c r="U9" s="17">
        <v>5.0478918595205903E-2</v>
      </c>
      <c r="V9" s="17"/>
      <c r="W9" s="17">
        <v>0.44205662010923402</v>
      </c>
      <c r="X9" s="17">
        <v>0.131861994802141</v>
      </c>
      <c r="Y9" s="17">
        <v>3.2769311355693501E-4</v>
      </c>
      <c r="Z9" s="17">
        <v>8.3436474151854498E-2</v>
      </c>
      <c r="AA9" s="17">
        <v>2.6278225881570701E-2</v>
      </c>
      <c r="AB9" s="17">
        <v>1.4218690766902201E-2</v>
      </c>
      <c r="AC9" s="17">
        <v>4.21928193513183E-2</v>
      </c>
      <c r="AD9" s="17">
        <v>2.2773608756326402E-3</v>
      </c>
      <c r="AE9" s="17">
        <v>5.5571606933079798E-3</v>
      </c>
      <c r="AF9" s="17">
        <v>1.71730809323772E-2</v>
      </c>
      <c r="AG9" s="17"/>
      <c r="AH9" s="17">
        <v>0.18422368720212701</v>
      </c>
      <c r="AI9" s="17">
        <v>1.99022646389524E-4</v>
      </c>
      <c r="AJ9" s="17">
        <v>2.2150572396403998E-3</v>
      </c>
      <c r="AK9" s="17">
        <v>0.375853888049343</v>
      </c>
      <c r="AL9" s="17">
        <v>0.50358919344082498</v>
      </c>
      <c r="AM9" s="17">
        <v>0.268400935949344</v>
      </c>
      <c r="AN9" s="17">
        <v>8.689788091841E-4</v>
      </c>
      <c r="AO9" s="17"/>
      <c r="AP9" s="17">
        <v>0.216257696436122</v>
      </c>
      <c r="AQ9" s="17" t="s">
        <v>104</v>
      </c>
      <c r="AR9" s="17"/>
      <c r="AS9" s="17">
        <v>0.14104313035825899</v>
      </c>
      <c r="AT9" s="17">
        <v>0.31456793442513697</v>
      </c>
      <c r="AU9" s="17" t="s">
        <v>104</v>
      </c>
      <c r="AV9" s="17"/>
      <c r="AW9" s="17">
        <v>0.25828725013506199</v>
      </c>
      <c r="AX9" s="17">
        <v>0.195609401007799</v>
      </c>
      <c r="AY9" s="17"/>
      <c r="AZ9" s="17">
        <v>0.23689023607203999</v>
      </c>
      <c r="BA9" s="17">
        <v>0.195597213190569</v>
      </c>
      <c r="BB9" s="17"/>
      <c r="BC9" s="17">
        <v>0.21724291444072899</v>
      </c>
      <c r="BD9" s="17">
        <v>5.0478918595205903E-2</v>
      </c>
      <c r="BE9" s="17"/>
      <c r="BF9" s="17">
        <v>6.4194624990489099E-2</v>
      </c>
      <c r="BG9" s="17">
        <v>0.35105768938176901</v>
      </c>
      <c r="BH9" s="17"/>
      <c r="BI9" s="17">
        <v>7.6019712514771897E-3</v>
      </c>
      <c r="BJ9" s="17">
        <v>0.27372587899255002</v>
      </c>
      <c r="BK9" s="17">
        <v>7.76371613495484E-2</v>
      </c>
      <c r="BL9" s="17">
        <v>0.644514655893349</v>
      </c>
    </row>
    <row r="10" spans="2:64" ht="29" x14ac:dyDescent="0.35">
      <c r="B10" s="18" t="s">
        <v>480</v>
      </c>
      <c r="C10" s="17">
        <v>0.18526523687445201</v>
      </c>
      <c r="D10" s="17">
        <v>0.347867178891277</v>
      </c>
      <c r="E10" s="17">
        <v>0.79700010981032898</v>
      </c>
      <c r="F10" s="17">
        <v>0.48425105537028901</v>
      </c>
      <c r="G10" s="17">
        <v>5.0370288286876797E-4</v>
      </c>
      <c r="H10" s="17">
        <v>5.1444569619216403E-2</v>
      </c>
      <c r="I10" s="17">
        <v>0.84774758005944095</v>
      </c>
      <c r="J10" s="17">
        <v>3.3435609578731498E-2</v>
      </c>
      <c r="K10" s="17">
        <v>5.0422955783838701E-2</v>
      </c>
      <c r="L10" s="17">
        <v>1.21951393519652E-4</v>
      </c>
      <c r="M10" s="17">
        <v>0.11005995151423199</v>
      </c>
      <c r="N10" s="17">
        <v>0.12663598524931299</v>
      </c>
      <c r="O10" s="17">
        <v>2.0067592870554901E-2</v>
      </c>
      <c r="P10" s="17">
        <v>0</v>
      </c>
      <c r="Q10" s="17"/>
      <c r="R10" s="17">
        <v>0.14523190557093699</v>
      </c>
      <c r="S10" s="17">
        <v>0.43682431356502799</v>
      </c>
      <c r="T10" s="17">
        <v>0.37438114893086599</v>
      </c>
      <c r="U10" s="17">
        <v>0.150919329850186</v>
      </c>
      <c r="V10" s="17"/>
      <c r="W10" s="17">
        <v>9.5653546551615297E-4</v>
      </c>
      <c r="X10" s="17">
        <v>0.45370699808121101</v>
      </c>
      <c r="Y10" s="17">
        <v>2.98408922677834E-2</v>
      </c>
      <c r="Z10" s="17">
        <v>0.213429546719552</v>
      </c>
      <c r="AA10" s="17">
        <v>0.56188756337897405</v>
      </c>
      <c r="AB10" s="17">
        <v>0.18333604401028</v>
      </c>
      <c r="AC10" s="17">
        <v>0.84877812874445202</v>
      </c>
      <c r="AD10" s="17">
        <v>2.92851965209554E-2</v>
      </c>
      <c r="AE10" s="17">
        <v>0.90514957013474096</v>
      </c>
      <c r="AF10" s="17">
        <v>0.23072255702646799</v>
      </c>
      <c r="AG10" s="17"/>
      <c r="AH10" s="17">
        <v>2.2920042067672698E-3</v>
      </c>
      <c r="AI10" s="17">
        <v>0.99211696328050603</v>
      </c>
      <c r="AJ10" s="17">
        <v>0.87695620124475204</v>
      </c>
      <c r="AK10" s="17">
        <v>0.21065929451746801</v>
      </c>
      <c r="AL10" s="17">
        <v>0.18684996255330999</v>
      </c>
      <c r="AM10" s="17">
        <v>0.113949712621964</v>
      </c>
      <c r="AN10" s="17">
        <v>1.4172331294206E-2</v>
      </c>
      <c r="AO10" s="17"/>
      <c r="AP10" s="17">
        <v>0.18526523687445201</v>
      </c>
      <c r="AQ10" s="17" t="s">
        <v>104</v>
      </c>
      <c r="AR10" s="17"/>
      <c r="AS10" s="17">
        <v>0.24067664587610699</v>
      </c>
      <c r="AT10" s="17">
        <v>0.112838989003528</v>
      </c>
      <c r="AU10" s="17" t="s">
        <v>104</v>
      </c>
      <c r="AV10" s="17"/>
      <c r="AW10" s="17">
        <v>1.5644810245468099E-2</v>
      </c>
      <c r="AX10" s="17">
        <v>0.26859642579930199</v>
      </c>
      <c r="AY10" s="17"/>
      <c r="AZ10" s="17">
        <v>0.28993841118348201</v>
      </c>
      <c r="BA10" s="17">
        <v>8.0450298809058296E-2</v>
      </c>
      <c r="BB10" s="17"/>
      <c r="BC10" s="17">
        <v>0.185469353507628</v>
      </c>
      <c r="BD10" s="17">
        <v>0.150919329850186</v>
      </c>
      <c r="BE10" s="17"/>
      <c r="BF10" s="17">
        <v>0.31498689263538698</v>
      </c>
      <c r="BG10" s="17">
        <v>7.0270333014946104E-2</v>
      </c>
      <c r="BH10" s="17"/>
      <c r="BI10" s="17">
        <v>0.14417684779704501</v>
      </c>
      <c r="BJ10" s="17">
        <v>0.121611135548727</v>
      </c>
      <c r="BK10" s="17">
        <v>0.28714198951637598</v>
      </c>
      <c r="BL10" s="17">
        <v>9.1441274522908206E-2</v>
      </c>
    </row>
    <row r="11" spans="2:64" ht="29" x14ac:dyDescent="0.35">
      <c r="B11" s="18" t="s">
        <v>481</v>
      </c>
      <c r="C11" s="17">
        <v>0.15345494666874901</v>
      </c>
      <c r="D11" s="17">
        <v>2.1650688586398702E-2</v>
      </c>
      <c r="E11" s="17">
        <v>4.0599978037934199E-2</v>
      </c>
      <c r="F11" s="17">
        <v>3.5401697260495101E-2</v>
      </c>
      <c r="G11" s="17">
        <v>0</v>
      </c>
      <c r="H11" s="17">
        <v>0.73224653947541996</v>
      </c>
      <c r="I11" s="17">
        <v>5.6115982399743601E-2</v>
      </c>
      <c r="J11" s="17">
        <v>0.329600357094395</v>
      </c>
      <c r="K11" s="17">
        <v>6.0638932604534599E-3</v>
      </c>
      <c r="L11" s="17">
        <v>1.19698678082869E-3</v>
      </c>
      <c r="M11" s="17">
        <v>0.78007738692086703</v>
      </c>
      <c r="N11" s="17">
        <v>8.41093080898319E-3</v>
      </c>
      <c r="O11" s="17">
        <v>0.84731110297702295</v>
      </c>
      <c r="P11" s="17">
        <v>0</v>
      </c>
      <c r="Q11" s="17"/>
      <c r="R11" s="17">
        <v>0.161112437987464</v>
      </c>
      <c r="S11" s="17">
        <v>0.10355430748671</v>
      </c>
      <c r="T11" s="17">
        <v>0.145698869925108</v>
      </c>
      <c r="U11" s="17">
        <v>0.12654930589445801</v>
      </c>
      <c r="V11" s="17"/>
      <c r="W11" s="17">
        <v>0.16520833663013099</v>
      </c>
      <c r="X11" s="17">
        <v>0.163865622648982</v>
      </c>
      <c r="Y11" s="17">
        <v>0.39860065214583701</v>
      </c>
      <c r="Z11" s="17">
        <v>4.1489509712513299E-2</v>
      </c>
      <c r="AA11" s="17">
        <v>0.19254685765183499</v>
      </c>
      <c r="AB11" s="17">
        <v>1.7038425315033399E-3</v>
      </c>
      <c r="AC11" s="17">
        <v>4.8795213276745901E-3</v>
      </c>
      <c r="AD11" s="17">
        <v>4.3236077306183202E-2</v>
      </c>
      <c r="AE11" s="17">
        <v>1.06592036483789E-2</v>
      </c>
      <c r="AF11" s="17">
        <v>0.12948468169666799</v>
      </c>
      <c r="AG11" s="17"/>
      <c r="AH11" s="17">
        <v>0.16374273404444301</v>
      </c>
      <c r="AI11" s="17">
        <v>2.2897116603103301E-3</v>
      </c>
      <c r="AJ11" s="17">
        <v>7.6714409700918695E-2</v>
      </c>
      <c r="AK11" s="17">
        <v>0.234936278383757</v>
      </c>
      <c r="AL11" s="17">
        <v>3.71482647745075E-2</v>
      </c>
      <c r="AM11" s="17">
        <v>3.7548112602131399E-3</v>
      </c>
      <c r="AN11" s="17">
        <v>0.75533242883583496</v>
      </c>
      <c r="AO11" s="17"/>
      <c r="AP11" s="17">
        <v>0.15345494666874901</v>
      </c>
      <c r="AQ11" s="17" t="s">
        <v>104</v>
      </c>
      <c r="AR11" s="17"/>
      <c r="AS11" s="17">
        <v>0.21063762212406101</v>
      </c>
      <c r="AT11" s="17">
        <v>7.8713540502279702E-2</v>
      </c>
      <c r="AU11" s="17" t="s">
        <v>104</v>
      </c>
      <c r="AV11" s="17"/>
      <c r="AW11" s="17">
        <v>0.34730872721029998</v>
      </c>
      <c r="AX11" s="17">
        <v>5.8218386242930201E-2</v>
      </c>
      <c r="AY11" s="17"/>
      <c r="AZ11" s="17">
        <v>0.22701387880915699</v>
      </c>
      <c r="BA11" s="17">
        <v>7.9796390239661605E-2</v>
      </c>
      <c r="BB11" s="17"/>
      <c r="BC11" s="17">
        <v>0.153614846036217</v>
      </c>
      <c r="BD11" s="17">
        <v>0.12654930589445801</v>
      </c>
      <c r="BE11" s="17"/>
      <c r="BF11" s="17">
        <v>0.10661598996261</v>
      </c>
      <c r="BG11" s="17">
        <v>0.19497647437132801</v>
      </c>
      <c r="BH11" s="17"/>
      <c r="BI11" s="17">
        <v>0</v>
      </c>
      <c r="BJ11" s="17">
        <v>0.251432623217266</v>
      </c>
      <c r="BK11" s="17">
        <v>8.34876950473077E-2</v>
      </c>
      <c r="BL11" s="17">
        <v>2.9421076338094401E-2</v>
      </c>
    </row>
    <row r="12" spans="2:64" ht="29" x14ac:dyDescent="0.35">
      <c r="B12" s="18" t="s">
        <v>482</v>
      </c>
      <c r="C12" s="17">
        <v>0.21783533180582401</v>
      </c>
      <c r="D12" s="17">
        <v>0.32275488328269902</v>
      </c>
      <c r="E12" s="17">
        <v>0.12179993411380299</v>
      </c>
      <c r="F12" s="17">
        <v>2.13341393403353E-3</v>
      </c>
      <c r="G12" s="17">
        <v>4.1884292978443096E-3</v>
      </c>
      <c r="H12" s="17">
        <v>0.112679354118719</v>
      </c>
      <c r="I12" s="17">
        <v>3.1444643325128002E-2</v>
      </c>
      <c r="J12" s="17">
        <v>0.159241008331718</v>
      </c>
      <c r="K12" s="17">
        <v>5.6486849044292103E-2</v>
      </c>
      <c r="L12" s="17">
        <v>1.1360110840688701E-3</v>
      </c>
      <c r="M12" s="17">
        <v>5.50299757571159E-2</v>
      </c>
      <c r="N12" s="17">
        <v>0.85568523077619896</v>
      </c>
      <c r="O12" s="17">
        <v>1.7200793889047099E-2</v>
      </c>
      <c r="P12" s="17">
        <v>0</v>
      </c>
      <c r="Q12" s="17"/>
      <c r="R12" s="17">
        <v>0.21758302468072899</v>
      </c>
      <c r="S12" s="17">
        <v>0.21982666049035299</v>
      </c>
      <c r="T12" s="17">
        <v>0.204758923258586</v>
      </c>
      <c r="U12" s="17">
        <v>0.24482252874034999</v>
      </c>
      <c r="V12" s="17"/>
      <c r="W12" s="17">
        <v>0.29733960977528701</v>
      </c>
      <c r="X12" s="17">
        <v>0.24923781014261701</v>
      </c>
      <c r="Y12" s="17">
        <v>5.0153430308706198E-2</v>
      </c>
      <c r="Z12" s="17">
        <v>1.07618075387832E-2</v>
      </c>
      <c r="AA12" s="17">
        <v>0.20582010843168799</v>
      </c>
      <c r="AB12" s="17">
        <v>0.453042597854939</v>
      </c>
      <c r="AC12" s="17">
        <v>4.99274644712768E-2</v>
      </c>
      <c r="AD12" s="17">
        <v>4.8132659579000502E-2</v>
      </c>
      <c r="AE12" s="17">
        <v>7.2108333518513798E-2</v>
      </c>
      <c r="AF12" s="17">
        <v>0.15495057692867301</v>
      </c>
      <c r="AG12" s="17"/>
      <c r="AH12" s="17">
        <v>0.32669414987470802</v>
      </c>
      <c r="AI12" s="17">
        <v>5.2948869295003599E-3</v>
      </c>
      <c r="AJ12" s="17">
        <v>3.5701190660325399E-2</v>
      </c>
      <c r="AK12" s="17">
        <v>0.13694512111507201</v>
      </c>
      <c r="AL12" s="17">
        <v>9.4345693848763207E-2</v>
      </c>
      <c r="AM12" s="17">
        <v>0.43787828047789201</v>
      </c>
      <c r="AN12" s="17">
        <v>0.137704782110951</v>
      </c>
      <c r="AO12" s="17"/>
      <c r="AP12" s="17">
        <v>0.21783533180582401</v>
      </c>
      <c r="AQ12" s="17" t="s">
        <v>104</v>
      </c>
      <c r="AR12" s="17"/>
      <c r="AS12" s="17">
        <v>9.1437489135247199E-2</v>
      </c>
      <c r="AT12" s="17">
        <v>0.38304537877171002</v>
      </c>
      <c r="AU12" s="17" t="s">
        <v>104</v>
      </c>
      <c r="AV12" s="17"/>
      <c r="AW12" s="17">
        <v>0.24708827435684899</v>
      </c>
      <c r="AX12" s="17">
        <v>0.20346393485338499</v>
      </c>
      <c r="AY12" s="17"/>
      <c r="AZ12" s="17">
        <v>0.15897094676859899</v>
      </c>
      <c r="BA12" s="17">
        <v>0.27677943962201301</v>
      </c>
      <c r="BB12" s="17"/>
      <c r="BC12" s="17">
        <v>0.21767494775269</v>
      </c>
      <c r="BD12" s="17">
        <v>0.24482252874034999</v>
      </c>
      <c r="BE12" s="17"/>
      <c r="BF12" s="17">
        <v>0.21950786074442699</v>
      </c>
      <c r="BG12" s="17">
        <v>0.21635267801630401</v>
      </c>
      <c r="BH12" s="17"/>
      <c r="BI12" s="17">
        <v>5.3085378632765197E-2</v>
      </c>
      <c r="BJ12" s="17">
        <v>7.1729198666053096E-2</v>
      </c>
      <c r="BK12" s="17">
        <v>0.426928153944098</v>
      </c>
      <c r="BL12" s="17">
        <v>0.15540541353378001</v>
      </c>
    </row>
    <row r="13" spans="2:64" ht="29" x14ac:dyDescent="0.35">
      <c r="B13" s="18" t="s">
        <v>483</v>
      </c>
      <c r="C13" s="17">
        <v>0.14837965724209401</v>
      </c>
      <c r="D13" s="17">
        <v>0.30180979097233201</v>
      </c>
      <c r="E13" s="17">
        <v>0</v>
      </c>
      <c r="F13" s="17">
        <v>0.47821383343518198</v>
      </c>
      <c r="G13" s="17">
        <v>0</v>
      </c>
      <c r="H13" s="17">
        <v>5.2370066554481898E-2</v>
      </c>
      <c r="I13" s="17">
        <v>5.8974586338391602E-2</v>
      </c>
      <c r="J13" s="17">
        <v>8.0588285857074605E-5</v>
      </c>
      <c r="K13" s="17">
        <v>0.88702630191141596</v>
      </c>
      <c r="L13" s="17">
        <v>1.7007917158760998E-2</v>
      </c>
      <c r="M13" s="17">
        <v>1.97289949330333E-4</v>
      </c>
      <c r="N13" s="17">
        <v>8.1967002198528004E-3</v>
      </c>
      <c r="O13" s="17">
        <v>6.2010453603949099E-2</v>
      </c>
      <c r="P13" s="17">
        <v>0</v>
      </c>
      <c r="Q13" s="17"/>
      <c r="R13" s="17">
        <v>0.14523190557093699</v>
      </c>
      <c r="S13" s="17">
        <v>0.172936376643226</v>
      </c>
      <c r="T13" s="17">
        <v>0.13963785636461401</v>
      </c>
      <c r="U13" s="17">
        <v>0.10347334622406</v>
      </c>
      <c r="V13" s="17"/>
      <c r="W13" s="17">
        <v>5.7516748795864997E-5</v>
      </c>
      <c r="X13" s="17">
        <v>1.3275743250480399E-3</v>
      </c>
      <c r="Y13" s="17">
        <v>0.521077332164116</v>
      </c>
      <c r="Z13" s="17">
        <v>5.7496833173909197E-2</v>
      </c>
      <c r="AA13" s="17">
        <v>1.34672446559324E-2</v>
      </c>
      <c r="AB13" s="17">
        <v>0.23669342735520801</v>
      </c>
      <c r="AC13" s="17">
        <v>5.4222066105278501E-2</v>
      </c>
      <c r="AD13" s="17">
        <v>0.87706870571822804</v>
      </c>
      <c r="AE13" s="17">
        <v>6.5257320050582197E-3</v>
      </c>
      <c r="AF13" s="17">
        <v>7.6850348050992404E-2</v>
      </c>
      <c r="AG13" s="17"/>
      <c r="AH13" s="17">
        <v>1.5782189499089999E-4</v>
      </c>
      <c r="AI13" s="17">
        <v>9.9415483293293104E-5</v>
      </c>
      <c r="AJ13" s="17">
        <v>8.4131411543635001E-3</v>
      </c>
      <c r="AK13" s="17">
        <v>1.8200244457094901E-2</v>
      </c>
      <c r="AL13" s="17">
        <v>0.17592622690215901</v>
      </c>
      <c r="AM13" s="17">
        <v>0.17601625969058701</v>
      </c>
      <c r="AN13" s="17">
        <v>9.1610327033957897E-2</v>
      </c>
      <c r="AO13" s="17"/>
      <c r="AP13" s="17">
        <v>0.14837965724209401</v>
      </c>
      <c r="AQ13" s="17" t="s">
        <v>104</v>
      </c>
      <c r="AR13" s="17"/>
      <c r="AS13" s="17">
        <v>0.24768096738759601</v>
      </c>
      <c r="AT13" s="17">
        <v>1.85865075625605E-2</v>
      </c>
      <c r="AU13" s="17" t="s">
        <v>104</v>
      </c>
      <c r="AV13" s="17"/>
      <c r="AW13" s="17">
        <v>0.131670938052322</v>
      </c>
      <c r="AX13" s="17">
        <v>0.15658832328053501</v>
      </c>
      <c r="AY13" s="17"/>
      <c r="AZ13" s="17">
        <v>1.3643267809688201E-2</v>
      </c>
      <c r="BA13" s="17">
        <v>0.28329852644365699</v>
      </c>
      <c r="BB13" s="17"/>
      <c r="BC13" s="17">
        <v>0.14864653402036301</v>
      </c>
      <c r="BD13" s="17">
        <v>0.10347334622406</v>
      </c>
      <c r="BE13" s="17"/>
      <c r="BF13" s="17">
        <v>0.209255622731785</v>
      </c>
      <c r="BG13" s="17">
        <v>9.4414683099744601E-2</v>
      </c>
      <c r="BH13" s="17"/>
      <c r="BI13" s="17">
        <v>3.60895186588003E-3</v>
      </c>
      <c r="BJ13" s="17">
        <v>0.196279938198506</v>
      </c>
      <c r="BK13" s="17">
        <v>0.12480500014267</v>
      </c>
      <c r="BL13" s="17">
        <v>7.9139907674966994E-2</v>
      </c>
    </row>
    <row r="14" spans="2:64" x14ac:dyDescent="0.35">
      <c r="B14" s="18" t="s">
        <v>101</v>
      </c>
      <c r="C14" s="19">
        <v>7.8807130972758599E-2</v>
      </c>
      <c r="D14" s="19">
        <v>6.6374357976040505E-5</v>
      </c>
      <c r="E14" s="19">
        <v>4.0599978037934199E-2</v>
      </c>
      <c r="F14" s="19">
        <v>0</v>
      </c>
      <c r="G14" s="19">
        <v>0</v>
      </c>
      <c r="H14" s="19">
        <v>5.1074370845110198E-2</v>
      </c>
      <c r="I14" s="19">
        <v>0</v>
      </c>
      <c r="J14" s="19">
        <v>4.0294142928537303E-5</v>
      </c>
      <c r="K14" s="19">
        <v>0</v>
      </c>
      <c r="L14" s="19">
        <v>0.48182558390878999</v>
      </c>
      <c r="M14" s="19">
        <v>1.97289949330333E-4</v>
      </c>
      <c r="N14" s="19">
        <v>0</v>
      </c>
      <c r="O14" s="19">
        <v>4.76764586964099E-2</v>
      </c>
      <c r="P14" s="19">
        <v>1</v>
      </c>
      <c r="Q14" s="19"/>
      <c r="R14" s="19">
        <v>8.6120064204501703E-2</v>
      </c>
      <c r="S14" s="19">
        <v>2.5676269280744499E-2</v>
      </c>
      <c r="T14" s="19">
        <v>9.9459255262736909E-3</v>
      </c>
      <c r="U14" s="19">
        <v>0.32375657069574099</v>
      </c>
      <c r="V14" s="19"/>
      <c r="W14" s="19">
        <v>9.4381381271035805E-2</v>
      </c>
      <c r="X14" s="19">
        <v>0</v>
      </c>
      <c r="Y14" s="19">
        <v>0</v>
      </c>
      <c r="Z14" s="19">
        <v>0.59338582870338796</v>
      </c>
      <c r="AA14" s="19">
        <v>0</v>
      </c>
      <c r="AB14" s="19">
        <v>0.111005397481167</v>
      </c>
      <c r="AC14" s="19">
        <v>0</v>
      </c>
      <c r="AD14" s="19">
        <v>0</v>
      </c>
      <c r="AE14" s="19">
        <v>0</v>
      </c>
      <c r="AF14" s="19">
        <v>0.39081875536482102</v>
      </c>
      <c r="AG14" s="19"/>
      <c r="AH14" s="19">
        <v>0.32288960277696299</v>
      </c>
      <c r="AI14" s="19">
        <v>0</v>
      </c>
      <c r="AJ14" s="19">
        <v>0</v>
      </c>
      <c r="AK14" s="19">
        <v>2.3405173477264601E-2</v>
      </c>
      <c r="AL14" s="19">
        <v>2.1406584804352E-3</v>
      </c>
      <c r="AM14" s="19">
        <v>0</v>
      </c>
      <c r="AN14" s="19">
        <v>3.1115191586601E-4</v>
      </c>
      <c r="AO14" s="19"/>
      <c r="AP14" s="19">
        <v>7.8807130972758599E-2</v>
      </c>
      <c r="AQ14" s="19" t="s">
        <v>104</v>
      </c>
      <c r="AR14" s="19"/>
      <c r="AS14" s="19">
        <v>6.85241451187307E-2</v>
      </c>
      <c r="AT14" s="19">
        <v>9.2247649734784498E-2</v>
      </c>
      <c r="AU14" s="19" t="s">
        <v>104</v>
      </c>
      <c r="AV14" s="19"/>
      <c r="AW14" s="19">
        <v>0</v>
      </c>
      <c r="AX14" s="19">
        <v>0.11752352881604899</v>
      </c>
      <c r="AY14" s="19"/>
      <c r="AZ14" s="19">
        <v>7.3543259357032806E-2</v>
      </c>
      <c r="BA14" s="19">
        <v>8.40781316950409E-2</v>
      </c>
      <c r="BB14" s="19"/>
      <c r="BC14" s="19">
        <v>7.7351404242374494E-2</v>
      </c>
      <c r="BD14" s="19">
        <v>0.32375657069574099</v>
      </c>
      <c r="BE14" s="19"/>
      <c r="BF14" s="19">
        <v>8.5439008935302097E-2</v>
      </c>
      <c r="BG14" s="19">
        <v>7.2928142115908604E-2</v>
      </c>
      <c r="BH14" s="19"/>
      <c r="BI14" s="19">
        <v>0.791526850452833</v>
      </c>
      <c r="BJ14" s="19">
        <v>8.52212253768969E-2</v>
      </c>
      <c r="BK14" s="19">
        <v>0</v>
      </c>
      <c r="BL14" s="19">
        <v>7.76720369017456E-5</v>
      </c>
    </row>
    <row r="15" spans="2:64" x14ac:dyDescent="0.35">
      <c r="B15" s="16" t="s">
        <v>661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ht="29" x14ac:dyDescent="0.35">
      <c r="B9" s="18" t="s">
        <v>479</v>
      </c>
      <c r="C9" s="17">
        <v>0.26793028728125001</v>
      </c>
      <c r="D9" s="17">
        <v>4.3716954355219002E-2</v>
      </c>
      <c r="E9" s="17">
        <v>4.0599978037934199E-2</v>
      </c>
      <c r="F9" s="17">
        <v>0</v>
      </c>
      <c r="G9" s="17">
        <v>0.99530786781928704</v>
      </c>
      <c r="H9" s="17">
        <v>5.1629669006269502E-2</v>
      </c>
      <c r="I9" s="17">
        <v>5.7172078772959904E-3</v>
      </c>
      <c r="J9" s="17">
        <v>0.48872048299732801</v>
      </c>
      <c r="K9" s="17">
        <v>0</v>
      </c>
      <c r="L9" s="17">
        <v>0.25785973341639601</v>
      </c>
      <c r="M9" s="17">
        <v>5.50299757571159E-2</v>
      </c>
      <c r="N9" s="17">
        <v>0.85083707360431604</v>
      </c>
      <c r="O9" s="17">
        <v>1.14671959260314E-2</v>
      </c>
      <c r="P9" s="17">
        <v>0</v>
      </c>
      <c r="Q9" s="17"/>
      <c r="R9" s="17">
        <v>0.28385424003852</v>
      </c>
      <c r="S9" s="17">
        <v>0.18041952502283901</v>
      </c>
      <c r="T9" s="17">
        <v>0.17060375866583599</v>
      </c>
      <c r="U9" s="17">
        <v>7.0425578014058798E-2</v>
      </c>
      <c r="V9" s="17"/>
      <c r="W9" s="17">
        <v>0.37254915867163901</v>
      </c>
      <c r="X9" s="17">
        <v>0.25588872832744702</v>
      </c>
      <c r="Y9" s="17">
        <v>0.39600841373637202</v>
      </c>
      <c r="Z9" s="17">
        <v>4.7832082920273598E-2</v>
      </c>
      <c r="AA9" s="17">
        <v>0.34916959653121799</v>
      </c>
      <c r="AB9" s="17">
        <v>1.4216014294000099E-2</v>
      </c>
      <c r="AC9" s="17">
        <v>4.1606465314882497E-2</v>
      </c>
      <c r="AD9" s="17">
        <v>0.26015197635362702</v>
      </c>
      <c r="AE9" s="17">
        <v>0.77620695382635596</v>
      </c>
      <c r="AF9" s="17">
        <v>3.0107595760547199E-2</v>
      </c>
      <c r="AG9" s="17"/>
      <c r="AH9" s="17">
        <v>0.48096602848859898</v>
      </c>
      <c r="AI9" s="17">
        <v>2.5104401899399699E-4</v>
      </c>
      <c r="AJ9" s="17">
        <v>3.6710298627539099E-2</v>
      </c>
      <c r="AK9" s="17">
        <v>0.377150347101054</v>
      </c>
      <c r="AL9" s="17">
        <v>0.137286156968877</v>
      </c>
      <c r="AM9" s="17">
        <v>0.18683667895040099</v>
      </c>
      <c r="AN9" s="17">
        <v>0.38268688645967303</v>
      </c>
      <c r="AO9" s="17"/>
      <c r="AP9" s="17">
        <v>0.26793028728125001</v>
      </c>
      <c r="AQ9" s="17" t="s">
        <v>104</v>
      </c>
      <c r="AR9" s="17"/>
      <c r="AS9" s="17">
        <v>0.13949724415488601</v>
      </c>
      <c r="AT9" s="17">
        <v>0.43580047112749398</v>
      </c>
      <c r="AU9" s="17" t="s">
        <v>104</v>
      </c>
      <c r="AV9" s="17"/>
      <c r="AW9" s="17">
        <v>0.38948081767037601</v>
      </c>
      <c r="AX9" s="17">
        <v>0.20821489560895301</v>
      </c>
      <c r="AY9" s="17"/>
      <c r="AZ9" s="17">
        <v>0.38356751505623699</v>
      </c>
      <c r="BA9" s="17">
        <v>0.15213644662150999</v>
      </c>
      <c r="BB9" s="17"/>
      <c r="BC9" s="17">
        <v>0.26910405148737498</v>
      </c>
      <c r="BD9" s="17">
        <v>7.0425578014058798E-2</v>
      </c>
      <c r="BE9" s="17"/>
      <c r="BF9" s="17">
        <v>3.3021975657429897E-2</v>
      </c>
      <c r="BG9" s="17">
        <v>0.47617045005532899</v>
      </c>
      <c r="BH9" s="17"/>
      <c r="BI9" s="17">
        <v>4.6181021258252797E-2</v>
      </c>
      <c r="BJ9" s="17">
        <v>0.200165958264339</v>
      </c>
      <c r="BK9" s="17">
        <v>0.36652208041404599</v>
      </c>
      <c r="BL9" s="17">
        <v>0.312821489545271</v>
      </c>
    </row>
    <row r="10" spans="2:64" ht="29" x14ac:dyDescent="0.35">
      <c r="B10" s="18" t="s">
        <v>480</v>
      </c>
      <c r="C10" s="17">
        <v>0.148935950671998</v>
      </c>
      <c r="D10" s="17">
        <v>0.28954535830254502</v>
      </c>
      <c r="E10" s="17">
        <v>4.0599978037934199E-2</v>
      </c>
      <c r="F10" s="17">
        <v>3.3510296571123997E-2</v>
      </c>
      <c r="G10" s="17">
        <v>2.5185144143438399E-4</v>
      </c>
      <c r="H10" s="17">
        <v>5.1259470232163297E-2</v>
      </c>
      <c r="I10" s="17">
        <v>0.80592461735293697</v>
      </c>
      <c r="J10" s="17">
        <v>0.18155827747949199</v>
      </c>
      <c r="K10" s="17">
        <v>5.0422955783838701E-2</v>
      </c>
      <c r="L10" s="17">
        <v>1.21951393519652E-4</v>
      </c>
      <c r="M10" s="17">
        <v>5.54245556557766E-2</v>
      </c>
      <c r="N10" s="17">
        <v>6.4174914981178097E-2</v>
      </c>
      <c r="O10" s="17">
        <v>1.4333994907539199E-2</v>
      </c>
      <c r="P10" s="17">
        <v>0</v>
      </c>
      <c r="Q10" s="17"/>
      <c r="R10" s="17">
        <v>0.135389414525389</v>
      </c>
      <c r="S10" s="17">
        <v>0.23398211044891201</v>
      </c>
      <c r="T10" s="17">
        <v>0.210155608888206</v>
      </c>
      <c r="U10" s="17">
        <v>0.14590941473004701</v>
      </c>
      <c r="V10" s="17"/>
      <c r="W10" s="17">
        <v>7.0463996903110601E-2</v>
      </c>
      <c r="X10" s="17">
        <v>0.32234205143907202</v>
      </c>
      <c r="Y10" s="17">
        <v>2.83131598294061E-2</v>
      </c>
      <c r="Z10" s="17">
        <v>0.11105072520246199</v>
      </c>
      <c r="AA10" s="17">
        <v>8.8134183135939403E-2</v>
      </c>
      <c r="AB10" s="17">
        <v>0.18333604401028</v>
      </c>
      <c r="AC10" s="17">
        <v>0.31109863544060301</v>
      </c>
      <c r="AD10" s="17">
        <v>9.0602051164754196E-3</v>
      </c>
      <c r="AE10" s="17">
        <v>8.8411103205674205E-2</v>
      </c>
      <c r="AF10" s="17">
        <v>0.14787867698649901</v>
      </c>
      <c r="AG10" s="17"/>
      <c r="AH10" s="17">
        <v>1.6362091354418999E-3</v>
      </c>
      <c r="AI10" s="17">
        <v>0.99206494190790195</v>
      </c>
      <c r="AJ10" s="17">
        <v>0.87691355950080396</v>
      </c>
      <c r="AK10" s="17">
        <v>0.16803073860516901</v>
      </c>
      <c r="AL10" s="17">
        <v>4.7172451950420698E-2</v>
      </c>
      <c r="AM10" s="17">
        <v>7.3679202389115503E-3</v>
      </c>
      <c r="AN10" s="17">
        <v>1.8686773945355401E-3</v>
      </c>
      <c r="AO10" s="17"/>
      <c r="AP10" s="17">
        <v>0.148935950671998</v>
      </c>
      <c r="AQ10" s="17" t="s">
        <v>104</v>
      </c>
      <c r="AR10" s="17"/>
      <c r="AS10" s="17">
        <v>0.24936138574837499</v>
      </c>
      <c r="AT10" s="17">
        <v>1.7673497967178799E-2</v>
      </c>
      <c r="AU10" s="17" t="s">
        <v>104</v>
      </c>
      <c r="AV10" s="17"/>
      <c r="AW10" s="17">
        <v>2.0965522667216401E-2</v>
      </c>
      <c r="AX10" s="17">
        <v>0.21180531213272599</v>
      </c>
      <c r="AY10" s="17"/>
      <c r="AZ10" s="17">
        <v>0.19915348376118899</v>
      </c>
      <c r="BA10" s="17">
        <v>9.86504056382667E-2</v>
      </c>
      <c r="BB10" s="17"/>
      <c r="BC10" s="17">
        <v>0.14895393727885101</v>
      </c>
      <c r="BD10" s="17">
        <v>0.14590941473004701</v>
      </c>
      <c r="BE10" s="17"/>
      <c r="BF10" s="17">
        <v>0.21804728158553099</v>
      </c>
      <c r="BG10" s="17">
        <v>8.7670537373152502E-2</v>
      </c>
      <c r="BH10" s="17"/>
      <c r="BI10" s="17">
        <v>0.105790185300557</v>
      </c>
      <c r="BJ10" s="17">
        <v>9.6382493072007996E-2</v>
      </c>
      <c r="BK10" s="17">
        <v>0.24340338836008099</v>
      </c>
      <c r="BL10" s="17">
        <v>3.1832320001113898E-2</v>
      </c>
    </row>
    <row r="11" spans="2:64" ht="29" x14ac:dyDescent="0.35">
      <c r="B11" s="18" t="s">
        <v>481</v>
      </c>
      <c r="C11" s="17">
        <v>6.6754760005801994E-2</v>
      </c>
      <c r="D11" s="17">
        <v>2.3393752928341099E-2</v>
      </c>
      <c r="E11" s="17">
        <v>0.75640013177239496</v>
      </c>
      <c r="F11" s="17">
        <v>6.0372219351068996E-3</v>
      </c>
      <c r="G11" s="17">
        <v>0</v>
      </c>
      <c r="H11" s="17">
        <v>0.78621411650651896</v>
      </c>
      <c r="I11" s="17">
        <v>5.0398774522447599E-2</v>
      </c>
      <c r="J11" s="17">
        <v>1.1239222859743801E-2</v>
      </c>
      <c r="K11" s="17">
        <v>3.03194663022673E-3</v>
      </c>
      <c r="L11" s="17">
        <v>6.09756967598259E-5</v>
      </c>
      <c r="M11" s="17">
        <v>5.4832685807785601E-2</v>
      </c>
      <c r="N11" s="17">
        <v>1.1973704446083601E-2</v>
      </c>
      <c r="O11" s="17">
        <v>0.85017790195853105</v>
      </c>
      <c r="P11" s="17">
        <v>0</v>
      </c>
      <c r="Q11" s="17"/>
      <c r="R11" s="17">
        <v>5.4053259677335298E-2</v>
      </c>
      <c r="S11" s="17">
        <v>0.13021937607496401</v>
      </c>
      <c r="T11" s="17">
        <v>0.25220313152802298</v>
      </c>
      <c r="U11" s="17">
        <v>8.8201618053806399E-2</v>
      </c>
      <c r="V11" s="17"/>
      <c r="W11" s="17">
        <v>0</v>
      </c>
      <c r="X11" s="17">
        <v>0.163865622648982</v>
      </c>
      <c r="Y11" s="17">
        <v>2.1842552992870599E-3</v>
      </c>
      <c r="Z11" s="17">
        <v>7.7282431444851002E-2</v>
      </c>
      <c r="AA11" s="17">
        <v>0.11218153096340699</v>
      </c>
      <c r="AB11" s="17">
        <v>0.33768593893936799</v>
      </c>
      <c r="AC11" s="17">
        <v>6.2812632008617197E-2</v>
      </c>
      <c r="AD11" s="17">
        <v>4.2558540636233398E-2</v>
      </c>
      <c r="AE11" s="17">
        <v>4.1615212892850001E-2</v>
      </c>
      <c r="AF11" s="17">
        <v>0.179888189913323</v>
      </c>
      <c r="AG11" s="17"/>
      <c r="AH11" s="17">
        <v>1.31028947243822E-2</v>
      </c>
      <c r="AI11" s="17">
        <v>3.6145389426864901E-3</v>
      </c>
      <c r="AJ11" s="17">
        <v>1.2688166608304701E-3</v>
      </c>
      <c r="AK11" s="17">
        <v>0.25228366021366</v>
      </c>
      <c r="AL11" s="17">
        <v>1.8564793932764799E-2</v>
      </c>
      <c r="AM11" s="17">
        <v>3.6667032899995798E-3</v>
      </c>
      <c r="AN11" s="17">
        <v>8.9421256697293894E-2</v>
      </c>
      <c r="AO11" s="17"/>
      <c r="AP11" s="17">
        <v>6.6754760005801994E-2</v>
      </c>
      <c r="AQ11" s="17" t="s">
        <v>104</v>
      </c>
      <c r="AR11" s="17"/>
      <c r="AS11" s="17">
        <v>9.9377144042989501E-2</v>
      </c>
      <c r="AT11" s="17">
        <v>2.4115222138297799E-2</v>
      </c>
      <c r="AU11" s="17" t="s">
        <v>104</v>
      </c>
      <c r="AV11" s="17"/>
      <c r="AW11" s="17">
        <v>0.16679240027231601</v>
      </c>
      <c r="AX11" s="17">
        <v>1.7608229329522301E-2</v>
      </c>
      <c r="AY11" s="17"/>
      <c r="AZ11" s="17">
        <v>9.8634512589634293E-2</v>
      </c>
      <c r="BA11" s="17">
        <v>3.4831831187867299E-2</v>
      </c>
      <c r="BB11" s="17"/>
      <c r="BC11" s="17">
        <v>6.6627302010476397E-2</v>
      </c>
      <c r="BD11" s="17">
        <v>8.8201618053806399E-2</v>
      </c>
      <c r="BE11" s="17"/>
      <c r="BF11" s="17">
        <v>1.67738627726144E-2</v>
      </c>
      <c r="BG11" s="17">
        <v>0.111061536992479</v>
      </c>
      <c r="BH11" s="17"/>
      <c r="BI11" s="17">
        <v>0</v>
      </c>
      <c r="BJ11" s="17">
        <v>0.109531711721752</v>
      </c>
      <c r="BK11" s="17">
        <v>9.8255741263784599E-3</v>
      </c>
      <c r="BL11" s="17">
        <v>0.12834169784838501</v>
      </c>
    </row>
    <row r="12" spans="2:64" ht="29" x14ac:dyDescent="0.35">
      <c r="B12" s="18" t="s">
        <v>482</v>
      </c>
      <c r="C12" s="17">
        <v>0.31982958981295401</v>
      </c>
      <c r="D12" s="17">
        <v>0.58603506022936802</v>
      </c>
      <c r="E12" s="17">
        <v>0.12179993411380299</v>
      </c>
      <c r="F12" s="17">
        <v>0.48223864805858702</v>
      </c>
      <c r="G12" s="17">
        <v>4.4402807392787003E-3</v>
      </c>
      <c r="H12" s="17">
        <v>5.2184967167428799E-2</v>
      </c>
      <c r="I12" s="17">
        <v>2.5727435447832001E-2</v>
      </c>
      <c r="J12" s="17">
        <v>4.0294142928537303E-5</v>
      </c>
      <c r="K12" s="17">
        <v>5.9518795674518801E-2</v>
      </c>
      <c r="L12" s="17">
        <v>0.24217075443198399</v>
      </c>
      <c r="M12" s="17">
        <v>0.83431820288066105</v>
      </c>
      <c r="N12" s="17">
        <v>6.4389145570308504E-2</v>
      </c>
      <c r="O12" s="17">
        <v>1.4333994907539199E-2</v>
      </c>
      <c r="P12" s="17">
        <v>0</v>
      </c>
      <c r="Q12" s="17"/>
      <c r="R12" s="17">
        <v>0.33560544727908798</v>
      </c>
      <c r="S12" s="17">
        <v>0.23319383243966599</v>
      </c>
      <c r="T12" s="17">
        <v>0.18074719558707</v>
      </c>
      <c r="U12" s="17">
        <v>0.22998357015930701</v>
      </c>
      <c r="V12" s="17"/>
      <c r="W12" s="17">
        <v>0.32359054027902501</v>
      </c>
      <c r="X12" s="17">
        <v>0.25657602325945</v>
      </c>
      <c r="Y12" s="17">
        <v>4.7141327755558397E-2</v>
      </c>
      <c r="Z12" s="17">
        <v>0.11295209855511699</v>
      </c>
      <c r="AA12" s="17">
        <v>0.31053451608685501</v>
      </c>
      <c r="AB12" s="17">
        <v>0.24090122537747299</v>
      </c>
      <c r="AC12" s="17">
        <v>0.531211194411503</v>
      </c>
      <c r="AD12" s="17">
        <v>3.4528549726783403E-2</v>
      </c>
      <c r="AE12" s="17">
        <v>7.1864874712936594E-2</v>
      </c>
      <c r="AF12" s="17">
        <v>0.13879746988219599</v>
      </c>
      <c r="AG12" s="17"/>
      <c r="AH12" s="17">
        <v>0.18128830510725399</v>
      </c>
      <c r="AI12" s="17">
        <v>2.2360738425560999E-3</v>
      </c>
      <c r="AJ12" s="17">
        <v>5.5528276968250898E-2</v>
      </c>
      <c r="AK12" s="17">
        <v>0.175746798494444</v>
      </c>
      <c r="AL12" s="17">
        <v>0.66363694792036998</v>
      </c>
      <c r="AM12" s="17">
        <v>0.49184991838349001</v>
      </c>
      <c r="AN12" s="17">
        <v>1.1828780887021301E-2</v>
      </c>
      <c r="AO12" s="17"/>
      <c r="AP12" s="17">
        <v>0.31982958981295401</v>
      </c>
      <c r="AQ12" s="17" t="s">
        <v>104</v>
      </c>
      <c r="AR12" s="17"/>
      <c r="AS12" s="17">
        <v>0.33474180821627603</v>
      </c>
      <c r="AT12" s="17">
        <v>0.300338368675587</v>
      </c>
      <c r="AU12" s="17" t="s">
        <v>104</v>
      </c>
      <c r="AV12" s="17"/>
      <c r="AW12" s="17">
        <v>0.126915251851869</v>
      </c>
      <c r="AX12" s="17">
        <v>0.41460462052379299</v>
      </c>
      <c r="AY12" s="17"/>
      <c r="AZ12" s="17">
        <v>0.17613713877168199</v>
      </c>
      <c r="BA12" s="17">
        <v>0.46371665023485598</v>
      </c>
      <c r="BB12" s="17"/>
      <c r="BC12" s="17">
        <v>0.32036354185047</v>
      </c>
      <c r="BD12" s="17">
        <v>0.22998357015930701</v>
      </c>
      <c r="BE12" s="17"/>
      <c r="BF12" s="17">
        <v>0.55392203294696596</v>
      </c>
      <c r="BG12" s="17">
        <v>0.112312673423585</v>
      </c>
      <c r="BH12" s="17"/>
      <c r="BI12" s="17">
        <v>5.35440728435361E-2</v>
      </c>
      <c r="BJ12" s="17">
        <v>0.435823431721928</v>
      </c>
      <c r="BK12" s="17">
        <v>0.255532368740782</v>
      </c>
      <c r="BL12" s="17">
        <v>0.13763836307389801</v>
      </c>
    </row>
    <row r="13" spans="2:64" ht="29" x14ac:dyDescent="0.35">
      <c r="B13" s="18" t="s">
        <v>483</v>
      </c>
      <c r="C13" s="17">
        <v>0.12100382784058</v>
      </c>
      <c r="D13" s="17">
        <v>5.7308874184526098E-2</v>
      </c>
      <c r="E13" s="17">
        <v>0</v>
      </c>
      <c r="F13" s="17">
        <v>0.47821383343518198</v>
      </c>
      <c r="G13" s="17">
        <v>0</v>
      </c>
      <c r="H13" s="17">
        <v>5.8711777087619599E-2</v>
      </c>
      <c r="I13" s="17">
        <v>0.11223196479948699</v>
      </c>
      <c r="J13" s="17">
        <v>0.31844172252050801</v>
      </c>
      <c r="K13" s="17">
        <v>0.88702630191141596</v>
      </c>
      <c r="L13" s="17">
        <v>1.79610011525504E-2</v>
      </c>
      <c r="M13" s="17">
        <v>3.9457989866066698E-4</v>
      </c>
      <c r="N13" s="17">
        <v>8.6251613981135795E-3</v>
      </c>
      <c r="O13" s="17">
        <v>6.2010453603949099E-2</v>
      </c>
      <c r="P13" s="17">
        <v>0</v>
      </c>
      <c r="Q13" s="17"/>
      <c r="R13" s="17">
        <v>0.10497757427516601</v>
      </c>
      <c r="S13" s="17">
        <v>0.22218515601361899</v>
      </c>
      <c r="T13" s="17">
        <v>0.176344379804591</v>
      </c>
      <c r="U13" s="17">
        <v>0.148271207017764</v>
      </c>
      <c r="V13" s="17"/>
      <c r="W13" s="17">
        <v>0.13901492287518899</v>
      </c>
      <c r="X13" s="17">
        <v>1.3275743250480399E-3</v>
      </c>
      <c r="Y13" s="17">
        <v>0.52635284337937605</v>
      </c>
      <c r="Z13" s="17">
        <v>5.7496833173909197E-2</v>
      </c>
      <c r="AA13" s="17">
        <v>0.139980173282581</v>
      </c>
      <c r="AB13" s="17">
        <v>0.223860777378878</v>
      </c>
      <c r="AC13" s="17">
        <v>5.3271072824394403E-2</v>
      </c>
      <c r="AD13" s="17">
        <v>0.65370072816688096</v>
      </c>
      <c r="AE13" s="17">
        <v>2.1901855362183399E-2</v>
      </c>
      <c r="AF13" s="17">
        <v>0.116792905695426</v>
      </c>
      <c r="AG13" s="17"/>
      <c r="AH13" s="17">
        <v>1.16959767359346E-4</v>
      </c>
      <c r="AI13" s="17">
        <v>1.8334012878614E-3</v>
      </c>
      <c r="AJ13" s="17">
        <v>2.9579048242576001E-2</v>
      </c>
      <c r="AK13" s="17">
        <v>1.8218061014738898E-2</v>
      </c>
      <c r="AL13" s="17">
        <v>0.13119899074713201</v>
      </c>
      <c r="AM13" s="17">
        <v>0.31027877913719698</v>
      </c>
      <c r="AN13" s="17">
        <v>0.51419439856147697</v>
      </c>
      <c r="AO13" s="17"/>
      <c r="AP13" s="17">
        <v>0.12100382784058</v>
      </c>
      <c r="AQ13" s="17" t="s">
        <v>104</v>
      </c>
      <c r="AR13" s="17"/>
      <c r="AS13" s="17">
        <v>0.10856655354879401</v>
      </c>
      <c r="AT13" s="17">
        <v>0.13726013907548601</v>
      </c>
      <c r="AU13" s="17" t="s">
        <v>104</v>
      </c>
      <c r="AV13" s="17"/>
      <c r="AW13" s="17">
        <v>0.29584600753822299</v>
      </c>
      <c r="AX13" s="17">
        <v>3.5107294044648199E-2</v>
      </c>
      <c r="AY13" s="17"/>
      <c r="AZ13" s="17">
        <v>6.9008866273013197E-2</v>
      </c>
      <c r="BA13" s="17">
        <v>0.17306920860688099</v>
      </c>
      <c r="BB13" s="17"/>
      <c r="BC13" s="17">
        <v>0.12084177867328801</v>
      </c>
      <c r="BD13" s="17">
        <v>0.148271207017764</v>
      </c>
      <c r="BE13" s="17"/>
      <c r="BF13" s="17">
        <v>9.9688944095119303E-2</v>
      </c>
      <c r="BG13" s="17">
        <v>0.13989892282458899</v>
      </c>
      <c r="BH13" s="17"/>
      <c r="BI13" s="17">
        <v>3.1502576551091402E-3</v>
      </c>
      <c r="BJ13" s="17">
        <v>7.9788059675449594E-2</v>
      </c>
      <c r="BK13" s="17">
        <v>0.12471658835871199</v>
      </c>
      <c r="BL13" s="17">
        <v>0.38936612953133198</v>
      </c>
    </row>
    <row r="14" spans="2:64" x14ac:dyDescent="0.35">
      <c r="B14" s="18" t="s">
        <v>101</v>
      </c>
      <c r="C14" s="19">
        <v>7.5545584387415002E-2</v>
      </c>
      <c r="D14" s="19">
        <v>0</v>
      </c>
      <c r="E14" s="19">
        <v>4.0599978037934199E-2</v>
      </c>
      <c r="F14" s="19">
        <v>0</v>
      </c>
      <c r="G14" s="19">
        <v>0</v>
      </c>
      <c r="H14" s="19">
        <v>0</v>
      </c>
      <c r="I14" s="19">
        <v>0</v>
      </c>
      <c r="J14" s="19">
        <v>0</v>
      </c>
      <c r="K14" s="19">
        <v>0</v>
      </c>
      <c r="L14" s="19">
        <v>0.48182558390878999</v>
      </c>
      <c r="M14" s="19">
        <v>0</v>
      </c>
      <c r="N14" s="19">
        <v>0</v>
      </c>
      <c r="O14" s="19">
        <v>4.76764586964099E-2</v>
      </c>
      <c r="P14" s="19">
        <v>1</v>
      </c>
      <c r="Q14" s="19"/>
      <c r="R14" s="19">
        <v>8.6120064204501703E-2</v>
      </c>
      <c r="S14" s="19">
        <v>0</v>
      </c>
      <c r="T14" s="19">
        <v>9.9459255262736909E-3</v>
      </c>
      <c r="U14" s="19">
        <v>0.31720861202501599</v>
      </c>
      <c r="V14" s="19"/>
      <c r="W14" s="19">
        <v>9.4381381271035805E-2</v>
      </c>
      <c r="X14" s="19">
        <v>0</v>
      </c>
      <c r="Y14" s="19">
        <v>0</v>
      </c>
      <c r="Z14" s="19">
        <v>0.59338582870338796</v>
      </c>
      <c r="AA14" s="19">
        <v>0</v>
      </c>
      <c r="AB14" s="19">
        <v>0</v>
      </c>
      <c r="AC14" s="19">
        <v>0</v>
      </c>
      <c r="AD14" s="19">
        <v>0</v>
      </c>
      <c r="AE14" s="19">
        <v>0</v>
      </c>
      <c r="AF14" s="19">
        <v>0.38653516176201003</v>
      </c>
      <c r="AG14" s="19"/>
      <c r="AH14" s="19">
        <v>0.32288960277696299</v>
      </c>
      <c r="AI14" s="19">
        <v>0</v>
      </c>
      <c r="AJ14" s="19">
        <v>0</v>
      </c>
      <c r="AK14" s="19">
        <v>8.5703945709334692E-3</v>
      </c>
      <c r="AL14" s="19">
        <v>2.1406584804352E-3</v>
      </c>
      <c r="AM14" s="19">
        <v>0</v>
      </c>
      <c r="AN14" s="19">
        <v>0</v>
      </c>
      <c r="AO14" s="19"/>
      <c r="AP14" s="19">
        <v>7.5545584387415002E-2</v>
      </c>
      <c r="AQ14" s="19" t="s">
        <v>104</v>
      </c>
      <c r="AR14" s="19"/>
      <c r="AS14" s="19">
        <v>6.8455864288679003E-2</v>
      </c>
      <c r="AT14" s="19">
        <v>8.4812301015955993E-2</v>
      </c>
      <c r="AU14" s="19" t="s">
        <v>104</v>
      </c>
      <c r="AV14" s="19"/>
      <c r="AW14" s="19">
        <v>0</v>
      </c>
      <c r="AX14" s="19">
        <v>0.112659648360357</v>
      </c>
      <c r="AY14" s="19"/>
      <c r="AZ14" s="19">
        <v>7.3498483548244994E-2</v>
      </c>
      <c r="BA14" s="19">
        <v>7.75954577106195E-2</v>
      </c>
      <c r="BB14" s="19"/>
      <c r="BC14" s="19">
        <v>7.4109388699539702E-2</v>
      </c>
      <c r="BD14" s="19">
        <v>0.31720861202501599</v>
      </c>
      <c r="BE14" s="19"/>
      <c r="BF14" s="19">
        <v>7.8545902942339305E-2</v>
      </c>
      <c r="BG14" s="19">
        <v>7.2885879330864795E-2</v>
      </c>
      <c r="BH14" s="19"/>
      <c r="BI14" s="19">
        <v>0.79133446294254495</v>
      </c>
      <c r="BJ14" s="19">
        <v>7.8308345544523095E-2</v>
      </c>
      <c r="BK14" s="19">
        <v>0</v>
      </c>
      <c r="BL14" s="19">
        <v>0</v>
      </c>
    </row>
    <row r="15" spans="2:64" x14ac:dyDescent="0.35">
      <c r="B15" s="16" t="s">
        <v>661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ht="29" x14ac:dyDescent="0.35">
      <c r="B9" s="18" t="s">
        <v>479</v>
      </c>
      <c r="C9" s="17">
        <v>0.20247078369114299</v>
      </c>
      <c r="D9" s="17">
        <v>5.8919189810516401E-2</v>
      </c>
      <c r="E9" s="17">
        <v>0.67520017569652602</v>
      </c>
      <c r="F9" s="17">
        <v>0</v>
      </c>
      <c r="G9" s="17">
        <v>0</v>
      </c>
      <c r="H9" s="17">
        <v>5.1629669006269502E-2</v>
      </c>
      <c r="I9" s="17">
        <v>8.5758118159439903E-3</v>
      </c>
      <c r="J9" s="17">
        <v>0.340718697525353</v>
      </c>
      <c r="K9" s="17">
        <v>0</v>
      </c>
      <c r="L9" s="17">
        <v>0.73968531732518605</v>
      </c>
      <c r="M9" s="17">
        <v>0.163511607676705</v>
      </c>
      <c r="N9" s="17">
        <v>4.6339265827523698E-3</v>
      </c>
      <c r="O9" s="17">
        <v>1.4333994907539199E-2</v>
      </c>
      <c r="P9" s="17">
        <v>0</v>
      </c>
      <c r="Q9" s="17"/>
      <c r="R9" s="17">
        <v>0.192603485126498</v>
      </c>
      <c r="S9" s="17">
        <v>0.28618749649597103</v>
      </c>
      <c r="T9" s="17">
        <v>0.10882403342563</v>
      </c>
      <c r="U9" s="17">
        <v>8.4873093476760197E-2</v>
      </c>
      <c r="V9" s="17"/>
      <c r="W9" s="17">
        <v>0.327823283538271</v>
      </c>
      <c r="X9" s="17">
        <v>0.14396697938295899</v>
      </c>
      <c r="Y9" s="17">
        <v>3.2769311355693501E-4</v>
      </c>
      <c r="Z9" s="17">
        <v>0.18321640882031401</v>
      </c>
      <c r="AA9" s="17">
        <v>0.112400215871845</v>
      </c>
      <c r="AB9" s="17">
        <v>0.124449780893006</v>
      </c>
      <c r="AC9" s="17">
        <v>0.26591570165530698</v>
      </c>
      <c r="AD9" s="17">
        <v>5.1766085775292299E-2</v>
      </c>
      <c r="AE9" s="17">
        <v>0.77064979313304804</v>
      </c>
      <c r="AF9" s="17">
        <v>6.4707232825352304E-2</v>
      </c>
      <c r="AG9" s="17"/>
      <c r="AH9" s="17">
        <v>0.34734365927499999</v>
      </c>
      <c r="AI9" s="17">
        <v>2.5104401899399699E-4</v>
      </c>
      <c r="AJ9" s="17">
        <v>0.26077440109301597</v>
      </c>
      <c r="AK9" s="17">
        <v>0.15225231655487401</v>
      </c>
      <c r="AL9" s="17">
        <v>0.66519112979804396</v>
      </c>
      <c r="AM9" s="17">
        <v>0.15464523954568701</v>
      </c>
      <c r="AN9" s="17">
        <v>1.80459307503356E-3</v>
      </c>
      <c r="AO9" s="17"/>
      <c r="AP9" s="17">
        <v>0.20247078369114299</v>
      </c>
      <c r="AQ9" s="17" t="s">
        <v>104</v>
      </c>
      <c r="AR9" s="17"/>
      <c r="AS9" s="17">
        <v>0.168980408067267</v>
      </c>
      <c r="AT9" s="17">
        <v>0.24624484195688401</v>
      </c>
      <c r="AU9" s="17" t="s">
        <v>104</v>
      </c>
      <c r="AV9" s="17"/>
      <c r="AW9" s="17">
        <v>0.18190024433874799</v>
      </c>
      <c r="AX9" s="17">
        <v>0.212576686235593</v>
      </c>
      <c r="AY9" s="17"/>
      <c r="AZ9" s="17">
        <v>0.18824593656444499</v>
      </c>
      <c r="BA9" s="17">
        <v>0.21671489619099699</v>
      </c>
      <c r="BB9" s="17"/>
      <c r="BC9" s="17">
        <v>0.203169663024242</v>
      </c>
      <c r="BD9" s="17">
        <v>8.4873093476760197E-2</v>
      </c>
      <c r="BE9" s="17"/>
      <c r="BF9" s="17">
        <v>0.121660518375887</v>
      </c>
      <c r="BG9" s="17">
        <v>0.27410700076128902</v>
      </c>
      <c r="BH9" s="17"/>
      <c r="BI9" s="17">
        <v>0.788805581993134</v>
      </c>
      <c r="BJ9" s="17">
        <v>0.192751010321838</v>
      </c>
      <c r="BK9" s="17">
        <v>0.110821045440068</v>
      </c>
      <c r="BL9" s="17">
        <v>0.33725939818526102</v>
      </c>
    </row>
    <row r="10" spans="2:64" ht="29" x14ac:dyDescent="0.35">
      <c r="B10" s="18" t="s">
        <v>480</v>
      </c>
      <c r="C10" s="17">
        <v>9.4476444677746504E-2</v>
      </c>
      <c r="D10" s="17">
        <v>3.3286482047056601E-2</v>
      </c>
      <c r="E10" s="17">
        <v>4.0599978037934199E-2</v>
      </c>
      <c r="F10" s="17">
        <v>4.1559925817933198E-2</v>
      </c>
      <c r="G10" s="17">
        <v>5.0370288286876797E-4</v>
      </c>
      <c r="H10" s="17">
        <v>0.102889139238433</v>
      </c>
      <c r="I10" s="17">
        <v>0.85346478793673697</v>
      </c>
      <c r="J10" s="17">
        <v>0.329600357094395</v>
      </c>
      <c r="K10" s="17">
        <v>5.3454902414065399E-2</v>
      </c>
      <c r="L10" s="17">
        <v>0</v>
      </c>
      <c r="M10" s="17">
        <v>1.183739695982E-3</v>
      </c>
      <c r="N10" s="17">
        <v>0.127064446427574</v>
      </c>
      <c r="O10" s="17">
        <v>1.4333994907539199E-2</v>
      </c>
      <c r="P10" s="17">
        <v>0</v>
      </c>
      <c r="Q10" s="17"/>
      <c r="R10" s="17">
        <v>6.3423388819745602E-2</v>
      </c>
      <c r="S10" s="17">
        <v>0.26291041267465998</v>
      </c>
      <c r="T10" s="17">
        <v>0.421111731020402</v>
      </c>
      <c r="U10" s="17">
        <v>0.183178551970128</v>
      </c>
      <c r="V10" s="17"/>
      <c r="W10" s="17">
        <v>7.0579030400702306E-2</v>
      </c>
      <c r="X10" s="17">
        <v>0</v>
      </c>
      <c r="Y10" s="17">
        <v>0.42617813575150898</v>
      </c>
      <c r="Z10" s="17">
        <v>0.119663452728626</v>
      </c>
      <c r="AA10" s="17">
        <v>0.35830986859883102</v>
      </c>
      <c r="AB10" s="17">
        <v>0.184719408327951</v>
      </c>
      <c r="AC10" s="17">
        <v>0.61487458171533804</v>
      </c>
      <c r="AD10" s="17">
        <v>0.25441159548651299</v>
      </c>
      <c r="AE10" s="17">
        <v>0.14367339439784901</v>
      </c>
      <c r="AF10" s="17">
        <v>0.16367050899497801</v>
      </c>
      <c r="AG10" s="17"/>
      <c r="AH10" s="17">
        <v>1.7345948547523001E-3</v>
      </c>
      <c r="AI10" s="17">
        <v>4.5006666538351998E-4</v>
      </c>
      <c r="AJ10" s="17">
        <v>0.65440450718680399</v>
      </c>
      <c r="AK10" s="17">
        <v>0.16102468597827799</v>
      </c>
      <c r="AL10" s="17">
        <v>9.9581865934380204E-2</v>
      </c>
      <c r="AM10" s="17">
        <v>6.4458810790506901E-2</v>
      </c>
      <c r="AN10" s="17">
        <v>0.396282162742841</v>
      </c>
      <c r="AO10" s="17"/>
      <c r="AP10" s="17">
        <v>9.4476444677746504E-2</v>
      </c>
      <c r="AQ10" s="17" t="s">
        <v>104</v>
      </c>
      <c r="AR10" s="17"/>
      <c r="AS10" s="17">
        <v>0.14673150805491</v>
      </c>
      <c r="AT10" s="17">
        <v>2.6175741973140799E-2</v>
      </c>
      <c r="AU10" s="17" t="s">
        <v>104</v>
      </c>
      <c r="AV10" s="17"/>
      <c r="AW10" s="17">
        <v>1.7592090794608901E-2</v>
      </c>
      <c r="AX10" s="17">
        <v>0.132248219847341</v>
      </c>
      <c r="AY10" s="17"/>
      <c r="AZ10" s="17">
        <v>7.8651751687521199E-2</v>
      </c>
      <c r="BA10" s="17">
        <v>0.110322569786912</v>
      </c>
      <c r="BB10" s="17"/>
      <c r="BC10" s="17">
        <v>9.3949290875014996E-2</v>
      </c>
      <c r="BD10" s="17">
        <v>0.183178551970128</v>
      </c>
      <c r="BE10" s="17"/>
      <c r="BF10" s="17">
        <v>4.0280976535035602E-2</v>
      </c>
      <c r="BG10" s="17">
        <v>0.14251933013225601</v>
      </c>
      <c r="BH10" s="17"/>
      <c r="BI10" s="17">
        <v>0.112795232955966</v>
      </c>
      <c r="BJ10" s="17">
        <v>7.6129808184449796E-2</v>
      </c>
      <c r="BK10" s="17">
        <v>0.113955835347091</v>
      </c>
      <c r="BL10" s="17">
        <v>9.3594615958920199E-2</v>
      </c>
    </row>
    <row r="11" spans="2:64" ht="29" x14ac:dyDescent="0.35">
      <c r="B11" s="18" t="s">
        <v>481</v>
      </c>
      <c r="C11" s="17">
        <v>0.26329892267393701</v>
      </c>
      <c r="D11" s="17">
        <v>0.303245505186099</v>
      </c>
      <c r="E11" s="17">
        <v>0.20299989018967099</v>
      </c>
      <c r="F11" s="17">
        <v>0.47809282681285098</v>
      </c>
      <c r="G11" s="17">
        <v>0</v>
      </c>
      <c r="H11" s="17">
        <v>0.73206144008836604</v>
      </c>
      <c r="I11" s="17">
        <v>5.7172078772959904E-3</v>
      </c>
      <c r="J11" s="17">
        <v>1.11989287168152E-2</v>
      </c>
      <c r="K11" s="17">
        <v>0.83660334612757703</v>
      </c>
      <c r="L11" s="17">
        <v>1.21951393519652E-4</v>
      </c>
      <c r="M11" s="17">
        <v>3.9457989866066698E-4</v>
      </c>
      <c r="N11" s="17">
        <v>0.858605312645908</v>
      </c>
      <c r="O11" s="17">
        <v>0.80536824224362902</v>
      </c>
      <c r="P11" s="17">
        <v>0</v>
      </c>
      <c r="Q11" s="17"/>
      <c r="R11" s="17">
        <v>0.28147877540361299</v>
      </c>
      <c r="S11" s="17">
        <v>0.16137236225236901</v>
      </c>
      <c r="T11" s="17">
        <v>0.13507944801385299</v>
      </c>
      <c r="U11" s="17">
        <v>0.12364778147408501</v>
      </c>
      <c r="V11" s="17"/>
      <c r="W11" s="17">
        <v>0</v>
      </c>
      <c r="X11" s="17">
        <v>0.54040036528538604</v>
      </c>
      <c r="Y11" s="17">
        <v>0</v>
      </c>
      <c r="Z11" s="17">
        <v>9.30023835756668E-2</v>
      </c>
      <c r="AA11" s="17">
        <v>0.31822438807738501</v>
      </c>
      <c r="AB11" s="17">
        <v>1.0173466664189701E-2</v>
      </c>
      <c r="AC11" s="17">
        <v>4.8288540560712398E-2</v>
      </c>
      <c r="AD11" s="17">
        <v>2.9696153607227499E-3</v>
      </c>
      <c r="AE11" s="17">
        <v>1.6441878715544402E-2</v>
      </c>
      <c r="AF11" s="17">
        <v>0.11763008915869599</v>
      </c>
      <c r="AG11" s="17"/>
      <c r="AH11" s="17">
        <v>0.30820902687541202</v>
      </c>
      <c r="AI11" s="17">
        <v>4.5006666538351998E-4</v>
      </c>
      <c r="AJ11" s="17">
        <v>9.2995483006618595E-3</v>
      </c>
      <c r="AK11" s="17">
        <v>0.413912271389546</v>
      </c>
      <c r="AL11" s="17">
        <v>1.04223249288375E-2</v>
      </c>
      <c r="AM11" s="17">
        <v>3.6254573446730602E-2</v>
      </c>
      <c r="AN11" s="17">
        <v>1.6734806799542699E-3</v>
      </c>
      <c r="AO11" s="17"/>
      <c r="AP11" s="17">
        <v>0.26329892267393701</v>
      </c>
      <c r="AQ11" s="17" t="s">
        <v>104</v>
      </c>
      <c r="AR11" s="17"/>
      <c r="AS11" s="17">
        <v>0.27031480573406202</v>
      </c>
      <c r="AT11" s="17">
        <v>0.25412871576707202</v>
      </c>
      <c r="AU11" s="17" t="s">
        <v>104</v>
      </c>
      <c r="AV11" s="17"/>
      <c r="AW11" s="17">
        <v>0.35906281357823799</v>
      </c>
      <c r="AX11" s="17">
        <v>0.21625200124046901</v>
      </c>
      <c r="AY11" s="17"/>
      <c r="AZ11" s="17">
        <v>0.32244073305776599</v>
      </c>
      <c r="BA11" s="17">
        <v>0.20407701378107199</v>
      </c>
      <c r="BB11" s="17"/>
      <c r="BC11" s="17">
        <v>0.26412886496489801</v>
      </c>
      <c r="BD11" s="17">
        <v>0.12364778147408501</v>
      </c>
      <c r="BE11" s="17"/>
      <c r="BF11" s="17">
        <v>0.28394999916842001</v>
      </c>
      <c r="BG11" s="17">
        <v>0.24499227570625601</v>
      </c>
      <c r="BH11" s="17"/>
      <c r="BI11" s="17">
        <v>4.5710868711874001E-4</v>
      </c>
      <c r="BJ11" s="17">
        <v>0.39818813773323902</v>
      </c>
      <c r="BK11" s="17">
        <v>0.18756195834824499</v>
      </c>
      <c r="BL11" s="17">
        <v>2.9526760175307601E-2</v>
      </c>
    </row>
    <row r="12" spans="2:64" ht="29" x14ac:dyDescent="0.35">
      <c r="B12" s="18" t="s">
        <v>482</v>
      </c>
      <c r="C12" s="17">
        <v>0.350645764239641</v>
      </c>
      <c r="D12" s="17">
        <v>0.56588646021471301</v>
      </c>
      <c r="E12" s="17">
        <v>4.0599978037934199E-2</v>
      </c>
      <c r="F12" s="17">
        <v>0.48034724736921602</v>
      </c>
      <c r="G12" s="17">
        <v>0.99949629711713095</v>
      </c>
      <c r="H12" s="17">
        <v>5.5263272740471103E-2</v>
      </c>
      <c r="I12" s="17">
        <v>7.3267606031631502E-2</v>
      </c>
      <c r="J12" s="17">
        <v>0.159241008331718</v>
      </c>
      <c r="K12" s="17">
        <v>9.0958398906801907E-3</v>
      </c>
      <c r="L12" s="17">
        <v>1.3799138711081699E-3</v>
      </c>
      <c r="M12" s="17">
        <v>0.78007738692086703</v>
      </c>
      <c r="N12" s="17">
        <v>8.41093080898319E-3</v>
      </c>
      <c r="O12" s="17">
        <v>6.2010453603949099E-2</v>
      </c>
      <c r="P12" s="17">
        <v>0</v>
      </c>
      <c r="Q12" s="17"/>
      <c r="R12" s="17">
        <v>0.38772262413802</v>
      </c>
      <c r="S12" s="17">
        <v>0.124173828021531</v>
      </c>
      <c r="T12" s="17">
        <v>0.19928271260284999</v>
      </c>
      <c r="U12" s="17">
        <v>0.18442718501451499</v>
      </c>
      <c r="V12" s="17"/>
      <c r="W12" s="17">
        <v>0.53209022462343203</v>
      </c>
      <c r="X12" s="17">
        <v>0.31430508100660598</v>
      </c>
      <c r="Y12" s="17">
        <v>0.56907262944128401</v>
      </c>
      <c r="Z12" s="17">
        <v>1.0588724094194601E-2</v>
      </c>
      <c r="AA12" s="17">
        <v>5.6573227727861998E-3</v>
      </c>
      <c r="AB12" s="17">
        <v>0.46619840251800398</v>
      </c>
      <c r="AC12" s="17">
        <v>5.1337329974077096E-3</v>
      </c>
      <c r="AD12" s="17">
        <v>8.0412215061510597E-3</v>
      </c>
      <c r="AE12" s="17">
        <v>6.0770862386407699E-2</v>
      </c>
      <c r="AF12" s="17">
        <v>0.18600121801210401</v>
      </c>
      <c r="AG12" s="17"/>
      <c r="AH12" s="17">
        <v>0.18118991938794399</v>
      </c>
      <c r="AI12" s="17">
        <v>0.99690976217201899</v>
      </c>
      <c r="AJ12" s="17">
        <v>1.21330264575119E-2</v>
      </c>
      <c r="AK12" s="17">
        <v>0.25050510422500799</v>
      </c>
      <c r="AL12" s="17">
        <v>0.10050626388575699</v>
      </c>
      <c r="AM12" s="17">
        <v>0.60881945371704405</v>
      </c>
      <c r="AN12" s="17">
        <v>0.46741220988065801</v>
      </c>
      <c r="AO12" s="17"/>
      <c r="AP12" s="17">
        <v>0.350645764239641</v>
      </c>
      <c r="AQ12" s="17" t="s">
        <v>104</v>
      </c>
      <c r="AR12" s="17"/>
      <c r="AS12" s="17">
        <v>0.306540733737864</v>
      </c>
      <c r="AT12" s="17">
        <v>0.40829385384842698</v>
      </c>
      <c r="AU12" s="17" t="s">
        <v>104</v>
      </c>
      <c r="AV12" s="17"/>
      <c r="AW12" s="17">
        <v>0.33660893758169902</v>
      </c>
      <c r="AX12" s="17">
        <v>0.35754178187964503</v>
      </c>
      <c r="AY12" s="17"/>
      <c r="AZ12" s="17">
        <v>0.26458048569030901</v>
      </c>
      <c r="BA12" s="17">
        <v>0.43682760500522599</v>
      </c>
      <c r="BB12" s="17"/>
      <c r="BC12" s="17">
        <v>0.35163359596988802</v>
      </c>
      <c r="BD12" s="17">
        <v>0.18442718501451499</v>
      </c>
      <c r="BE12" s="17"/>
      <c r="BF12" s="17">
        <v>0.46660127716835598</v>
      </c>
      <c r="BG12" s="17">
        <v>0.24785419113644899</v>
      </c>
      <c r="BH12" s="17"/>
      <c r="BI12" s="17">
        <v>0</v>
      </c>
      <c r="BJ12" s="17">
        <v>0.25422047778096901</v>
      </c>
      <c r="BK12" s="17">
        <v>0.55440612369341902</v>
      </c>
      <c r="BL12" s="17">
        <v>0.15102412950522401</v>
      </c>
    </row>
    <row r="13" spans="2:64" ht="29" x14ac:dyDescent="0.35">
      <c r="B13" s="18" t="s">
        <v>483</v>
      </c>
      <c r="C13" s="17">
        <v>8.7086518447108199E-2</v>
      </c>
      <c r="D13" s="17">
        <v>3.8662362741614498E-2</v>
      </c>
      <c r="E13" s="17">
        <v>0</v>
      </c>
      <c r="F13" s="17">
        <v>0</v>
      </c>
      <c r="G13" s="17">
        <v>0</v>
      </c>
      <c r="H13" s="17">
        <v>5.8156478926460302E-2</v>
      </c>
      <c r="I13" s="17">
        <v>5.8974586338391602E-2</v>
      </c>
      <c r="J13" s="17">
        <v>0.159241008331718</v>
      </c>
      <c r="K13" s="17">
        <v>0.100845911567677</v>
      </c>
      <c r="L13" s="17">
        <v>0.25881281741018602</v>
      </c>
      <c r="M13" s="17">
        <v>5.4832685807785601E-2</v>
      </c>
      <c r="N13" s="17">
        <v>1.2853835347823299E-3</v>
      </c>
      <c r="O13" s="17">
        <v>5.6276855640933397E-2</v>
      </c>
      <c r="P13" s="17">
        <v>0</v>
      </c>
      <c r="Q13" s="17"/>
      <c r="R13" s="17">
        <v>7.4771726512123604E-2</v>
      </c>
      <c r="S13" s="17">
        <v>0.16535590055547</v>
      </c>
      <c r="T13" s="17">
        <v>0.125756149410991</v>
      </c>
      <c r="U13" s="17">
        <v>0.10666477603949499</v>
      </c>
      <c r="V13" s="17"/>
      <c r="W13" s="17">
        <v>6.9507461437594495E-2</v>
      </c>
      <c r="X13" s="17">
        <v>1.3275743250480399E-3</v>
      </c>
      <c r="Y13" s="17">
        <v>4.4215416936503899E-3</v>
      </c>
      <c r="Z13" s="17">
        <v>0.59352903078119901</v>
      </c>
      <c r="AA13" s="17">
        <v>0.205408204679152</v>
      </c>
      <c r="AB13" s="17">
        <v>0.214458941596849</v>
      </c>
      <c r="AC13" s="17">
        <v>6.5787443071234505E-2</v>
      </c>
      <c r="AD13" s="17">
        <v>0.68281148187132101</v>
      </c>
      <c r="AE13" s="17">
        <v>8.4640713671505392E-3</v>
      </c>
      <c r="AF13" s="17">
        <v>8.1455789246858507E-2</v>
      </c>
      <c r="AG13" s="17"/>
      <c r="AH13" s="17">
        <v>0.161522799606892</v>
      </c>
      <c r="AI13" s="17">
        <v>1.9390604782201001E-3</v>
      </c>
      <c r="AJ13" s="17">
        <v>6.3388516962005897E-2</v>
      </c>
      <c r="AK13" s="17">
        <v>1.3735227281360301E-2</v>
      </c>
      <c r="AL13" s="17">
        <v>0.12215775697254599</v>
      </c>
      <c r="AM13" s="17">
        <v>0.135821922500031</v>
      </c>
      <c r="AN13" s="17">
        <v>0.13282755362151299</v>
      </c>
      <c r="AO13" s="17"/>
      <c r="AP13" s="17">
        <v>8.7086518447108199E-2</v>
      </c>
      <c r="AQ13" s="17" t="s">
        <v>104</v>
      </c>
      <c r="AR13" s="17"/>
      <c r="AS13" s="17">
        <v>0.103864331184577</v>
      </c>
      <c r="AT13" s="17">
        <v>6.5156846454476502E-2</v>
      </c>
      <c r="AU13" s="17" t="s">
        <v>104</v>
      </c>
      <c r="AV13" s="17"/>
      <c r="AW13" s="17">
        <v>0.104835913706706</v>
      </c>
      <c r="AX13" s="17">
        <v>7.8366588665805301E-2</v>
      </c>
      <c r="AY13" s="17"/>
      <c r="AZ13" s="17">
        <v>0.146056906406896</v>
      </c>
      <c r="BA13" s="17">
        <v>2.8036264143660301E-2</v>
      </c>
      <c r="BB13" s="17"/>
      <c r="BC13" s="17">
        <v>8.6970165484864997E-2</v>
      </c>
      <c r="BD13" s="17">
        <v>0.10666477603949499</v>
      </c>
      <c r="BE13" s="17"/>
      <c r="BF13" s="17">
        <v>8.7193248091679096E-2</v>
      </c>
      <c r="BG13" s="17">
        <v>8.6991905368479297E-2</v>
      </c>
      <c r="BH13" s="17"/>
      <c r="BI13" s="17">
        <v>5.6694330498645203E-2</v>
      </c>
      <c r="BJ13" s="17">
        <v>7.8710565979504404E-2</v>
      </c>
      <c r="BK13" s="17">
        <v>3.3255037171176803E-2</v>
      </c>
      <c r="BL13" s="17">
        <v>0.38859509617528698</v>
      </c>
    </row>
    <row r="14" spans="2:64" x14ac:dyDescent="0.35">
      <c r="B14" s="18" t="s">
        <v>101</v>
      </c>
      <c r="C14" s="19">
        <v>2.0215662704238498E-3</v>
      </c>
      <c r="D14" s="19">
        <v>0</v>
      </c>
      <c r="E14" s="19">
        <v>4.0599978037934199E-2</v>
      </c>
      <c r="F14" s="19">
        <v>0</v>
      </c>
      <c r="G14" s="19">
        <v>0</v>
      </c>
      <c r="H14" s="19">
        <v>0</v>
      </c>
      <c r="I14" s="19">
        <v>0</v>
      </c>
      <c r="J14" s="19">
        <v>0</v>
      </c>
      <c r="K14" s="19">
        <v>0</v>
      </c>
      <c r="L14" s="19">
        <v>0</v>
      </c>
      <c r="M14" s="19">
        <v>0</v>
      </c>
      <c r="N14" s="19">
        <v>0</v>
      </c>
      <c r="O14" s="19">
        <v>4.76764586964099E-2</v>
      </c>
      <c r="P14" s="19">
        <v>1</v>
      </c>
      <c r="Q14" s="19"/>
      <c r="R14" s="19">
        <v>0</v>
      </c>
      <c r="S14" s="19">
        <v>0</v>
      </c>
      <c r="T14" s="19">
        <v>9.9459255262736909E-3</v>
      </c>
      <c r="U14" s="19">
        <v>0.31720861202501599</v>
      </c>
      <c r="V14" s="19"/>
      <c r="W14" s="19">
        <v>0</v>
      </c>
      <c r="X14" s="19">
        <v>0</v>
      </c>
      <c r="Y14" s="19">
        <v>0</v>
      </c>
      <c r="Z14" s="19">
        <v>0</v>
      </c>
      <c r="AA14" s="19">
        <v>0</v>
      </c>
      <c r="AB14" s="19">
        <v>0</v>
      </c>
      <c r="AC14" s="19">
        <v>0</v>
      </c>
      <c r="AD14" s="19">
        <v>0</v>
      </c>
      <c r="AE14" s="19">
        <v>0</v>
      </c>
      <c r="AF14" s="19">
        <v>0.38653516176201003</v>
      </c>
      <c r="AG14" s="19"/>
      <c r="AH14" s="19">
        <v>0</v>
      </c>
      <c r="AI14" s="19">
        <v>0</v>
      </c>
      <c r="AJ14" s="19">
        <v>0</v>
      </c>
      <c r="AK14" s="19">
        <v>8.5703945709334692E-3</v>
      </c>
      <c r="AL14" s="19">
        <v>2.1406584804352E-3</v>
      </c>
      <c r="AM14" s="19">
        <v>0</v>
      </c>
      <c r="AN14" s="19">
        <v>0</v>
      </c>
      <c r="AO14" s="19"/>
      <c r="AP14" s="19">
        <v>2.0215662704238498E-3</v>
      </c>
      <c r="AQ14" s="19" t="s">
        <v>104</v>
      </c>
      <c r="AR14" s="19"/>
      <c r="AS14" s="19">
        <v>3.5682132213198901E-3</v>
      </c>
      <c r="AT14" s="19">
        <v>0</v>
      </c>
      <c r="AU14" s="19" t="s">
        <v>104</v>
      </c>
      <c r="AV14" s="19"/>
      <c r="AW14" s="19">
        <v>0</v>
      </c>
      <c r="AX14" s="19">
        <v>3.01472213114616E-3</v>
      </c>
      <c r="AY14" s="19"/>
      <c r="AZ14" s="19">
        <v>2.4186593063360501E-5</v>
      </c>
      <c r="BA14" s="19">
        <v>4.02165109213308E-3</v>
      </c>
      <c r="BB14" s="19"/>
      <c r="BC14" s="19">
        <v>1.4841968109239901E-4</v>
      </c>
      <c r="BD14" s="19">
        <v>0.31720861202501599</v>
      </c>
      <c r="BE14" s="19"/>
      <c r="BF14" s="19">
        <v>3.1398066062119701E-4</v>
      </c>
      <c r="BG14" s="19">
        <v>3.5352968952704201E-3</v>
      </c>
      <c r="BH14" s="19"/>
      <c r="BI14" s="19">
        <v>4.1247745865135799E-2</v>
      </c>
      <c r="BJ14" s="19">
        <v>0</v>
      </c>
      <c r="BK14" s="19">
        <v>0</v>
      </c>
      <c r="BL14" s="19">
        <v>0</v>
      </c>
    </row>
    <row r="15" spans="2:64" x14ac:dyDescent="0.35">
      <c r="B15" s="16" t="s">
        <v>661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ht="29" x14ac:dyDescent="0.35">
      <c r="B9" s="18" t="s">
        <v>479</v>
      </c>
      <c r="C9" s="17">
        <v>0.236469615562443</v>
      </c>
      <c r="D9" s="17">
        <v>2.44975953522285E-2</v>
      </c>
      <c r="E9" s="17">
        <v>0</v>
      </c>
      <c r="F9" s="17">
        <v>3.74141045721973E-2</v>
      </c>
      <c r="G9" s="17">
        <v>0.99530786781928704</v>
      </c>
      <c r="H9" s="17">
        <v>1.8509938705309401E-4</v>
      </c>
      <c r="I9" s="17">
        <v>0.80020740947564095</v>
      </c>
      <c r="J9" s="17">
        <v>0.48876077714025601</v>
      </c>
      <c r="K9" s="17">
        <v>0</v>
      </c>
      <c r="L9" s="17">
        <v>0.49877252537079098</v>
      </c>
      <c r="M9" s="17">
        <v>0.10927079171691</v>
      </c>
      <c r="N9" s="17">
        <v>5.0623877610131499E-3</v>
      </c>
      <c r="O9" s="17">
        <v>1.7200793889047099E-2</v>
      </c>
      <c r="P9" s="17">
        <v>0</v>
      </c>
      <c r="Q9" s="17"/>
      <c r="R9" s="17">
        <v>0.24472066198542999</v>
      </c>
      <c r="S9" s="17">
        <v>0.19538084800468</v>
      </c>
      <c r="T9" s="17">
        <v>0.16562092756340499</v>
      </c>
      <c r="U9" s="17">
        <v>9.4995941522179397E-2</v>
      </c>
      <c r="V9" s="17"/>
      <c r="W9" s="17">
        <v>0.53655303487786099</v>
      </c>
      <c r="X9" s="17">
        <v>6.7139850044281501E-3</v>
      </c>
      <c r="Y9" s="17">
        <v>0</v>
      </c>
      <c r="Z9" s="17">
        <v>0.28589599782312303</v>
      </c>
      <c r="AA9" s="17">
        <v>0.218544067553605</v>
      </c>
      <c r="AB9" s="17">
        <v>1.40561168473497E-2</v>
      </c>
      <c r="AC9" s="17">
        <v>3.9895124655644001E-2</v>
      </c>
      <c r="AD9" s="17">
        <v>4.2875503242880697E-2</v>
      </c>
      <c r="AE9" s="17">
        <v>9.5148253038896992E-3</v>
      </c>
      <c r="AF9" s="17">
        <v>3.90056712084874E-2</v>
      </c>
      <c r="AG9" s="17"/>
      <c r="AH9" s="17">
        <v>0.346461630930194</v>
      </c>
      <c r="AI9" s="17">
        <v>1.99022646389524E-4</v>
      </c>
      <c r="AJ9" s="17">
        <v>0.61562196916190004</v>
      </c>
      <c r="AK9" s="17">
        <v>0.38585354054625698</v>
      </c>
      <c r="AL9" s="17">
        <v>0.12406777165148999</v>
      </c>
      <c r="AM9" s="17">
        <v>0.281666902634918</v>
      </c>
      <c r="AN9" s="17">
        <v>7.2258971634852802E-3</v>
      </c>
      <c r="AO9" s="17"/>
      <c r="AP9" s="17">
        <v>0.236469615562443</v>
      </c>
      <c r="AQ9" s="17" t="s">
        <v>104</v>
      </c>
      <c r="AR9" s="17"/>
      <c r="AS9" s="17">
        <v>0.111093494618451</v>
      </c>
      <c r="AT9" s="17">
        <v>0.40034420702633</v>
      </c>
      <c r="AU9" s="17" t="s">
        <v>104</v>
      </c>
      <c r="AV9" s="17"/>
      <c r="AW9" s="17">
        <v>0.265573698499732</v>
      </c>
      <c r="AX9" s="17">
        <v>0.22217135041872499</v>
      </c>
      <c r="AY9" s="17"/>
      <c r="AZ9" s="17">
        <v>0.25655918725334798</v>
      </c>
      <c r="BA9" s="17">
        <v>0.21635283562868701</v>
      </c>
      <c r="BB9" s="17"/>
      <c r="BC9" s="17">
        <v>0.237310389108114</v>
      </c>
      <c r="BD9" s="17">
        <v>9.4995941522179397E-2</v>
      </c>
      <c r="BE9" s="17"/>
      <c r="BF9" s="17">
        <v>0.15271742500410901</v>
      </c>
      <c r="BG9" s="17">
        <v>0.31071377352345297</v>
      </c>
      <c r="BH9" s="17"/>
      <c r="BI9" s="17">
        <v>0.75068522619712896</v>
      </c>
      <c r="BJ9" s="17">
        <v>0.21867097955498199</v>
      </c>
      <c r="BK9" s="17">
        <v>0.100975648396315</v>
      </c>
      <c r="BL9" s="17">
        <v>0.64976372096497503</v>
      </c>
    </row>
    <row r="10" spans="2:64" ht="29" x14ac:dyDescent="0.35">
      <c r="B10" s="18" t="s">
        <v>480</v>
      </c>
      <c r="C10" s="17">
        <v>0.17325254321675601</v>
      </c>
      <c r="D10" s="17">
        <v>0.28857426459461</v>
      </c>
      <c r="E10" s="17">
        <v>0.75640013177239496</v>
      </c>
      <c r="F10" s="17">
        <v>0.48010523412455303</v>
      </c>
      <c r="G10" s="17">
        <v>2.5185144143438399E-4</v>
      </c>
      <c r="H10" s="17">
        <v>1.11059632231857E-3</v>
      </c>
      <c r="I10" s="17">
        <v>1.7151623631888002E-2</v>
      </c>
      <c r="J10" s="17">
        <v>0.18151798333656299</v>
      </c>
      <c r="K10" s="17">
        <v>5.0422955783838701E-2</v>
      </c>
      <c r="L10" s="17">
        <v>6.09756967598259E-5</v>
      </c>
      <c r="M10" s="17">
        <v>5.5227265706446198E-2</v>
      </c>
      <c r="N10" s="17">
        <v>7.0872001077118205E-2</v>
      </c>
      <c r="O10" s="17">
        <v>5.6276855640933397E-2</v>
      </c>
      <c r="P10" s="17">
        <v>0</v>
      </c>
      <c r="Q10" s="17"/>
      <c r="R10" s="17">
        <v>0.17694359998081</v>
      </c>
      <c r="S10" s="17">
        <v>0.13914725335287301</v>
      </c>
      <c r="T10" s="17">
        <v>0.25844108656508202</v>
      </c>
      <c r="U10" s="17">
        <v>0.15056044668464499</v>
      </c>
      <c r="V10" s="17"/>
      <c r="W10" s="17">
        <v>6.9507461437594495E-2</v>
      </c>
      <c r="X10" s="17">
        <v>0.44831599850482101</v>
      </c>
      <c r="Y10" s="17">
        <v>2.79854667158492E-2</v>
      </c>
      <c r="Z10" s="17">
        <v>1.18830357310612E-2</v>
      </c>
      <c r="AA10" s="17">
        <v>2.66108663864758E-2</v>
      </c>
      <c r="AB10" s="17">
        <v>0.19428114155663001</v>
      </c>
      <c r="AC10" s="17">
        <v>0.29963919694073898</v>
      </c>
      <c r="AD10" s="17">
        <v>3.1278726791247398E-3</v>
      </c>
      <c r="AE10" s="17">
        <v>0.85335800746406698</v>
      </c>
      <c r="AF10" s="17">
        <v>0.16318039465182799</v>
      </c>
      <c r="AG10" s="17"/>
      <c r="AH10" s="17">
        <v>1.6362091354418999E-3</v>
      </c>
      <c r="AI10" s="17">
        <v>0.99211696328050603</v>
      </c>
      <c r="AJ10" s="17">
        <v>0.26390319407718699</v>
      </c>
      <c r="AK10" s="17">
        <v>0.32424107275595299</v>
      </c>
      <c r="AL10" s="17">
        <v>0.10084420832744501</v>
      </c>
      <c r="AM10" s="17">
        <v>1.48735536361296E-2</v>
      </c>
      <c r="AN10" s="17">
        <v>8.1105745154289293E-3</v>
      </c>
      <c r="AO10" s="17"/>
      <c r="AP10" s="17">
        <v>0.17325254321675601</v>
      </c>
      <c r="AQ10" s="17" t="s">
        <v>104</v>
      </c>
      <c r="AR10" s="17"/>
      <c r="AS10" s="17">
        <v>0.22880223509550099</v>
      </c>
      <c r="AT10" s="17">
        <v>0.10064555080038801</v>
      </c>
      <c r="AU10" s="17" t="s">
        <v>104</v>
      </c>
      <c r="AV10" s="17"/>
      <c r="AW10" s="17">
        <v>1.3037303217987401E-2</v>
      </c>
      <c r="AX10" s="17">
        <v>0.25196314840925799</v>
      </c>
      <c r="AY10" s="17"/>
      <c r="AZ10" s="17">
        <v>0.25115769761350998</v>
      </c>
      <c r="BA10" s="17">
        <v>9.5241878240045194E-2</v>
      </c>
      <c r="BB10" s="17"/>
      <c r="BC10" s="17">
        <v>0.17338740162479199</v>
      </c>
      <c r="BD10" s="17">
        <v>0.15056044668464499</v>
      </c>
      <c r="BE10" s="17"/>
      <c r="BF10" s="17">
        <v>0.28426784613983902</v>
      </c>
      <c r="BG10" s="17">
        <v>7.4840338934529196E-2</v>
      </c>
      <c r="BH10" s="17"/>
      <c r="BI10" s="17">
        <v>0.151374282962742</v>
      </c>
      <c r="BJ10" s="17">
        <v>0.14211735506581799</v>
      </c>
      <c r="BK10" s="17">
        <v>0.24511822022715299</v>
      </c>
      <c r="BL10" s="17">
        <v>3.11293077305866E-2</v>
      </c>
    </row>
    <row r="11" spans="2:64" ht="29" x14ac:dyDescent="0.35">
      <c r="B11" s="18" t="s">
        <v>481</v>
      </c>
      <c r="C11" s="17">
        <v>0.34918095371950802</v>
      </c>
      <c r="D11" s="17">
        <v>0.35845492157709702</v>
      </c>
      <c r="E11" s="17">
        <v>4.0599978037934199E-2</v>
      </c>
      <c r="F11" s="17">
        <v>0.48022624074688502</v>
      </c>
      <c r="G11" s="17">
        <v>2.5185144143438399E-4</v>
      </c>
      <c r="H11" s="17">
        <v>0.83402508239153395</v>
      </c>
      <c r="I11" s="17">
        <v>5.32573784610956E-2</v>
      </c>
      <c r="J11" s="17">
        <v>0.170439937048534</v>
      </c>
      <c r="K11" s="17">
        <v>0</v>
      </c>
      <c r="L11" s="17">
        <v>0.240973767651155</v>
      </c>
      <c r="M11" s="17">
        <v>5.9186984799099998E-4</v>
      </c>
      <c r="N11" s="17">
        <v>0.85903377382416901</v>
      </c>
      <c r="O11" s="17">
        <v>0.80250144326212103</v>
      </c>
      <c r="P11" s="17">
        <v>0</v>
      </c>
      <c r="Q11" s="17"/>
      <c r="R11" s="17">
        <v>0.35625050191573598</v>
      </c>
      <c r="S11" s="17">
        <v>0.33216297901959702</v>
      </c>
      <c r="T11" s="17">
        <v>0.17034833053440401</v>
      </c>
      <c r="U11" s="17">
        <v>0.138178544937132</v>
      </c>
      <c r="V11" s="17"/>
      <c r="W11" s="17">
        <v>0</v>
      </c>
      <c r="X11" s="17">
        <v>0.54357937534610401</v>
      </c>
      <c r="Y11" s="17">
        <v>0.91743956128179405</v>
      </c>
      <c r="Z11" s="17">
        <v>3.52871385342238E-2</v>
      </c>
      <c r="AA11" s="17">
        <v>0.33098230851259403</v>
      </c>
      <c r="AB11" s="17">
        <v>0.53683675714622303</v>
      </c>
      <c r="AC11" s="17">
        <v>8.6470296858488199E-2</v>
      </c>
      <c r="AD11" s="17">
        <v>1.9864617590824602E-3</v>
      </c>
      <c r="AE11" s="17">
        <v>5.0292039361136701E-2</v>
      </c>
      <c r="AF11" s="17">
        <v>0.148750360042917</v>
      </c>
      <c r="AG11" s="17"/>
      <c r="AH11" s="17">
        <v>0.30816816474778103</v>
      </c>
      <c r="AI11" s="17">
        <v>4.0109677903157797E-3</v>
      </c>
      <c r="AJ11" s="17">
        <v>2.6773463003146999E-3</v>
      </c>
      <c r="AK11" s="17">
        <v>0.25078510140104698</v>
      </c>
      <c r="AL11" s="17">
        <v>0.58557085688006905</v>
      </c>
      <c r="AM11" s="17">
        <v>0.208999687355403</v>
      </c>
      <c r="AN11" s="17">
        <v>0.46554225488518702</v>
      </c>
      <c r="AO11" s="17"/>
      <c r="AP11" s="17">
        <v>0.34918095371950802</v>
      </c>
      <c r="AQ11" s="17" t="s">
        <v>104</v>
      </c>
      <c r="AR11" s="17"/>
      <c r="AS11" s="17">
        <v>0.46263189657700698</v>
      </c>
      <c r="AT11" s="17">
        <v>0.200893331068695</v>
      </c>
      <c r="AU11" s="17" t="s">
        <v>104</v>
      </c>
      <c r="AV11" s="17"/>
      <c r="AW11" s="17">
        <v>0.48620002799559903</v>
      </c>
      <c r="AX11" s="17">
        <v>0.28186616981212098</v>
      </c>
      <c r="AY11" s="17"/>
      <c r="AZ11" s="17">
        <v>0.29972212034717199</v>
      </c>
      <c r="BA11" s="17">
        <v>0.39870677149401301</v>
      </c>
      <c r="BB11" s="17"/>
      <c r="BC11" s="17">
        <v>0.35043493432459699</v>
      </c>
      <c r="BD11" s="17">
        <v>0.138178544937132</v>
      </c>
      <c r="BE11" s="17"/>
      <c r="BF11" s="17">
        <v>0.25615658208822001</v>
      </c>
      <c r="BG11" s="17">
        <v>0.43164466118285699</v>
      </c>
      <c r="BH11" s="17"/>
      <c r="BI11" s="17">
        <v>0</v>
      </c>
      <c r="BJ11" s="17">
        <v>0.40106117829673399</v>
      </c>
      <c r="BK11" s="17">
        <v>0.38658502414006402</v>
      </c>
      <c r="BL11" s="17">
        <v>9.93385855900253E-2</v>
      </c>
    </row>
    <row r="12" spans="2:64" ht="29" x14ac:dyDescent="0.35">
      <c r="B12" s="18" t="s">
        <v>482</v>
      </c>
      <c r="C12" s="17">
        <v>0.18040632484503299</v>
      </c>
      <c r="D12" s="17">
        <v>0.30344462826002699</v>
      </c>
      <c r="E12" s="17">
        <v>0.16239991215173699</v>
      </c>
      <c r="F12" s="17">
        <v>2.2544205563647698E-3</v>
      </c>
      <c r="G12" s="17">
        <v>4.1884292978443096E-3</v>
      </c>
      <c r="H12" s="17">
        <v>0.11212405595756</v>
      </c>
      <c r="I12" s="17">
        <v>6.4691794215687604E-2</v>
      </c>
      <c r="J12" s="17">
        <v>0.159241008331718</v>
      </c>
      <c r="K12" s="17">
        <v>9.0958398906801907E-3</v>
      </c>
      <c r="L12" s="17">
        <v>1.4408895678679999E-3</v>
      </c>
      <c r="M12" s="17">
        <v>0.77988009697153604</v>
      </c>
      <c r="N12" s="17">
        <v>6.3960684392047704E-2</v>
      </c>
      <c r="O12" s="17">
        <v>1.4333994907539199E-2</v>
      </c>
      <c r="P12" s="17">
        <v>0</v>
      </c>
      <c r="Q12" s="17"/>
      <c r="R12" s="17">
        <v>0.17902520401577299</v>
      </c>
      <c r="S12" s="17">
        <v>0.18889353853233201</v>
      </c>
      <c r="T12" s="17">
        <v>0.195614071235064</v>
      </c>
      <c r="U12" s="17">
        <v>0.16148395882819799</v>
      </c>
      <c r="V12" s="17"/>
      <c r="W12" s="17">
        <v>0.39298296821902801</v>
      </c>
      <c r="X12" s="17">
        <v>6.3066819598139203E-5</v>
      </c>
      <c r="Y12" s="17">
        <v>5.0153430308706198E-2</v>
      </c>
      <c r="Z12" s="17">
        <v>9.6757114114168798E-3</v>
      </c>
      <c r="AA12" s="17">
        <v>0.218454552868173</v>
      </c>
      <c r="AB12" s="17">
        <v>0.24122170359130601</v>
      </c>
      <c r="AC12" s="17">
        <v>0.52806119418602704</v>
      </c>
      <c r="AD12" s="17">
        <v>0.25703110892368097</v>
      </c>
      <c r="AE12" s="17">
        <v>6.8598681398648706E-2</v>
      </c>
      <c r="AF12" s="17">
        <v>0.15907640179091401</v>
      </c>
      <c r="AG12" s="17"/>
      <c r="AH12" s="17">
        <v>0.178938777308808</v>
      </c>
      <c r="AI12" s="17">
        <v>1.7339858045681E-3</v>
      </c>
      <c r="AJ12" s="17">
        <v>3.7937096086944802E-2</v>
      </c>
      <c r="AK12" s="17">
        <v>2.61499208944952E-4</v>
      </c>
      <c r="AL12" s="17">
        <v>0.14487273881687901</v>
      </c>
      <c r="AM12" s="17">
        <v>0.49051426514889801</v>
      </c>
      <c r="AN12" s="17">
        <v>0.38591809096010599</v>
      </c>
      <c r="AO12" s="17"/>
      <c r="AP12" s="17">
        <v>0.18040632484503299</v>
      </c>
      <c r="AQ12" s="17" t="s">
        <v>104</v>
      </c>
      <c r="AR12" s="17"/>
      <c r="AS12" s="17">
        <v>9.8857215926784398E-2</v>
      </c>
      <c r="AT12" s="17">
        <v>0.28699621459119901</v>
      </c>
      <c r="AU12" s="17" t="s">
        <v>104</v>
      </c>
      <c r="AV12" s="17"/>
      <c r="AW12" s="17">
        <v>0.20776920139248001</v>
      </c>
      <c r="AX12" s="17">
        <v>0.16696348025126101</v>
      </c>
      <c r="AY12" s="17"/>
      <c r="AZ12" s="17">
        <v>0.10012096141148499</v>
      </c>
      <c r="BA12" s="17">
        <v>0.26080042248652402</v>
      </c>
      <c r="BB12" s="17"/>
      <c r="BC12" s="17">
        <v>0.18051877986450099</v>
      </c>
      <c r="BD12" s="17">
        <v>0.16148395882819799</v>
      </c>
      <c r="BE12" s="17"/>
      <c r="BF12" s="17">
        <v>0.28836750552590801</v>
      </c>
      <c r="BG12" s="17">
        <v>8.4701521201178104E-2</v>
      </c>
      <c r="BH12" s="17"/>
      <c r="BI12" s="17">
        <v>4.5710868711874001E-4</v>
      </c>
      <c r="BJ12" s="17">
        <v>0.151608942341945</v>
      </c>
      <c r="BK12" s="17">
        <v>0.246997207631691</v>
      </c>
      <c r="BL12" s="17">
        <v>0.13717665750810901</v>
      </c>
    </row>
    <row r="13" spans="2:64" ht="29" x14ac:dyDescent="0.35">
      <c r="B13" s="18" t="s">
        <v>483</v>
      </c>
      <c r="C13" s="17">
        <v>5.86444390593037E-2</v>
      </c>
      <c r="D13" s="17">
        <v>2.5028590216036799E-2</v>
      </c>
      <c r="E13" s="17">
        <v>0</v>
      </c>
      <c r="F13" s="17">
        <v>0</v>
      </c>
      <c r="G13" s="17">
        <v>0</v>
      </c>
      <c r="H13" s="17">
        <v>5.2370066554481898E-2</v>
      </c>
      <c r="I13" s="17">
        <v>6.4691794215687604E-2</v>
      </c>
      <c r="J13" s="17">
        <v>4.0294142928537303E-5</v>
      </c>
      <c r="K13" s="17">
        <v>0.937449257695255</v>
      </c>
      <c r="L13" s="17">
        <v>0.25875184171342602</v>
      </c>
      <c r="M13" s="17">
        <v>5.50299757571159E-2</v>
      </c>
      <c r="N13" s="17">
        <v>1.0711529456519399E-3</v>
      </c>
      <c r="O13" s="17">
        <v>6.2010453603949099E-2</v>
      </c>
      <c r="P13" s="17">
        <v>0</v>
      </c>
      <c r="Q13" s="17"/>
      <c r="R13" s="17">
        <v>4.3060032102250803E-2</v>
      </c>
      <c r="S13" s="17">
        <v>0.14441538109051699</v>
      </c>
      <c r="T13" s="17">
        <v>0.20002965857577101</v>
      </c>
      <c r="U13" s="17">
        <v>0.13341577344946501</v>
      </c>
      <c r="V13" s="17"/>
      <c r="W13" s="17">
        <v>9.5653546551615297E-4</v>
      </c>
      <c r="X13" s="17">
        <v>1.3275743250480399E-3</v>
      </c>
      <c r="Y13" s="17">
        <v>4.4215416936503899E-3</v>
      </c>
      <c r="Z13" s="17">
        <v>0.65725811650017496</v>
      </c>
      <c r="AA13" s="17">
        <v>0.205408204679152</v>
      </c>
      <c r="AB13" s="17">
        <v>1.36042808584901E-2</v>
      </c>
      <c r="AC13" s="17">
        <v>4.5934187359101299E-2</v>
      </c>
      <c r="AD13" s="17">
        <v>0.69412854159173898</v>
      </c>
      <c r="AE13" s="17">
        <v>1.6639315017899201E-2</v>
      </c>
      <c r="AF13" s="17">
        <v>0.103452010543843</v>
      </c>
      <c r="AG13" s="17"/>
      <c r="AH13" s="17">
        <v>0.16479521787777601</v>
      </c>
      <c r="AI13" s="17">
        <v>1.9390604782201001E-3</v>
      </c>
      <c r="AJ13" s="17">
        <v>7.9860394373652999E-2</v>
      </c>
      <c r="AK13" s="17">
        <v>3.0234628573979801E-2</v>
      </c>
      <c r="AL13" s="17">
        <v>4.23310950606786E-2</v>
      </c>
      <c r="AM13" s="17">
        <v>3.9455912246509602E-3</v>
      </c>
      <c r="AN13" s="17">
        <v>0.13320318247579199</v>
      </c>
      <c r="AO13" s="17"/>
      <c r="AP13" s="17">
        <v>5.86444390593037E-2</v>
      </c>
      <c r="AQ13" s="17" t="s">
        <v>104</v>
      </c>
      <c r="AR13" s="17"/>
      <c r="AS13" s="17">
        <v>9.5024215172197099E-2</v>
      </c>
      <c r="AT13" s="17">
        <v>1.1093749955504301E-2</v>
      </c>
      <c r="AU13" s="17" t="s">
        <v>104</v>
      </c>
      <c r="AV13" s="17"/>
      <c r="AW13" s="17">
        <v>2.7419768894202001E-2</v>
      </c>
      <c r="AX13" s="17">
        <v>7.3984507118061801E-2</v>
      </c>
      <c r="AY13" s="17"/>
      <c r="AZ13" s="17">
        <v>9.2415846781422006E-2</v>
      </c>
      <c r="BA13" s="17">
        <v>2.4827293146402699E-2</v>
      </c>
      <c r="BB13" s="17"/>
      <c r="BC13" s="17">
        <v>5.8200075396903202E-2</v>
      </c>
      <c r="BD13" s="17">
        <v>0.13341577344946501</v>
      </c>
      <c r="BE13" s="17"/>
      <c r="BF13" s="17">
        <v>1.81492568497124E-2</v>
      </c>
      <c r="BG13" s="17">
        <v>9.4542374200889095E-2</v>
      </c>
      <c r="BH13" s="17"/>
      <c r="BI13" s="17">
        <v>5.6235636287874403E-2</v>
      </c>
      <c r="BJ13" s="17">
        <v>8.6489234117109695E-2</v>
      </c>
      <c r="BK13" s="17">
        <v>2.0323899604777401E-2</v>
      </c>
      <c r="BL13" s="17">
        <v>8.2591728206303602E-2</v>
      </c>
    </row>
    <row r="14" spans="2:64" x14ac:dyDescent="0.35">
      <c r="B14" s="18" t="s">
        <v>101</v>
      </c>
      <c r="C14" s="19">
        <v>2.0461235969556602E-3</v>
      </c>
      <c r="D14" s="19">
        <v>0</v>
      </c>
      <c r="E14" s="19">
        <v>4.0599978037934199E-2</v>
      </c>
      <c r="F14" s="19">
        <v>0</v>
      </c>
      <c r="G14" s="19">
        <v>0</v>
      </c>
      <c r="H14" s="19">
        <v>1.8509938705309401E-4</v>
      </c>
      <c r="I14" s="19">
        <v>0</v>
      </c>
      <c r="J14" s="19">
        <v>0</v>
      </c>
      <c r="K14" s="19">
        <v>3.03194663022673E-3</v>
      </c>
      <c r="L14" s="19">
        <v>0</v>
      </c>
      <c r="M14" s="19">
        <v>0</v>
      </c>
      <c r="N14" s="19">
        <v>0</v>
      </c>
      <c r="O14" s="19">
        <v>4.76764586964099E-2</v>
      </c>
      <c r="P14" s="19">
        <v>1</v>
      </c>
      <c r="Q14" s="19"/>
      <c r="R14" s="19">
        <v>0</v>
      </c>
      <c r="S14" s="19">
        <v>0</v>
      </c>
      <c r="T14" s="19">
        <v>9.9459255262736909E-3</v>
      </c>
      <c r="U14" s="19">
        <v>0.32136533457838001</v>
      </c>
      <c r="V14" s="19"/>
      <c r="W14" s="19">
        <v>0</v>
      </c>
      <c r="X14" s="19">
        <v>0</v>
      </c>
      <c r="Y14" s="19">
        <v>0</v>
      </c>
      <c r="Z14" s="19">
        <v>0</v>
      </c>
      <c r="AA14" s="19">
        <v>0</v>
      </c>
      <c r="AB14" s="19">
        <v>0</v>
      </c>
      <c r="AC14" s="19">
        <v>0</v>
      </c>
      <c r="AD14" s="19">
        <v>8.50511803492099E-4</v>
      </c>
      <c r="AE14" s="19">
        <v>1.5971314543587699E-3</v>
      </c>
      <c r="AF14" s="19">
        <v>0.38653516176201003</v>
      </c>
      <c r="AG14" s="19"/>
      <c r="AH14" s="19">
        <v>0</v>
      </c>
      <c r="AI14" s="19">
        <v>0</v>
      </c>
      <c r="AJ14" s="19">
        <v>0</v>
      </c>
      <c r="AK14" s="19">
        <v>8.6241575138184205E-3</v>
      </c>
      <c r="AL14" s="19">
        <v>2.3133292634373599E-3</v>
      </c>
      <c r="AM14" s="19">
        <v>0</v>
      </c>
      <c r="AN14" s="19">
        <v>0</v>
      </c>
      <c r="AO14" s="19"/>
      <c r="AP14" s="19">
        <v>2.0461235969556602E-3</v>
      </c>
      <c r="AQ14" s="19" t="s">
        <v>104</v>
      </c>
      <c r="AR14" s="19"/>
      <c r="AS14" s="19">
        <v>3.5909426100589402E-3</v>
      </c>
      <c r="AT14" s="19">
        <v>2.6946557884284101E-5</v>
      </c>
      <c r="AU14" s="19" t="s">
        <v>104</v>
      </c>
      <c r="AV14" s="19"/>
      <c r="AW14" s="19">
        <v>0</v>
      </c>
      <c r="AX14" s="19">
        <v>3.05134399057287E-3</v>
      </c>
      <c r="AY14" s="19"/>
      <c r="AZ14" s="19">
        <v>2.4186593063360501E-5</v>
      </c>
      <c r="BA14" s="19">
        <v>4.0707990043280804E-3</v>
      </c>
      <c r="BB14" s="19"/>
      <c r="BC14" s="19">
        <v>1.4841968109239901E-4</v>
      </c>
      <c r="BD14" s="19">
        <v>0.32136533457838001</v>
      </c>
      <c r="BE14" s="19"/>
      <c r="BF14" s="19">
        <v>3.4138439221102898E-4</v>
      </c>
      <c r="BG14" s="19">
        <v>3.5573309570931001E-3</v>
      </c>
      <c r="BH14" s="19"/>
      <c r="BI14" s="19">
        <v>4.1247745865135799E-2</v>
      </c>
      <c r="BJ14" s="19">
        <v>5.2310623411336401E-5</v>
      </c>
      <c r="BK14" s="19">
        <v>0</v>
      </c>
      <c r="BL14" s="19">
        <v>0</v>
      </c>
    </row>
    <row r="15" spans="2:64" x14ac:dyDescent="0.35">
      <c r="B15" s="16" t="s">
        <v>661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x14ac:dyDescent="0.35">
      <c r="B9" s="18" t="s">
        <v>489</v>
      </c>
      <c r="C9" s="17">
        <v>3.1471211916937802E-2</v>
      </c>
      <c r="D9" s="17">
        <v>2.6059309956309499E-3</v>
      </c>
      <c r="E9" s="17">
        <v>0</v>
      </c>
      <c r="F9" s="17">
        <v>2.0124073117023002E-3</v>
      </c>
      <c r="G9" s="17">
        <v>0</v>
      </c>
      <c r="H9" s="17">
        <v>5.1259470232163297E-2</v>
      </c>
      <c r="I9" s="17">
        <v>2.858603938648E-3</v>
      </c>
      <c r="J9" s="17">
        <v>0.159281302474647</v>
      </c>
      <c r="K9" s="17">
        <v>0</v>
      </c>
      <c r="L9" s="17">
        <v>6.09756967598259E-5</v>
      </c>
      <c r="M9" s="17">
        <v>0</v>
      </c>
      <c r="N9" s="17">
        <v>8.5692235652155304E-4</v>
      </c>
      <c r="O9" s="17">
        <v>5.7335979630156898E-3</v>
      </c>
      <c r="P9" s="17">
        <v>0</v>
      </c>
      <c r="Q9" s="17"/>
      <c r="R9" s="17">
        <v>3.1711694409872801E-2</v>
      </c>
      <c r="S9" s="17">
        <v>2.5676269280744499E-2</v>
      </c>
      <c r="T9" s="17">
        <v>6.0297222446060401E-2</v>
      </c>
      <c r="U9" s="17">
        <v>4.7457942013717599E-2</v>
      </c>
      <c r="V9" s="17"/>
      <c r="W9" s="17">
        <v>6.9507461437594495E-2</v>
      </c>
      <c r="X9" s="17">
        <v>0</v>
      </c>
      <c r="Y9" s="17">
        <v>0</v>
      </c>
      <c r="Z9" s="17">
        <v>2.4103563478741099E-3</v>
      </c>
      <c r="AA9" s="17">
        <v>0.113656373175617</v>
      </c>
      <c r="AB9" s="17">
        <v>1.28326499763298E-2</v>
      </c>
      <c r="AC9" s="17">
        <v>1.8152696868346E-3</v>
      </c>
      <c r="AD9" s="17">
        <v>2.8761390796826599E-2</v>
      </c>
      <c r="AE9" s="17">
        <v>5.5571606933079798E-3</v>
      </c>
      <c r="AF9" s="17">
        <v>3.6052337969545198E-2</v>
      </c>
      <c r="AG9" s="17"/>
      <c r="AH9" s="17">
        <v>3.3504164892940902E-3</v>
      </c>
      <c r="AI9" s="17">
        <v>1.99022646389524E-4</v>
      </c>
      <c r="AJ9" s="17">
        <v>4.2750381957408299E-3</v>
      </c>
      <c r="AK9" s="17">
        <v>4.08367086465255E-5</v>
      </c>
      <c r="AL9" s="17">
        <v>1.0212057048016301E-3</v>
      </c>
      <c r="AM9" s="17">
        <v>0.13324105449478901</v>
      </c>
      <c r="AN9" s="17">
        <v>4.53195684154237E-2</v>
      </c>
      <c r="AO9" s="17"/>
      <c r="AP9" s="17">
        <v>3.1471211916937802E-2</v>
      </c>
      <c r="AQ9" s="17" t="s">
        <v>104</v>
      </c>
      <c r="AR9" s="17"/>
      <c r="AS9" s="17">
        <v>7.5796034963279101E-3</v>
      </c>
      <c r="AT9" s="17">
        <v>6.2699068863410395E-2</v>
      </c>
      <c r="AU9" s="17" t="s">
        <v>104</v>
      </c>
      <c r="AV9" s="17"/>
      <c r="AW9" s="17">
        <v>8.4823800468736901E-2</v>
      </c>
      <c r="AX9" s="17">
        <v>5.26013153824918E-3</v>
      </c>
      <c r="AY9" s="17"/>
      <c r="AZ9" s="17">
        <v>5.4190613225516701E-2</v>
      </c>
      <c r="BA9" s="17">
        <v>8.7210406647406299E-3</v>
      </c>
      <c r="BB9" s="17"/>
      <c r="BC9" s="17">
        <v>3.13762032883831E-2</v>
      </c>
      <c r="BD9" s="17">
        <v>4.7457942013717599E-2</v>
      </c>
      <c r="BE9" s="17"/>
      <c r="BF9" s="17">
        <v>8.0383975839847504E-3</v>
      </c>
      <c r="BG9" s="17">
        <v>5.2243797770618203E-2</v>
      </c>
      <c r="BH9" s="17"/>
      <c r="BI9" s="17">
        <v>1.3981490894916199E-4</v>
      </c>
      <c r="BJ9" s="17">
        <v>1.14341620715569E-4</v>
      </c>
      <c r="BK9" s="17">
        <v>1.04402447442048E-2</v>
      </c>
      <c r="BL9" s="17">
        <v>0.30951511624550498</v>
      </c>
    </row>
    <row r="10" spans="2:64" x14ac:dyDescent="0.35">
      <c r="B10" s="18" t="s">
        <v>490</v>
      </c>
      <c r="C10" s="17">
        <v>0.342704889803298</v>
      </c>
      <c r="D10" s="17">
        <v>0.34327720778350501</v>
      </c>
      <c r="E10" s="17">
        <v>0.12179993411380299</v>
      </c>
      <c r="F10" s="17">
        <v>3.5522703882826301E-2</v>
      </c>
      <c r="G10" s="17">
        <v>0.99949629711713095</v>
      </c>
      <c r="H10" s="17">
        <v>0.73895844878266304</v>
      </c>
      <c r="I10" s="17">
        <v>0.90672216639783298</v>
      </c>
      <c r="J10" s="17">
        <v>0.159281302474647</v>
      </c>
      <c r="K10" s="17">
        <v>0</v>
      </c>
      <c r="L10" s="17">
        <v>1.8326855333109401E-2</v>
      </c>
      <c r="M10" s="17">
        <v>0.11005995151423199</v>
      </c>
      <c r="N10" s="17">
        <v>0.97455297698391996</v>
      </c>
      <c r="O10" s="17">
        <v>1.4333994907539199E-2</v>
      </c>
      <c r="P10" s="17">
        <v>0</v>
      </c>
      <c r="Q10" s="17"/>
      <c r="R10" s="17">
        <v>0.33510179890937503</v>
      </c>
      <c r="S10" s="17">
        <v>0.40615044410860501</v>
      </c>
      <c r="T10" s="17">
        <v>0.27786442376213999</v>
      </c>
      <c r="U10" s="17">
        <v>0.25626051156566798</v>
      </c>
      <c r="V10" s="17"/>
      <c r="W10" s="17">
        <v>0.43750651651501399</v>
      </c>
      <c r="X10" s="17">
        <v>0.41443100711664799</v>
      </c>
      <c r="Y10" s="17">
        <v>2.4342542492047999E-3</v>
      </c>
      <c r="Z10" s="17">
        <v>0.18630459365542101</v>
      </c>
      <c r="AA10" s="17">
        <v>0.39753905868911099</v>
      </c>
      <c r="AB10" s="17">
        <v>0.63371249695333598</v>
      </c>
      <c r="AC10" s="17">
        <v>0.55651075272389805</v>
      </c>
      <c r="AD10" s="17">
        <v>2.1091483107081501E-2</v>
      </c>
      <c r="AE10" s="17">
        <v>6.9570385362648604E-2</v>
      </c>
      <c r="AF10" s="17">
        <v>0.32738330952745298</v>
      </c>
      <c r="AG10" s="17"/>
      <c r="AH10" s="17">
        <v>0.33282350992450599</v>
      </c>
      <c r="AI10" s="17">
        <v>2.3417330329148001E-3</v>
      </c>
      <c r="AJ10" s="17">
        <v>0.64893491729159702</v>
      </c>
      <c r="AK10" s="17">
        <v>0.49684491094637301</v>
      </c>
      <c r="AL10" s="17">
        <v>0.14311388373759201</v>
      </c>
      <c r="AM10" s="17">
        <v>0.49377386808456603</v>
      </c>
      <c r="AN10" s="17">
        <v>0.47426031967161197</v>
      </c>
      <c r="AO10" s="17"/>
      <c r="AP10" s="17">
        <v>0.342704889803298</v>
      </c>
      <c r="AQ10" s="17" t="s">
        <v>104</v>
      </c>
      <c r="AR10" s="17"/>
      <c r="AS10" s="17">
        <v>0.15922018953405301</v>
      </c>
      <c r="AT10" s="17">
        <v>0.58253110288201304</v>
      </c>
      <c r="AU10" s="17" t="s">
        <v>104</v>
      </c>
      <c r="AV10" s="17"/>
      <c r="AW10" s="17">
        <v>0.47548362651076898</v>
      </c>
      <c r="AX10" s="17">
        <v>0.27747330057982</v>
      </c>
      <c r="AY10" s="17"/>
      <c r="AZ10" s="17">
        <v>0.276413063712938</v>
      </c>
      <c r="BA10" s="17">
        <v>0.40908649800206298</v>
      </c>
      <c r="BB10" s="17"/>
      <c r="BC10" s="17">
        <v>0.343218625994058</v>
      </c>
      <c r="BD10" s="17">
        <v>0.25626051156566798</v>
      </c>
      <c r="BE10" s="17"/>
      <c r="BF10" s="17">
        <v>0.22865139490112901</v>
      </c>
      <c r="BG10" s="17">
        <v>0.443810372956292</v>
      </c>
      <c r="BH10" s="17"/>
      <c r="BI10" s="17">
        <v>0.154241222542809</v>
      </c>
      <c r="BJ10" s="17">
        <v>0.31272310171044898</v>
      </c>
      <c r="BK10" s="17">
        <v>0.42572122748879698</v>
      </c>
      <c r="BL10" s="17">
        <v>0.23759947552261601</v>
      </c>
    </row>
    <row r="11" spans="2:64" x14ac:dyDescent="0.35">
      <c r="B11" s="18" t="s">
        <v>491</v>
      </c>
      <c r="C11" s="17">
        <v>0.14661658356899299</v>
      </c>
      <c r="D11" s="17">
        <v>5.8147219176509203E-2</v>
      </c>
      <c r="E11" s="17">
        <v>4.0599978037934199E-2</v>
      </c>
      <c r="F11" s="17">
        <v>0</v>
      </c>
      <c r="G11" s="17">
        <v>0</v>
      </c>
      <c r="H11" s="17">
        <v>0.10307423862548599</v>
      </c>
      <c r="I11" s="17">
        <v>2.0010227570535999E-2</v>
      </c>
      <c r="J11" s="17">
        <v>2.23575632907019E-2</v>
      </c>
      <c r="K11" s="17">
        <v>5.6486849044292103E-2</v>
      </c>
      <c r="L11" s="17">
        <v>0.48182558390878999</v>
      </c>
      <c r="M11" s="17">
        <v>0.78047196681952702</v>
      </c>
      <c r="N11" s="17">
        <v>1.1331012678692499E-2</v>
      </c>
      <c r="O11" s="17">
        <v>0.85591149992154703</v>
      </c>
      <c r="P11" s="17">
        <v>1</v>
      </c>
      <c r="Q11" s="17"/>
      <c r="R11" s="17">
        <v>0.12975585369488499</v>
      </c>
      <c r="S11" s="17">
        <v>0.24872904474617999</v>
      </c>
      <c r="T11" s="17">
        <v>0.13434631336467601</v>
      </c>
      <c r="U11" s="17">
        <v>0.44445959298416798</v>
      </c>
      <c r="V11" s="17"/>
      <c r="W11" s="17">
        <v>0.19002473971477599</v>
      </c>
      <c r="X11" s="17">
        <v>0.13053900937410301</v>
      </c>
      <c r="Y11" s="17">
        <v>7.4797964724054797E-2</v>
      </c>
      <c r="Z11" s="17">
        <v>0.135791555384704</v>
      </c>
      <c r="AA11" s="17">
        <v>9.2319792435199194E-2</v>
      </c>
      <c r="AB11" s="17">
        <v>0.22652263716392099</v>
      </c>
      <c r="AC11" s="17">
        <v>3.8079854968809397E-2</v>
      </c>
      <c r="AD11" s="17">
        <v>2.4592472019568799E-2</v>
      </c>
      <c r="AE11" s="17">
        <v>0.84870627894623296</v>
      </c>
      <c r="AF11" s="17">
        <v>0.44121455795939901</v>
      </c>
      <c r="AG11" s="17"/>
      <c r="AH11" s="17">
        <v>0.33930026167379601</v>
      </c>
      <c r="AI11" s="17">
        <v>3.3098571059382602E-3</v>
      </c>
      <c r="AJ11" s="17">
        <v>1.07918485692868E-2</v>
      </c>
      <c r="AK11" s="17">
        <v>4.2786154167795701E-2</v>
      </c>
      <c r="AL11" s="17">
        <v>0.74887276217433796</v>
      </c>
      <c r="AM11" s="17">
        <v>1.83079721875994E-3</v>
      </c>
      <c r="AN11" s="17">
        <v>2.5893904103847102E-3</v>
      </c>
      <c r="AO11" s="17"/>
      <c r="AP11" s="17">
        <v>0.14661658356899299</v>
      </c>
      <c r="AQ11" s="17" t="s">
        <v>104</v>
      </c>
      <c r="AR11" s="17"/>
      <c r="AS11" s="17">
        <v>0.18225081236003099</v>
      </c>
      <c r="AT11" s="17">
        <v>0.100040372395011</v>
      </c>
      <c r="AU11" s="17" t="s">
        <v>104</v>
      </c>
      <c r="AV11" s="17"/>
      <c r="AW11" s="17">
        <v>0.126039611150422</v>
      </c>
      <c r="AX11" s="17">
        <v>0.156725646552687</v>
      </c>
      <c r="AY11" s="17"/>
      <c r="AZ11" s="17">
        <v>8.7112534360936994E-2</v>
      </c>
      <c r="BA11" s="17">
        <v>0.206201221883</v>
      </c>
      <c r="BB11" s="17"/>
      <c r="BC11" s="17">
        <v>0.14484651203605201</v>
      </c>
      <c r="BD11" s="17">
        <v>0.44445959298416798</v>
      </c>
      <c r="BE11" s="17"/>
      <c r="BF11" s="17">
        <v>0.201623317360759</v>
      </c>
      <c r="BG11" s="17">
        <v>9.7854532029450395E-2</v>
      </c>
      <c r="BH11" s="17"/>
      <c r="BI11" s="17">
        <v>0.79322466828738103</v>
      </c>
      <c r="BJ11" s="17">
        <v>0.159038233569545</v>
      </c>
      <c r="BK11" s="17">
        <v>7.2599134850854202E-2</v>
      </c>
      <c r="BL11" s="17">
        <v>5.1423224261586201E-2</v>
      </c>
    </row>
    <row r="12" spans="2:64" x14ac:dyDescent="0.35">
      <c r="B12" s="18" t="s">
        <v>492</v>
      </c>
      <c r="C12" s="17">
        <v>0.36168799218457798</v>
      </c>
      <c r="D12" s="17">
        <v>0.58965393762920504</v>
      </c>
      <c r="E12" s="17">
        <v>0.75640013177239496</v>
      </c>
      <c r="F12" s="17">
        <v>0.96045248149376905</v>
      </c>
      <c r="G12" s="17">
        <v>5.0370288286876797E-4</v>
      </c>
      <c r="H12" s="17">
        <v>3.81870312125469E-3</v>
      </c>
      <c r="I12" s="17">
        <v>6.1833190277039603E-2</v>
      </c>
      <c r="J12" s="17">
        <v>0.499879117571214</v>
      </c>
      <c r="K12" s="17">
        <v>0.94048120432548099</v>
      </c>
      <c r="L12" s="17">
        <v>1.1360110840688701E-3</v>
      </c>
      <c r="M12" s="17">
        <v>1.97289949330333E-4</v>
      </c>
      <c r="N12" s="17">
        <v>1.2402165624344401E-2</v>
      </c>
      <c r="O12" s="17">
        <v>6.4877252585456999E-2</v>
      </c>
      <c r="P12" s="17">
        <v>0</v>
      </c>
      <c r="Q12" s="17"/>
      <c r="R12" s="17">
        <v>0.38559889437149297</v>
      </c>
      <c r="S12" s="17">
        <v>0.20618184695135899</v>
      </c>
      <c r="T12" s="17">
        <v>0.38190252685805798</v>
      </c>
      <c r="U12" s="17">
        <v>0.15949285747070899</v>
      </c>
      <c r="V12" s="17"/>
      <c r="W12" s="17">
        <v>0.13907243962398499</v>
      </c>
      <c r="X12" s="17">
        <v>0.455029983509249</v>
      </c>
      <c r="Y12" s="17">
        <v>0.92028195488164499</v>
      </c>
      <c r="Z12" s="17">
        <v>8.21076659086135E-2</v>
      </c>
      <c r="AA12" s="17">
        <v>0.27802795158399801</v>
      </c>
      <c r="AB12" s="17">
        <v>1.45407776346745E-2</v>
      </c>
      <c r="AC12" s="17">
        <v>9.4775993022910995E-2</v>
      </c>
      <c r="AD12" s="17">
        <v>0.47361693221064699</v>
      </c>
      <c r="AE12" s="17">
        <v>1.71266957717192E-2</v>
      </c>
      <c r="AF12" s="17">
        <v>0.15088161791349999</v>
      </c>
      <c r="AG12" s="17"/>
      <c r="AH12" s="17">
        <v>0</v>
      </c>
      <c r="AI12" s="17">
        <v>0.99369932054937404</v>
      </c>
      <c r="AJ12" s="17">
        <v>3.851349622282E-2</v>
      </c>
      <c r="AK12" s="17">
        <v>0.442922872952977</v>
      </c>
      <c r="AL12" s="17">
        <v>2.7699904878555399E-2</v>
      </c>
      <c r="AM12" s="17">
        <v>0.222219499723596</v>
      </c>
      <c r="AN12" s="17">
        <v>0.47357757973690701</v>
      </c>
      <c r="AO12" s="17"/>
      <c r="AP12" s="17">
        <v>0.36168799218457798</v>
      </c>
      <c r="AQ12" s="17" t="s">
        <v>104</v>
      </c>
      <c r="AR12" s="17"/>
      <c r="AS12" s="17">
        <v>0.50550557262968099</v>
      </c>
      <c r="AT12" s="17">
        <v>0.17370923623555301</v>
      </c>
      <c r="AU12" s="17" t="s">
        <v>104</v>
      </c>
      <c r="AV12" s="17"/>
      <c r="AW12" s="17">
        <v>0.22017199044059901</v>
      </c>
      <c r="AX12" s="17">
        <v>0.43121202836101902</v>
      </c>
      <c r="AY12" s="17"/>
      <c r="AZ12" s="17">
        <v>0.37394375294354998</v>
      </c>
      <c r="BA12" s="17">
        <v>0.34941563287785199</v>
      </c>
      <c r="BB12" s="17"/>
      <c r="BC12" s="17">
        <v>0.362889631439966</v>
      </c>
      <c r="BD12" s="17">
        <v>0.15949285747070899</v>
      </c>
      <c r="BE12" s="17"/>
      <c r="BF12" s="17">
        <v>0.48804763171029403</v>
      </c>
      <c r="BG12" s="17">
        <v>0.24967342905133899</v>
      </c>
      <c r="BH12" s="17"/>
      <c r="BI12" s="17">
        <v>4.9191464004412697E-2</v>
      </c>
      <c r="BJ12" s="17">
        <v>0.35050451505955599</v>
      </c>
      <c r="BK12" s="17">
        <v>0.47420315934867102</v>
      </c>
      <c r="BL12" s="17">
        <v>9.2337431729024394E-2</v>
      </c>
    </row>
    <row r="13" spans="2:64" x14ac:dyDescent="0.35">
      <c r="B13" s="18" t="s">
        <v>493</v>
      </c>
      <c r="C13" s="17">
        <v>7.4132722863958694E-2</v>
      </c>
      <c r="D13" s="17">
        <v>4.9463645593577398E-3</v>
      </c>
      <c r="E13" s="17">
        <v>0</v>
      </c>
      <c r="F13" s="17">
        <v>0</v>
      </c>
      <c r="G13" s="17">
        <v>0</v>
      </c>
      <c r="H13" s="17">
        <v>5.1074370845110198E-2</v>
      </c>
      <c r="I13" s="17">
        <v>0</v>
      </c>
      <c r="J13" s="17">
        <v>0.15920071418879</v>
      </c>
      <c r="K13" s="17">
        <v>0</v>
      </c>
      <c r="L13" s="17">
        <v>0.24091279195439499</v>
      </c>
      <c r="M13" s="17">
        <v>0.10907350176758</v>
      </c>
      <c r="N13" s="17">
        <v>4.2846117826077701E-4</v>
      </c>
      <c r="O13" s="17">
        <v>5.0543257677917702E-2</v>
      </c>
      <c r="P13" s="17">
        <v>0</v>
      </c>
      <c r="Q13" s="17"/>
      <c r="R13" s="17">
        <v>7.4771726512123604E-2</v>
      </c>
      <c r="S13" s="17">
        <v>6.7131836916113505E-2</v>
      </c>
      <c r="T13" s="17">
        <v>0.110407746321915</v>
      </c>
      <c r="U13" s="17">
        <v>3.9446884196997503E-2</v>
      </c>
      <c r="V13" s="17"/>
      <c r="W13" s="17">
        <v>0.16388884270862999</v>
      </c>
      <c r="X13" s="17">
        <v>0</v>
      </c>
      <c r="Y13" s="17">
        <v>2.4858261450952201E-3</v>
      </c>
      <c r="Z13" s="17">
        <v>0</v>
      </c>
      <c r="AA13" s="17">
        <v>0.118030057385106</v>
      </c>
      <c r="AB13" s="17">
        <v>6.1173343550994803E-4</v>
      </c>
      <c r="AC13" s="17">
        <v>0.30581082631095102</v>
      </c>
      <c r="AD13" s="17">
        <v>0.26249789760625197</v>
      </c>
      <c r="AE13" s="17">
        <v>8.3357410399619702E-3</v>
      </c>
      <c r="AF13" s="17">
        <v>1.8830712487577499E-2</v>
      </c>
      <c r="AG13" s="17"/>
      <c r="AH13" s="17">
        <v>0.161444801388481</v>
      </c>
      <c r="AI13" s="17">
        <v>1.99022646389524E-4</v>
      </c>
      <c r="AJ13" s="17">
        <v>0.29526964248091497</v>
      </c>
      <c r="AK13" s="17">
        <v>2.3940945131045799E-3</v>
      </c>
      <c r="AL13" s="17">
        <v>4.3753665372009899E-2</v>
      </c>
      <c r="AM13" s="17">
        <v>0.14871136448538699</v>
      </c>
      <c r="AN13" s="17">
        <v>1.55575957933005E-3</v>
      </c>
      <c r="AO13" s="17"/>
      <c r="AP13" s="17">
        <v>7.4132722863958694E-2</v>
      </c>
      <c r="AQ13" s="17" t="s">
        <v>104</v>
      </c>
      <c r="AR13" s="17"/>
      <c r="AS13" s="17">
        <v>7.5783091874394096E-2</v>
      </c>
      <c r="AT13" s="17">
        <v>7.1975585242269297E-2</v>
      </c>
      <c r="AU13" s="17" t="s">
        <v>104</v>
      </c>
      <c r="AV13" s="17"/>
      <c r="AW13" s="17">
        <v>9.3224244923522506E-2</v>
      </c>
      <c r="AX13" s="17">
        <v>6.4753432508273506E-2</v>
      </c>
      <c r="AY13" s="17"/>
      <c r="AZ13" s="17">
        <v>0.13394919945946601</v>
      </c>
      <c r="BA13" s="17">
        <v>1.42352340275353E-2</v>
      </c>
      <c r="BB13" s="17"/>
      <c r="BC13" s="17">
        <v>7.4338859700076407E-2</v>
      </c>
      <c r="BD13" s="17">
        <v>3.9446884196997503E-2</v>
      </c>
      <c r="BE13" s="17"/>
      <c r="BF13" s="17">
        <v>6.0717182245425001E-2</v>
      </c>
      <c r="BG13" s="17">
        <v>8.6025253795684403E-2</v>
      </c>
      <c r="BH13" s="17"/>
      <c r="BI13" s="17">
        <v>3.01044274615998E-3</v>
      </c>
      <c r="BJ13" s="17">
        <v>9.1027471397102294E-2</v>
      </c>
      <c r="BK13" s="17">
        <v>1.02066435436596E-2</v>
      </c>
      <c r="BL13" s="17">
        <v>0.308658646630805</v>
      </c>
    </row>
    <row r="14" spans="2:64" x14ac:dyDescent="0.35">
      <c r="B14" s="18" t="s">
        <v>80</v>
      </c>
      <c r="C14" s="19">
        <v>4.33865996622338E-2</v>
      </c>
      <c r="D14" s="19">
        <v>1.3693398557915199E-3</v>
      </c>
      <c r="E14" s="19">
        <v>8.1199956075868496E-2</v>
      </c>
      <c r="F14" s="19">
        <v>2.0124073117023002E-3</v>
      </c>
      <c r="G14" s="19">
        <v>0</v>
      </c>
      <c r="H14" s="19">
        <v>5.1814768393322601E-2</v>
      </c>
      <c r="I14" s="19">
        <v>8.5758118159439903E-3</v>
      </c>
      <c r="J14" s="19">
        <v>0</v>
      </c>
      <c r="K14" s="19">
        <v>3.03194663022673E-3</v>
      </c>
      <c r="L14" s="19">
        <v>0.257737782022877</v>
      </c>
      <c r="M14" s="19">
        <v>1.97289949330333E-4</v>
      </c>
      <c r="N14" s="19">
        <v>4.2846117826077701E-4</v>
      </c>
      <c r="O14" s="19">
        <v>8.6003969445235407E-3</v>
      </c>
      <c r="P14" s="19">
        <v>0</v>
      </c>
      <c r="Q14" s="19"/>
      <c r="R14" s="19">
        <v>4.3060032102250803E-2</v>
      </c>
      <c r="S14" s="19">
        <v>4.6130557996999E-2</v>
      </c>
      <c r="T14" s="19">
        <v>3.5181767247149998E-2</v>
      </c>
      <c r="U14" s="19">
        <v>5.2882211768740597E-2</v>
      </c>
      <c r="V14" s="19"/>
      <c r="W14" s="19">
        <v>0</v>
      </c>
      <c r="X14" s="19">
        <v>0</v>
      </c>
      <c r="Y14" s="19">
        <v>0</v>
      </c>
      <c r="Z14" s="19">
        <v>0.59338582870338796</v>
      </c>
      <c r="AA14" s="19">
        <v>4.2676673096901798E-4</v>
      </c>
      <c r="AB14" s="19">
        <v>0.111779704836229</v>
      </c>
      <c r="AC14" s="19">
        <v>3.00730328659524E-3</v>
      </c>
      <c r="AD14" s="19">
        <v>0.189439824259624</v>
      </c>
      <c r="AE14" s="19">
        <v>5.0703738186128999E-2</v>
      </c>
      <c r="AF14" s="19">
        <v>2.56374641425254E-2</v>
      </c>
      <c r="AG14" s="19"/>
      <c r="AH14" s="19">
        <v>0.16308101052392299</v>
      </c>
      <c r="AI14" s="19">
        <v>2.5104401899399699E-4</v>
      </c>
      <c r="AJ14" s="19">
        <v>2.2150572396403998E-3</v>
      </c>
      <c r="AK14" s="19">
        <v>1.5011130711103099E-2</v>
      </c>
      <c r="AL14" s="19">
        <v>3.5538578132703398E-2</v>
      </c>
      <c r="AM14" s="19">
        <v>2.2341599290239699E-4</v>
      </c>
      <c r="AN14" s="19">
        <v>2.69738218634246E-3</v>
      </c>
      <c r="AO14" s="19"/>
      <c r="AP14" s="19">
        <v>4.33865996622338E-2</v>
      </c>
      <c r="AQ14" s="19" t="s">
        <v>104</v>
      </c>
      <c r="AR14" s="19"/>
      <c r="AS14" s="19">
        <v>6.96607301055127E-2</v>
      </c>
      <c r="AT14" s="19">
        <v>9.0446343817427999E-3</v>
      </c>
      <c r="AU14" s="19" t="s">
        <v>104</v>
      </c>
      <c r="AV14" s="19"/>
      <c r="AW14" s="19">
        <v>2.5672650595053102E-4</v>
      </c>
      <c r="AX14" s="19">
        <v>6.4575460459951703E-2</v>
      </c>
      <c r="AY14" s="19"/>
      <c r="AZ14" s="19">
        <v>7.4390836297592494E-2</v>
      </c>
      <c r="BA14" s="19">
        <v>1.23403725448092E-2</v>
      </c>
      <c r="BB14" s="19"/>
      <c r="BC14" s="19">
        <v>4.3330167541464598E-2</v>
      </c>
      <c r="BD14" s="19">
        <v>5.2882211768740597E-2</v>
      </c>
      <c r="BE14" s="19"/>
      <c r="BF14" s="19">
        <v>1.2922076198407901E-2</v>
      </c>
      <c r="BG14" s="19">
        <v>7.0392614396616496E-2</v>
      </c>
      <c r="BH14" s="19"/>
      <c r="BI14" s="19">
        <v>1.9238751028779401E-4</v>
      </c>
      <c r="BJ14" s="19">
        <v>8.6592336642631398E-2</v>
      </c>
      <c r="BK14" s="19">
        <v>6.8295900238136897E-3</v>
      </c>
      <c r="BL14" s="19">
        <v>4.6610561046232698E-4</v>
      </c>
    </row>
    <row r="15" spans="2:64" x14ac:dyDescent="0.35">
      <c r="B15" s="16" t="s">
        <v>661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30" t="s">
        <v>508</v>
      </c>
      <c r="E2" s="26"/>
      <c r="F2" s="26"/>
      <c r="G2" s="26"/>
      <c r="H2" s="26"/>
      <c r="I2" s="26"/>
      <c r="J2" s="26"/>
      <c r="K2" s="26"/>
    </row>
    <row r="6" spans="2:11" ht="50" customHeight="1" x14ac:dyDescent="0.35">
      <c r="B6" s="23" t="s">
        <v>15</v>
      </c>
      <c r="C6" s="23" t="s">
        <v>495</v>
      </c>
      <c r="D6" s="23" t="s">
        <v>496</v>
      </c>
      <c r="E6" s="23" t="s">
        <v>497</v>
      </c>
      <c r="F6" s="23" t="s">
        <v>498</v>
      </c>
      <c r="G6" s="23" t="s">
        <v>499</v>
      </c>
      <c r="H6" s="23" t="s">
        <v>500</v>
      </c>
      <c r="I6" s="23" t="s">
        <v>501</v>
      </c>
      <c r="J6" s="23" t="s">
        <v>502</v>
      </c>
    </row>
    <row r="7" spans="2:11" x14ac:dyDescent="0.35">
      <c r="B7" s="18" t="s">
        <v>503</v>
      </c>
      <c r="C7" s="17">
        <v>0.45002122459042498</v>
      </c>
      <c r="D7" s="17">
        <v>0.35148820044338802</v>
      </c>
      <c r="E7" s="17">
        <v>0.21217765888061901</v>
      </c>
      <c r="F7" s="17">
        <v>0.21926569840276899</v>
      </c>
      <c r="G7" s="17">
        <v>0.53591826452615199</v>
      </c>
      <c r="H7" s="17">
        <v>0.208348309235662</v>
      </c>
      <c r="I7" s="17">
        <v>0.19732341311986101</v>
      </c>
      <c r="J7" s="17">
        <v>0.41294089804131501</v>
      </c>
    </row>
    <row r="8" spans="2:11" x14ac:dyDescent="0.35">
      <c r="B8" s="18" t="s">
        <v>504</v>
      </c>
      <c r="C8" s="17">
        <v>0.262607957668545</v>
      </c>
      <c r="D8" s="17">
        <v>7.0763146670030599E-2</v>
      </c>
      <c r="E8" s="17">
        <v>0.61510864192161396</v>
      </c>
      <c r="F8" s="17">
        <v>0.72554809831203604</v>
      </c>
      <c r="G8" s="17">
        <v>0.24991667647963101</v>
      </c>
      <c r="H8" s="17">
        <v>0.73298805196313699</v>
      </c>
      <c r="I8" s="17">
        <v>0.19136745440366201</v>
      </c>
      <c r="J8" s="17">
        <v>0.42660067706222199</v>
      </c>
    </row>
    <row r="9" spans="2:11" ht="29" x14ac:dyDescent="0.35">
      <c r="B9" s="18" t="s">
        <v>505</v>
      </c>
      <c r="C9" s="17">
        <v>0.25388014337736797</v>
      </c>
      <c r="D9" s="17">
        <v>0.214818800872562</v>
      </c>
      <c r="E9" s="17">
        <v>6.8444019189277602E-2</v>
      </c>
      <c r="F9" s="17">
        <v>3.2521270550692601E-2</v>
      </c>
      <c r="G9" s="17">
        <v>4.4237992133300499E-2</v>
      </c>
      <c r="H9" s="17">
        <v>3.8512245952830003E-2</v>
      </c>
      <c r="I9" s="17">
        <v>0.32997579466342403</v>
      </c>
      <c r="J9" s="17">
        <v>0.11195721470699101</v>
      </c>
    </row>
    <row r="10" spans="2:11" ht="29" x14ac:dyDescent="0.35">
      <c r="B10" s="18" t="s">
        <v>506</v>
      </c>
      <c r="C10" s="17">
        <v>2.41150010023235E-2</v>
      </c>
      <c r="D10" s="17">
        <v>0.123832221798438</v>
      </c>
      <c r="E10" s="17">
        <v>8.9180958646551595E-2</v>
      </c>
      <c r="F10" s="17">
        <v>1.9893632202172998E-2</v>
      </c>
      <c r="G10" s="17">
        <v>0.162710580883838</v>
      </c>
      <c r="H10" s="17">
        <v>1.0107254593350601E-2</v>
      </c>
      <c r="I10" s="17">
        <v>1.8871878586878499E-2</v>
      </c>
      <c r="J10" s="17">
        <v>1.7854805467756401E-2</v>
      </c>
    </row>
    <row r="11" spans="2:11" x14ac:dyDescent="0.35">
      <c r="B11" s="18" t="s">
        <v>507</v>
      </c>
      <c r="C11" s="17">
        <v>1.27620187632057E-3</v>
      </c>
      <c r="D11" s="17">
        <v>0.238502346820546</v>
      </c>
      <c r="E11" s="17">
        <v>1.00687403706926E-3</v>
      </c>
      <c r="F11" s="17">
        <v>1.2115108203675201E-3</v>
      </c>
      <c r="G11" s="17">
        <v>1.55916170394408E-4</v>
      </c>
      <c r="H11" s="17">
        <v>2.5862703859217402E-3</v>
      </c>
      <c r="I11" s="17">
        <v>0.246744984675381</v>
      </c>
      <c r="J11" s="17">
        <v>1.44612859021669E-4</v>
      </c>
    </row>
    <row r="12" spans="2:11" x14ac:dyDescent="0.35">
      <c r="B12" s="18" t="s">
        <v>80</v>
      </c>
      <c r="C12" s="17">
        <v>8.0994714850174798E-3</v>
      </c>
      <c r="D12" s="17">
        <v>5.9528339503589196E-4</v>
      </c>
      <c r="E12" s="17">
        <v>1.40818473248682E-2</v>
      </c>
      <c r="F12" s="17">
        <v>1.5597897119615301E-3</v>
      </c>
      <c r="G12" s="17">
        <v>7.0605698066842498E-3</v>
      </c>
      <c r="H12" s="17">
        <v>7.4578678690988996E-3</v>
      </c>
      <c r="I12" s="17">
        <v>1.5716474550794099E-2</v>
      </c>
      <c r="J12" s="17">
        <v>3.0501791862693702E-2</v>
      </c>
    </row>
    <row r="13" spans="2:11" x14ac:dyDescent="0.35">
      <c r="B13" s="16" t="s">
        <v>721</v>
      </c>
      <c r="C13" s="16"/>
      <c r="D13" s="16"/>
      <c r="E13" s="16"/>
      <c r="F13" s="16"/>
      <c r="G13" s="16"/>
      <c r="H13" s="16"/>
      <c r="I13" s="16"/>
      <c r="J13" s="16"/>
    </row>
    <row r="14" spans="2:11" x14ac:dyDescent="0.35">
      <c r="B14" t="s">
        <v>83</v>
      </c>
    </row>
    <row r="15" spans="2:11" x14ac:dyDescent="0.35">
      <c r="B15" t="s">
        <v>84</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L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35">
      <c r="B8" s="11" t="s">
        <v>31</v>
      </c>
      <c r="C8" s="11">
        <v>32</v>
      </c>
      <c r="D8" s="11">
        <v>10</v>
      </c>
      <c r="E8" s="11">
        <v>0</v>
      </c>
      <c r="F8" s="11">
        <v>0</v>
      </c>
      <c r="G8" s="11">
        <v>5</v>
      </c>
      <c r="H8" s="11">
        <v>4</v>
      </c>
      <c r="I8" s="11">
        <v>1</v>
      </c>
      <c r="J8" s="11">
        <v>5</v>
      </c>
      <c r="K8" s="11" t="s">
        <v>103</v>
      </c>
      <c r="L8" s="11">
        <v>0</v>
      </c>
      <c r="M8" s="11">
        <v>0</v>
      </c>
      <c r="N8" s="11">
        <v>7</v>
      </c>
      <c r="O8" s="11">
        <v>0</v>
      </c>
      <c r="P8" s="11" t="s">
        <v>103</v>
      </c>
      <c r="Q8" s="11"/>
      <c r="R8" s="11">
        <v>27</v>
      </c>
      <c r="S8" s="11">
        <v>5</v>
      </c>
      <c r="T8" s="11">
        <v>0</v>
      </c>
      <c r="U8" s="11">
        <v>0</v>
      </c>
      <c r="V8" s="11"/>
      <c r="W8" s="11">
        <v>17</v>
      </c>
      <c r="X8" s="11">
        <v>10</v>
      </c>
      <c r="Y8" s="11">
        <v>0</v>
      </c>
      <c r="Z8" s="11">
        <v>1</v>
      </c>
      <c r="AA8" s="11">
        <v>1</v>
      </c>
      <c r="AB8" s="11">
        <v>2</v>
      </c>
      <c r="AC8" s="11">
        <v>0</v>
      </c>
      <c r="AD8" s="11">
        <v>0</v>
      </c>
      <c r="AE8" s="11">
        <v>0</v>
      </c>
      <c r="AF8" s="11">
        <v>0</v>
      </c>
      <c r="AG8" s="11"/>
      <c r="AH8" s="11">
        <v>7</v>
      </c>
      <c r="AI8" s="11">
        <v>0</v>
      </c>
      <c r="AJ8" s="11">
        <v>1</v>
      </c>
      <c r="AK8" s="11">
        <v>9</v>
      </c>
      <c r="AL8" s="11">
        <v>1</v>
      </c>
      <c r="AM8" s="11">
        <v>11</v>
      </c>
      <c r="AN8" s="11">
        <v>3</v>
      </c>
      <c r="AO8" s="11"/>
      <c r="AP8" s="11">
        <v>32</v>
      </c>
      <c r="AQ8" s="11" t="s">
        <v>103</v>
      </c>
      <c r="AR8" s="11"/>
      <c r="AS8" s="11">
        <v>8</v>
      </c>
      <c r="AT8" s="11">
        <v>24</v>
      </c>
      <c r="AU8" s="11" t="s">
        <v>103</v>
      </c>
      <c r="AV8" s="11"/>
      <c r="AW8" s="11">
        <v>16</v>
      </c>
      <c r="AX8" s="11">
        <v>16</v>
      </c>
      <c r="AY8" s="11"/>
      <c r="AZ8" s="11">
        <v>14</v>
      </c>
      <c r="BA8" s="11">
        <v>18</v>
      </c>
      <c r="BB8" s="11"/>
      <c r="BC8" s="11">
        <v>32</v>
      </c>
      <c r="BD8" s="11">
        <v>0</v>
      </c>
      <c r="BE8" s="11"/>
      <c r="BF8" s="11">
        <v>10</v>
      </c>
      <c r="BG8" s="11">
        <v>23</v>
      </c>
      <c r="BH8" s="11"/>
      <c r="BI8" s="11">
        <v>1</v>
      </c>
      <c r="BJ8" s="11">
        <v>13</v>
      </c>
      <c r="BK8" s="11">
        <v>15</v>
      </c>
      <c r="BL8" s="11">
        <v>4</v>
      </c>
    </row>
    <row r="9" spans="2:64" x14ac:dyDescent="0.35">
      <c r="B9" s="18" t="s">
        <v>503</v>
      </c>
      <c r="C9" s="17">
        <v>0.45002122459042498</v>
      </c>
      <c r="D9" s="17">
        <v>0.812284737768179</v>
      </c>
      <c r="E9" s="17">
        <v>0</v>
      </c>
      <c r="F9" s="17">
        <v>0</v>
      </c>
      <c r="G9" s="17">
        <v>2.5197836366258098E-4</v>
      </c>
      <c r="H9" s="17">
        <v>0.92640450497634297</v>
      </c>
      <c r="I9" s="17">
        <v>3.1427708587006701E-3</v>
      </c>
      <c r="J9" s="17">
        <v>0.49974702527978798</v>
      </c>
      <c r="K9" s="17" t="s">
        <v>104</v>
      </c>
      <c r="L9" s="17">
        <v>6.5096681543587595E-2</v>
      </c>
      <c r="M9" s="17">
        <v>0</v>
      </c>
      <c r="N9" s="17">
        <v>6.5889403811232995E-4</v>
      </c>
      <c r="O9" s="17">
        <v>0.28571428571428598</v>
      </c>
      <c r="P9" s="17" t="s">
        <v>104</v>
      </c>
      <c r="Q9" s="17"/>
      <c r="R9" s="17">
        <v>0.51645503137979498</v>
      </c>
      <c r="S9" s="17">
        <v>0.114047551583472</v>
      </c>
      <c r="T9" s="17">
        <v>3.0846480234166199E-2</v>
      </c>
      <c r="U9" s="17">
        <v>0.17626255462518101</v>
      </c>
      <c r="V9" s="17"/>
      <c r="W9" s="17">
        <v>0.58529761878757203</v>
      </c>
      <c r="X9" s="17">
        <v>0.39555121758165201</v>
      </c>
      <c r="Y9" s="17">
        <v>1</v>
      </c>
      <c r="Z9" s="17">
        <v>0</v>
      </c>
      <c r="AA9" s="17">
        <v>0</v>
      </c>
      <c r="AB9" s="17">
        <v>0.32980861283853802</v>
      </c>
      <c r="AC9" s="17">
        <v>1.7032938511050901E-3</v>
      </c>
      <c r="AD9" s="17">
        <v>7.9150315102674396E-2</v>
      </c>
      <c r="AE9" s="17">
        <v>7.0913501220449995E-2</v>
      </c>
      <c r="AF9" s="17">
        <v>9.0005894619577698E-2</v>
      </c>
      <c r="AG9" s="17"/>
      <c r="AH9" s="17">
        <v>2.4310111178138099E-4</v>
      </c>
      <c r="AI9" s="17">
        <v>0.88008219789489806</v>
      </c>
      <c r="AJ9" s="17">
        <v>7.8828971566012006E-3</v>
      </c>
      <c r="AK9" s="17">
        <v>0.42779215054043002</v>
      </c>
      <c r="AL9" s="17">
        <v>3.1707572616581402E-3</v>
      </c>
      <c r="AM9" s="17">
        <v>0.90077567886114795</v>
      </c>
      <c r="AN9" s="17">
        <v>0.16608248539985199</v>
      </c>
      <c r="AO9" s="17"/>
      <c r="AP9" s="17">
        <v>0.45002122459042498</v>
      </c>
      <c r="AQ9" s="17" t="s">
        <v>104</v>
      </c>
      <c r="AR9" s="17"/>
      <c r="AS9" s="17">
        <v>0.49141059228897399</v>
      </c>
      <c r="AT9" s="17">
        <v>0.436036097256498</v>
      </c>
      <c r="AU9" s="17" t="s">
        <v>104</v>
      </c>
      <c r="AV9" s="17"/>
      <c r="AW9" s="17">
        <v>0.430727934258677</v>
      </c>
      <c r="AX9" s="17">
        <v>0.46880508882999899</v>
      </c>
      <c r="AY9" s="17"/>
      <c r="AZ9" s="17">
        <v>0.44289817604381598</v>
      </c>
      <c r="BA9" s="17">
        <v>0.45566519982122899</v>
      </c>
      <c r="BB9" s="17"/>
      <c r="BC9" s="17">
        <v>0.45134033361072201</v>
      </c>
      <c r="BD9" s="17">
        <v>0.17626255462518101</v>
      </c>
      <c r="BE9" s="17"/>
      <c r="BF9" s="17">
        <v>0.79857012714869202</v>
      </c>
      <c r="BG9" s="17">
        <v>0.30259312944736699</v>
      </c>
      <c r="BH9" s="17"/>
      <c r="BI9" s="17">
        <v>2.97118233134185E-3</v>
      </c>
      <c r="BJ9" s="17">
        <v>0.31533624750042399</v>
      </c>
      <c r="BK9" s="17">
        <v>0.51734865789380102</v>
      </c>
      <c r="BL9" s="17">
        <v>0.69070712359098996</v>
      </c>
    </row>
    <row r="10" spans="2:64" x14ac:dyDescent="0.35">
      <c r="B10" s="18" t="s">
        <v>504</v>
      </c>
      <c r="C10" s="17">
        <v>0.262607957668545</v>
      </c>
      <c r="D10" s="17">
        <v>6.4827268827127901E-2</v>
      </c>
      <c r="E10" s="17">
        <v>0.66666666666666696</v>
      </c>
      <c r="F10" s="17">
        <v>0</v>
      </c>
      <c r="G10" s="17">
        <v>0.99974802163633703</v>
      </c>
      <c r="H10" s="17">
        <v>8.4937447579165604E-3</v>
      </c>
      <c r="I10" s="17">
        <v>6.7979878525978102E-2</v>
      </c>
      <c r="J10" s="17">
        <v>0.49974702527978798</v>
      </c>
      <c r="K10" s="17" t="s">
        <v>104</v>
      </c>
      <c r="L10" s="17">
        <v>0.92495504940921902</v>
      </c>
      <c r="M10" s="17">
        <v>5.3777040589961201E-3</v>
      </c>
      <c r="N10" s="17">
        <v>6.9664988281702894E-2</v>
      </c>
      <c r="O10" s="17">
        <v>0.28571428571428598</v>
      </c>
      <c r="P10" s="17" t="s">
        <v>104</v>
      </c>
      <c r="Q10" s="17"/>
      <c r="R10" s="17">
        <v>0.259470304922365</v>
      </c>
      <c r="S10" s="17">
        <v>0.25182904610779699</v>
      </c>
      <c r="T10" s="17">
        <v>0.53800759591772296</v>
      </c>
      <c r="U10" s="17">
        <v>0.36588302572713399</v>
      </c>
      <c r="V10" s="17"/>
      <c r="W10" s="17">
        <v>0.41458893907612199</v>
      </c>
      <c r="X10" s="17">
        <v>3.2033663076623401E-3</v>
      </c>
      <c r="Y10" s="17">
        <v>0</v>
      </c>
      <c r="Z10" s="17">
        <v>0.22135455521179601</v>
      </c>
      <c r="AA10" s="17">
        <v>8.0576571475383604E-4</v>
      </c>
      <c r="AB10" s="17">
        <v>0.36728302635175603</v>
      </c>
      <c r="AC10" s="17">
        <v>0.99443249266264899</v>
      </c>
      <c r="AD10" s="17">
        <v>0.33022002593070399</v>
      </c>
      <c r="AE10" s="17">
        <v>0.72767178400250498</v>
      </c>
      <c r="AF10" s="17">
        <v>0.22081578877423699</v>
      </c>
      <c r="AG10" s="17"/>
      <c r="AH10" s="17">
        <v>3.69828007531878E-2</v>
      </c>
      <c r="AI10" s="17">
        <v>7.8332067900372601E-2</v>
      </c>
      <c r="AJ10" s="17">
        <v>3.6792634039429499E-2</v>
      </c>
      <c r="AK10" s="17">
        <v>0.50214024428092796</v>
      </c>
      <c r="AL10" s="17">
        <v>0.67277108493893001</v>
      </c>
      <c r="AM10" s="17">
        <v>4.5438468342509898E-2</v>
      </c>
      <c r="AN10" s="17">
        <v>0.74537222976444395</v>
      </c>
      <c r="AO10" s="17"/>
      <c r="AP10" s="17">
        <v>0.262607957668545</v>
      </c>
      <c r="AQ10" s="17" t="s">
        <v>104</v>
      </c>
      <c r="AR10" s="17"/>
      <c r="AS10" s="17">
        <v>0.118247489599708</v>
      </c>
      <c r="AT10" s="17">
        <v>0.31138617391558798</v>
      </c>
      <c r="AU10" s="17" t="s">
        <v>104</v>
      </c>
      <c r="AV10" s="17"/>
      <c r="AW10" s="17">
        <v>0.166792042362433</v>
      </c>
      <c r="AX10" s="17">
        <v>0.355893919479777</v>
      </c>
      <c r="AY10" s="17"/>
      <c r="AZ10" s="17">
        <v>4.1367433166434903E-2</v>
      </c>
      <c r="BA10" s="17">
        <v>0.43790874807721802</v>
      </c>
      <c r="BB10" s="17"/>
      <c r="BC10" s="17">
        <v>0.26211032567075299</v>
      </c>
      <c r="BD10" s="17">
        <v>0.36588302572713399</v>
      </c>
      <c r="BE10" s="17"/>
      <c r="BF10" s="17">
        <v>8.6536639647892599E-2</v>
      </c>
      <c r="BG10" s="17">
        <v>0.33708203816223797</v>
      </c>
      <c r="BH10" s="17"/>
      <c r="BI10" s="17">
        <v>2.96091213444254E-3</v>
      </c>
      <c r="BJ10" s="17">
        <v>0.55430143329268</v>
      </c>
      <c r="BK10" s="17">
        <v>2.8303721447428602E-2</v>
      </c>
      <c r="BL10" s="17">
        <v>0.24819565626794399</v>
      </c>
    </row>
    <row r="11" spans="2:64" ht="29" x14ac:dyDescent="0.35">
      <c r="B11" s="18" t="s">
        <v>505</v>
      </c>
      <c r="C11" s="17">
        <v>0.25388014337736797</v>
      </c>
      <c r="D11" s="17">
        <v>0.11777763731770099</v>
      </c>
      <c r="E11" s="17">
        <v>0.33333333333333298</v>
      </c>
      <c r="F11" s="17">
        <v>5.3613996273325103E-2</v>
      </c>
      <c r="G11" s="17">
        <v>0</v>
      </c>
      <c r="H11" s="17">
        <v>6.4867511858082205E-2</v>
      </c>
      <c r="I11" s="17">
        <v>6.2855417174013401E-3</v>
      </c>
      <c r="J11" s="17">
        <v>2.5297472021206598E-4</v>
      </c>
      <c r="K11" s="17" t="s">
        <v>104</v>
      </c>
      <c r="L11" s="17">
        <v>0</v>
      </c>
      <c r="M11" s="17">
        <v>0.5</v>
      </c>
      <c r="N11" s="17">
        <v>0.92923685498811004</v>
      </c>
      <c r="O11" s="17">
        <v>0.28571428571428598</v>
      </c>
      <c r="P11" s="17" t="s">
        <v>104</v>
      </c>
      <c r="Q11" s="17"/>
      <c r="R11" s="17">
        <v>0.22407466369783999</v>
      </c>
      <c r="S11" s="17">
        <v>0.42596960161522401</v>
      </c>
      <c r="T11" s="17">
        <v>0.252579435316516</v>
      </c>
      <c r="U11" s="17">
        <v>0.26102160506376498</v>
      </c>
      <c r="V11" s="17"/>
      <c r="W11" s="17">
        <v>0</v>
      </c>
      <c r="X11" s="17">
        <v>0.60124541611068605</v>
      </c>
      <c r="Y11" s="17">
        <v>0</v>
      </c>
      <c r="Z11" s="17">
        <v>0.23530541304611</v>
      </c>
      <c r="AA11" s="17">
        <v>0.648786704081319</v>
      </c>
      <c r="AB11" s="17">
        <v>0.28306032693725403</v>
      </c>
      <c r="AC11" s="17">
        <v>3.8642134862454098E-3</v>
      </c>
      <c r="AD11" s="17">
        <v>0.54420238776521102</v>
      </c>
      <c r="AE11" s="17">
        <v>0.11208427404801199</v>
      </c>
      <c r="AF11" s="17">
        <v>0.37085987269527898</v>
      </c>
      <c r="AG11" s="17"/>
      <c r="AH11" s="17">
        <v>0.95566352310746205</v>
      </c>
      <c r="AI11" s="17">
        <v>4.1585734204728997E-2</v>
      </c>
      <c r="AJ11" s="17">
        <v>6.7586253033621304E-3</v>
      </c>
      <c r="AK11" s="17">
        <v>4.5966026682756803E-2</v>
      </c>
      <c r="AL11" s="17">
        <v>5.2693342178265802E-2</v>
      </c>
      <c r="AM11" s="17">
        <v>5.28404827830962E-2</v>
      </c>
      <c r="AN11" s="17">
        <v>8.7946431948977097E-2</v>
      </c>
      <c r="AO11" s="17"/>
      <c r="AP11" s="17">
        <v>0.25388014337736797</v>
      </c>
      <c r="AQ11" s="17" t="s">
        <v>104</v>
      </c>
      <c r="AR11" s="17"/>
      <c r="AS11" s="17">
        <v>0.26057908516295097</v>
      </c>
      <c r="AT11" s="17">
        <v>0.25161662597946299</v>
      </c>
      <c r="AU11" s="17" t="s">
        <v>104</v>
      </c>
      <c r="AV11" s="17"/>
      <c r="AW11" s="17">
        <v>0.385132895788528</v>
      </c>
      <c r="AX11" s="17">
        <v>0.12609302982812801</v>
      </c>
      <c r="AY11" s="17"/>
      <c r="AZ11" s="17">
        <v>0.462178080530385</v>
      </c>
      <c r="BA11" s="17">
        <v>8.8834462412750101E-2</v>
      </c>
      <c r="BB11" s="17"/>
      <c r="BC11" s="17">
        <v>0.253845732169387</v>
      </c>
      <c r="BD11" s="17">
        <v>0.26102160506376498</v>
      </c>
      <c r="BE11" s="17"/>
      <c r="BF11" s="17">
        <v>8.6629082332124296E-2</v>
      </c>
      <c r="BG11" s="17">
        <v>0.32462345990935298</v>
      </c>
      <c r="BH11" s="17"/>
      <c r="BI11" s="17">
        <v>0.65020845550717798</v>
      </c>
      <c r="BJ11" s="17">
        <v>8.4978503031848202E-2</v>
      </c>
      <c r="BK11" s="17">
        <v>0.43597693125903902</v>
      </c>
      <c r="BL11" s="17">
        <v>5.8729105332444798E-2</v>
      </c>
    </row>
    <row r="12" spans="2:64" ht="29" x14ac:dyDescent="0.35">
      <c r="B12" s="18" t="s">
        <v>506</v>
      </c>
      <c r="C12" s="17">
        <v>2.41150010023235E-2</v>
      </c>
      <c r="D12" s="17">
        <v>1.3432875261634701E-3</v>
      </c>
      <c r="E12" s="17">
        <v>0</v>
      </c>
      <c r="F12" s="17">
        <v>0.94638600372667503</v>
      </c>
      <c r="G12" s="17">
        <v>0</v>
      </c>
      <c r="H12" s="17">
        <v>2.3423840765830699E-4</v>
      </c>
      <c r="I12" s="17">
        <v>0.86718301380674401</v>
      </c>
      <c r="J12" s="17">
        <v>1.2648736010603299E-4</v>
      </c>
      <c r="K12" s="17" t="s">
        <v>104</v>
      </c>
      <c r="L12" s="17">
        <v>0</v>
      </c>
      <c r="M12" s="17">
        <v>0</v>
      </c>
      <c r="N12" s="17">
        <v>0</v>
      </c>
      <c r="O12" s="17">
        <v>0.14285714285714299</v>
      </c>
      <c r="P12" s="17" t="s">
        <v>104</v>
      </c>
      <c r="Q12" s="17"/>
      <c r="R12" s="17">
        <v>0</v>
      </c>
      <c r="S12" s="17">
        <v>0.160153565471849</v>
      </c>
      <c r="T12" s="17">
        <v>2.9767752082807099E-2</v>
      </c>
      <c r="U12" s="17">
        <v>0.10767542098207</v>
      </c>
      <c r="V12" s="17"/>
      <c r="W12" s="17">
        <v>1.13442136305838E-4</v>
      </c>
      <c r="X12" s="17">
        <v>0</v>
      </c>
      <c r="Y12" s="17">
        <v>0</v>
      </c>
      <c r="Z12" s="17">
        <v>0.543340031742094</v>
      </c>
      <c r="AA12" s="17">
        <v>0.170922687843648</v>
      </c>
      <c r="AB12" s="17">
        <v>0</v>
      </c>
      <c r="AC12" s="17">
        <v>0</v>
      </c>
      <c r="AD12" s="17">
        <v>0</v>
      </c>
      <c r="AE12" s="17">
        <v>0</v>
      </c>
      <c r="AF12" s="17">
        <v>8.6254770367904507E-2</v>
      </c>
      <c r="AG12" s="17"/>
      <c r="AH12" s="17">
        <v>2.2434244043883301E-3</v>
      </c>
      <c r="AI12" s="17">
        <v>0</v>
      </c>
      <c r="AJ12" s="17">
        <v>0.94378301511668605</v>
      </c>
      <c r="AK12" s="17">
        <v>0</v>
      </c>
      <c r="AL12" s="17">
        <v>0.23658382357538399</v>
      </c>
      <c r="AM12" s="17">
        <v>1.7443281201012E-4</v>
      </c>
      <c r="AN12" s="17">
        <v>0</v>
      </c>
      <c r="AO12" s="17"/>
      <c r="AP12" s="17">
        <v>2.41150010023235E-2</v>
      </c>
      <c r="AQ12" s="17" t="s">
        <v>104</v>
      </c>
      <c r="AR12" s="17"/>
      <c r="AS12" s="17">
        <v>9.3212195851920407E-2</v>
      </c>
      <c r="AT12" s="17">
        <v>7.6762649235399198E-4</v>
      </c>
      <c r="AU12" s="17" t="s">
        <v>104</v>
      </c>
      <c r="AV12" s="17"/>
      <c r="AW12" s="17">
        <v>1.47803987692937E-2</v>
      </c>
      <c r="AX12" s="17">
        <v>3.32031294687841E-2</v>
      </c>
      <c r="AY12" s="17"/>
      <c r="AZ12" s="17">
        <v>3.7635982314282702E-2</v>
      </c>
      <c r="BA12" s="17">
        <v>1.34015988513323E-2</v>
      </c>
      <c r="BB12" s="17"/>
      <c r="BC12" s="17">
        <v>2.37123642429139E-2</v>
      </c>
      <c r="BD12" s="17">
        <v>0.10767542098207</v>
      </c>
      <c r="BE12" s="17"/>
      <c r="BF12" s="17">
        <v>2.4163931292446501E-2</v>
      </c>
      <c r="BG12" s="17">
        <v>2.4094304625388498E-2</v>
      </c>
      <c r="BH12" s="17"/>
      <c r="BI12" s="17">
        <v>0</v>
      </c>
      <c r="BJ12" s="17">
        <v>4.2469667164601002E-2</v>
      </c>
      <c r="BK12" s="17">
        <v>1.5945934132986402E-2</v>
      </c>
      <c r="BL12" s="17">
        <v>1.07025391516902E-3</v>
      </c>
    </row>
    <row r="13" spans="2:64" x14ac:dyDescent="0.35">
      <c r="B13" s="18" t="s">
        <v>507</v>
      </c>
      <c r="C13" s="17">
        <v>1.27620187632057E-3</v>
      </c>
      <c r="D13" s="17">
        <v>3.8379643604670698E-4</v>
      </c>
      <c r="E13" s="17">
        <v>0</v>
      </c>
      <c r="F13" s="17">
        <v>0</v>
      </c>
      <c r="G13" s="17">
        <v>0</v>
      </c>
      <c r="H13" s="17">
        <v>0</v>
      </c>
      <c r="I13" s="17">
        <v>5.5408795091175501E-2</v>
      </c>
      <c r="J13" s="17">
        <v>0</v>
      </c>
      <c r="K13" s="17" t="s">
        <v>104</v>
      </c>
      <c r="L13" s="17">
        <v>6.6321793647958803E-3</v>
      </c>
      <c r="M13" s="17">
        <v>0</v>
      </c>
      <c r="N13" s="17">
        <v>2.19631346037443E-4</v>
      </c>
      <c r="O13" s="17">
        <v>0</v>
      </c>
      <c r="P13" s="17" t="s">
        <v>104</v>
      </c>
      <c r="Q13" s="17"/>
      <c r="R13" s="17">
        <v>0</v>
      </c>
      <c r="S13" s="17">
        <v>0</v>
      </c>
      <c r="T13" s="17">
        <v>7.4528175370883701E-2</v>
      </c>
      <c r="U13" s="17">
        <v>5.7769170368952301E-2</v>
      </c>
      <c r="V13" s="17"/>
      <c r="W13" s="17">
        <v>0</v>
      </c>
      <c r="X13" s="17">
        <v>0</v>
      </c>
      <c r="Y13" s="17">
        <v>0</v>
      </c>
      <c r="Z13" s="17">
        <v>0</v>
      </c>
      <c r="AA13" s="17">
        <v>0</v>
      </c>
      <c r="AB13" s="17">
        <v>0</v>
      </c>
      <c r="AC13" s="17">
        <v>0</v>
      </c>
      <c r="AD13" s="17">
        <v>4.6427271201409798E-2</v>
      </c>
      <c r="AE13" s="17">
        <v>5.2345599715000503E-2</v>
      </c>
      <c r="AF13" s="17">
        <v>0.21782447112719</v>
      </c>
      <c r="AG13" s="17"/>
      <c r="AH13" s="17">
        <v>0</v>
      </c>
      <c r="AI13" s="17">
        <v>0</v>
      </c>
      <c r="AJ13" s="17">
        <v>3.37931265168107E-3</v>
      </c>
      <c r="AK13" s="17">
        <v>0</v>
      </c>
      <c r="AL13" s="17">
        <v>3.47809920457616E-2</v>
      </c>
      <c r="AM13" s="17">
        <v>4.58217566052002E-4</v>
      </c>
      <c r="AN13" s="17">
        <v>5.98852886726609E-4</v>
      </c>
      <c r="AO13" s="17"/>
      <c r="AP13" s="17">
        <v>1.27620187632057E-3</v>
      </c>
      <c r="AQ13" s="17" t="s">
        <v>104</v>
      </c>
      <c r="AR13" s="17"/>
      <c r="AS13" s="17">
        <v>4.4805577325854103E-3</v>
      </c>
      <c r="AT13" s="17">
        <v>1.9347635609829499E-4</v>
      </c>
      <c r="AU13" s="17" t="s">
        <v>104</v>
      </c>
      <c r="AV13" s="17"/>
      <c r="AW13" s="17">
        <v>3.89788218063603E-4</v>
      </c>
      <c r="AX13" s="17">
        <v>2.1392103901873398E-3</v>
      </c>
      <c r="AY13" s="17"/>
      <c r="AZ13" s="17">
        <v>1.9168678946067399E-4</v>
      </c>
      <c r="BA13" s="17">
        <v>2.1355216251076202E-3</v>
      </c>
      <c r="BB13" s="17"/>
      <c r="BC13" s="17">
        <v>1.0039899155762999E-3</v>
      </c>
      <c r="BD13" s="17">
        <v>5.7769170368952301E-2</v>
      </c>
      <c r="BE13" s="17"/>
      <c r="BF13" s="17">
        <v>4.4546542462653302E-4</v>
      </c>
      <c r="BG13" s="17">
        <v>1.62758411204194E-3</v>
      </c>
      <c r="BH13" s="17"/>
      <c r="BI13" s="17">
        <v>0</v>
      </c>
      <c r="BJ13" s="17">
        <v>2.7616042410681498E-3</v>
      </c>
      <c r="BK13" s="17">
        <v>5.4260307596463998E-5</v>
      </c>
      <c r="BL13" s="17">
        <v>1.297860893452E-3</v>
      </c>
    </row>
    <row r="14" spans="2:64" x14ac:dyDescent="0.35">
      <c r="B14" s="18" t="s">
        <v>80</v>
      </c>
      <c r="C14" s="19">
        <v>8.0994714850174798E-3</v>
      </c>
      <c r="D14" s="19">
        <v>3.3832721247815298E-3</v>
      </c>
      <c r="E14" s="19">
        <v>0</v>
      </c>
      <c r="F14" s="19">
        <v>0</v>
      </c>
      <c r="G14" s="19">
        <v>0</v>
      </c>
      <c r="H14" s="19">
        <v>0</v>
      </c>
      <c r="I14" s="19">
        <v>0</v>
      </c>
      <c r="J14" s="19">
        <v>1.2648736010603299E-4</v>
      </c>
      <c r="K14" s="19" t="s">
        <v>104</v>
      </c>
      <c r="L14" s="19">
        <v>3.3160896823979402E-3</v>
      </c>
      <c r="M14" s="19">
        <v>0.49462229594100399</v>
      </c>
      <c r="N14" s="19">
        <v>2.19631346037443E-4</v>
      </c>
      <c r="O14" s="19">
        <v>0</v>
      </c>
      <c r="P14" s="19" t="s">
        <v>104</v>
      </c>
      <c r="Q14" s="19"/>
      <c r="R14" s="19">
        <v>0</v>
      </c>
      <c r="S14" s="19">
        <v>4.8000235221658701E-2</v>
      </c>
      <c r="T14" s="19">
        <v>7.4270561077903099E-2</v>
      </c>
      <c r="U14" s="19">
        <v>3.1388223232897403E-2</v>
      </c>
      <c r="V14" s="19"/>
      <c r="W14" s="19">
        <v>0</v>
      </c>
      <c r="X14" s="19">
        <v>0</v>
      </c>
      <c r="Y14" s="19">
        <v>0</v>
      </c>
      <c r="Z14" s="19">
        <v>0</v>
      </c>
      <c r="AA14" s="19">
        <v>0.17948484236027901</v>
      </c>
      <c r="AB14" s="19">
        <v>1.9848033872452601E-2</v>
      </c>
      <c r="AC14" s="19">
        <v>0</v>
      </c>
      <c r="AD14" s="19">
        <v>0</v>
      </c>
      <c r="AE14" s="19">
        <v>3.6984841014032897E-2</v>
      </c>
      <c r="AF14" s="19">
        <v>1.42392024158119E-2</v>
      </c>
      <c r="AG14" s="19"/>
      <c r="AH14" s="19">
        <v>4.8671506231803196E-3</v>
      </c>
      <c r="AI14" s="19">
        <v>0</v>
      </c>
      <c r="AJ14" s="19">
        <v>1.4035157322402601E-3</v>
      </c>
      <c r="AK14" s="19">
        <v>2.4101578495885699E-2</v>
      </c>
      <c r="AL14" s="19">
        <v>0</v>
      </c>
      <c r="AM14" s="19">
        <v>3.1271963518374998E-4</v>
      </c>
      <c r="AN14" s="19">
        <v>0</v>
      </c>
      <c r="AO14" s="19"/>
      <c r="AP14" s="19">
        <v>8.0994714850174798E-3</v>
      </c>
      <c r="AQ14" s="19" t="s">
        <v>104</v>
      </c>
      <c r="AR14" s="19"/>
      <c r="AS14" s="19">
        <v>3.20700793638619E-2</v>
      </c>
      <c r="AT14" s="19">
        <v>0</v>
      </c>
      <c r="AU14" s="19" t="s">
        <v>104</v>
      </c>
      <c r="AV14" s="19"/>
      <c r="AW14" s="19">
        <v>2.17694060300418E-3</v>
      </c>
      <c r="AX14" s="19">
        <v>1.3865622003125499E-2</v>
      </c>
      <c r="AY14" s="19"/>
      <c r="AZ14" s="19">
        <v>1.5728641155620698E-2</v>
      </c>
      <c r="BA14" s="19">
        <v>2.0544692123625999E-3</v>
      </c>
      <c r="BB14" s="19"/>
      <c r="BC14" s="19">
        <v>7.9872543906475205E-3</v>
      </c>
      <c r="BD14" s="19">
        <v>3.1388223232897403E-2</v>
      </c>
      <c r="BE14" s="19"/>
      <c r="BF14" s="19">
        <v>3.6547541542179701E-3</v>
      </c>
      <c r="BG14" s="19">
        <v>9.9794837436117199E-3</v>
      </c>
      <c r="BH14" s="19"/>
      <c r="BI14" s="19">
        <v>0.34385945002703799</v>
      </c>
      <c r="BJ14" s="19">
        <v>1.5254476937915501E-4</v>
      </c>
      <c r="BK14" s="19">
        <v>2.3704949591482299E-3</v>
      </c>
      <c r="BL14" s="19">
        <v>0</v>
      </c>
    </row>
    <row r="15" spans="2:64" x14ac:dyDescent="0.35">
      <c r="B15" s="16" t="s">
        <v>721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L19"/>
  <sheetViews>
    <sheetView showGridLines="0" topLeftCell="A10"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35">
      <c r="B8" s="11" t="s">
        <v>31</v>
      </c>
      <c r="C8" s="11">
        <v>32</v>
      </c>
      <c r="D8" s="11">
        <v>10</v>
      </c>
      <c r="E8" s="11">
        <v>0</v>
      </c>
      <c r="F8" s="11">
        <v>0</v>
      </c>
      <c r="G8" s="11">
        <v>5</v>
      </c>
      <c r="H8" s="11">
        <v>4</v>
      </c>
      <c r="I8" s="11">
        <v>1</v>
      </c>
      <c r="J8" s="11">
        <v>5</v>
      </c>
      <c r="K8" s="11" t="s">
        <v>103</v>
      </c>
      <c r="L8" s="11">
        <v>0</v>
      </c>
      <c r="M8" s="11">
        <v>0</v>
      </c>
      <c r="N8" s="11">
        <v>7</v>
      </c>
      <c r="O8" s="11">
        <v>0</v>
      </c>
      <c r="P8" s="11" t="s">
        <v>103</v>
      </c>
      <c r="Q8" s="11"/>
      <c r="R8" s="11">
        <v>27</v>
      </c>
      <c r="S8" s="11">
        <v>5</v>
      </c>
      <c r="T8" s="11">
        <v>0</v>
      </c>
      <c r="U8" s="11">
        <v>0</v>
      </c>
      <c r="V8" s="11"/>
      <c r="W8" s="11">
        <v>17</v>
      </c>
      <c r="X8" s="11">
        <v>10</v>
      </c>
      <c r="Y8" s="11">
        <v>0</v>
      </c>
      <c r="Z8" s="11">
        <v>1</v>
      </c>
      <c r="AA8" s="11">
        <v>1</v>
      </c>
      <c r="AB8" s="11">
        <v>2</v>
      </c>
      <c r="AC8" s="11">
        <v>0</v>
      </c>
      <c r="AD8" s="11">
        <v>0</v>
      </c>
      <c r="AE8" s="11">
        <v>0</v>
      </c>
      <c r="AF8" s="11">
        <v>0</v>
      </c>
      <c r="AG8" s="11"/>
      <c r="AH8" s="11">
        <v>7</v>
      </c>
      <c r="AI8" s="11">
        <v>0</v>
      </c>
      <c r="AJ8" s="11">
        <v>1</v>
      </c>
      <c r="AK8" s="11">
        <v>9</v>
      </c>
      <c r="AL8" s="11">
        <v>1</v>
      </c>
      <c r="AM8" s="11">
        <v>11</v>
      </c>
      <c r="AN8" s="11">
        <v>3</v>
      </c>
      <c r="AO8" s="11"/>
      <c r="AP8" s="11">
        <v>32</v>
      </c>
      <c r="AQ8" s="11" t="s">
        <v>103</v>
      </c>
      <c r="AR8" s="11"/>
      <c r="AS8" s="11">
        <v>8</v>
      </c>
      <c r="AT8" s="11">
        <v>24</v>
      </c>
      <c r="AU8" s="11" t="s">
        <v>103</v>
      </c>
      <c r="AV8" s="11"/>
      <c r="AW8" s="11">
        <v>16</v>
      </c>
      <c r="AX8" s="11">
        <v>16</v>
      </c>
      <c r="AY8" s="11"/>
      <c r="AZ8" s="11">
        <v>14</v>
      </c>
      <c r="BA8" s="11">
        <v>18</v>
      </c>
      <c r="BB8" s="11"/>
      <c r="BC8" s="11">
        <v>32</v>
      </c>
      <c r="BD8" s="11">
        <v>0</v>
      </c>
      <c r="BE8" s="11"/>
      <c r="BF8" s="11">
        <v>10</v>
      </c>
      <c r="BG8" s="11">
        <v>23</v>
      </c>
      <c r="BH8" s="11"/>
      <c r="BI8" s="11">
        <v>1</v>
      </c>
      <c r="BJ8" s="11">
        <v>13</v>
      </c>
      <c r="BK8" s="11">
        <v>15</v>
      </c>
      <c r="BL8" s="11">
        <v>4</v>
      </c>
    </row>
    <row r="9" spans="2:64" x14ac:dyDescent="0.35">
      <c r="B9" s="18" t="s">
        <v>503</v>
      </c>
      <c r="C9" s="17">
        <v>0.35148820044338802</v>
      </c>
      <c r="D9" s="17">
        <v>2.6865750523269501E-3</v>
      </c>
      <c r="E9" s="17">
        <v>0</v>
      </c>
      <c r="F9" s="17">
        <v>0</v>
      </c>
      <c r="G9" s="17">
        <v>0.99555748155137103</v>
      </c>
      <c r="H9" s="17">
        <v>0.99080354001910798</v>
      </c>
      <c r="I9" s="17">
        <v>5.8551565949876101E-2</v>
      </c>
      <c r="J9" s="17">
        <v>0.49974702527978798</v>
      </c>
      <c r="K9" s="17" t="s">
        <v>104</v>
      </c>
      <c r="L9" s="17">
        <v>0</v>
      </c>
      <c r="M9" s="17">
        <v>0</v>
      </c>
      <c r="N9" s="17">
        <v>1.3177880762246599E-3</v>
      </c>
      <c r="O9" s="17">
        <v>0.28571428571428598</v>
      </c>
      <c r="P9" s="17" t="s">
        <v>104</v>
      </c>
      <c r="Q9" s="17"/>
      <c r="R9" s="17">
        <v>0.40682927797489399</v>
      </c>
      <c r="S9" s="17">
        <v>5.9459659360151497E-2</v>
      </c>
      <c r="T9" s="17">
        <v>7.4528175370883701E-2</v>
      </c>
      <c r="U9" s="17">
        <v>0.288661165207589</v>
      </c>
      <c r="V9" s="17"/>
      <c r="W9" s="17">
        <v>0.41145752762954002</v>
      </c>
      <c r="X9" s="17">
        <v>0.39875458388931401</v>
      </c>
      <c r="Y9" s="17">
        <v>0</v>
      </c>
      <c r="Z9" s="17">
        <v>7.5882741568186599E-4</v>
      </c>
      <c r="AA9" s="17">
        <v>0.22233448519096399</v>
      </c>
      <c r="AB9" s="17">
        <v>2.1396252438667198E-3</v>
      </c>
      <c r="AC9" s="17">
        <v>0</v>
      </c>
      <c r="AD9" s="17">
        <v>0</v>
      </c>
      <c r="AE9" s="17">
        <v>0.15955772162523399</v>
      </c>
      <c r="AF9" s="17">
        <v>0.18650782902027699</v>
      </c>
      <c r="AG9" s="17"/>
      <c r="AH9" s="17">
        <v>0</v>
      </c>
      <c r="AI9" s="17">
        <v>9.88068317779906E-2</v>
      </c>
      <c r="AJ9" s="17">
        <v>1.45905438232395E-2</v>
      </c>
      <c r="AK9" s="17">
        <v>0.92982419501257096</v>
      </c>
      <c r="AL9" s="17">
        <v>9.5186330785217797E-3</v>
      </c>
      <c r="AM9" s="17">
        <v>0.215508120599325</v>
      </c>
      <c r="AN9" s="17">
        <v>8.6748726175523899E-2</v>
      </c>
      <c r="AO9" s="17"/>
      <c r="AP9" s="17">
        <v>0.35148820044338802</v>
      </c>
      <c r="AQ9" s="17" t="s">
        <v>104</v>
      </c>
      <c r="AR9" s="17"/>
      <c r="AS9" s="17">
        <v>0.52547003664137903</v>
      </c>
      <c r="AT9" s="17">
        <v>0.29270116724343798</v>
      </c>
      <c r="AU9" s="17" t="s">
        <v>104</v>
      </c>
      <c r="AV9" s="17"/>
      <c r="AW9" s="17">
        <v>0.39990551612275099</v>
      </c>
      <c r="AX9" s="17">
        <v>0.30434931076062899</v>
      </c>
      <c r="AY9" s="17"/>
      <c r="AZ9" s="17">
        <v>0.44343730577886398</v>
      </c>
      <c r="BA9" s="17">
        <v>0.27863196906826498</v>
      </c>
      <c r="BB9" s="17"/>
      <c r="BC9" s="17">
        <v>0.35179093317111698</v>
      </c>
      <c r="BD9" s="17">
        <v>0.288661165207589</v>
      </c>
      <c r="BE9" s="17"/>
      <c r="BF9" s="17">
        <v>3.10223528552084E-2</v>
      </c>
      <c r="BG9" s="17">
        <v>0.48703781520779799</v>
      </c>
      <c r="BH9" s="17"/>
      <c r="BI9" s="17">
        <v>2.96091213444254E-3</v>
      </c>
      <c r="BJ9" s="17">
        <v>0.68370651846990904</v>
      </c>
      <c r="BK9" s="17">
        <v>2.0624722615935301E-2</v>
      </c>
      <c r="BL9" s="17">
        <v>0.570751134901056</v>
      </c>
    </row>
    <row r="10" spans="2:64" x14ac:dyDescent="0.35">
      <c r="B10" s="18" t="s">
        <v>504</v>
      </c>
      <c r="C10" s="17">
        <v>7.0763146670030599E-2</v>
      </c>
      <c r="D10" s="17">
        <v>6.5402963481198007E-2</v>
      </c>
      <c r="E10" s="17">
        <v>0.66666666666666696</v>
      </c>
      <c r="F10" s="17">
        <v>0.99677617520022499</v>
      </c>
      <c r="G10" s="17">
        <v>2.5197836366258098E-4</v>
      </c>
      <c r="H10" s="17">
        <v>8.7279831655748593E-3</v>
      </c>
      <c r="I10" s="17">
        <v>1.5713854293503301E-2</v>
      </c>
      <c r="J10" s="17">
        <v>1.2648736010603299E-4</v>
      </c>
      <c r="K10" s="17" t="s">
        <v>104</v>
      </c>
      <c r="L10" s="17">
        <v>0.93490331845641195</v>
      </c>
      <c r="M10" s="17">
        <v>0.49820743198033501</v>
      </c>
      <c r="N10" s="17">
        <v>0.12639552078024699</v>
      </c>
      <c r="O10" s="17">
        <v>0.14285714285714299</v>
      </c>
      <c r="P10" s="17" t="s">
        <v>104</v>
      </c>
      <c r="Q10" s="17"/>
      <c r="R10" s="17">
        <v>0</v>
      </c>
      <c r="S10" s="17">
        <v>0.43595431463009698</v>
      </c>
      <c r="T10" s="17">
        <v>0.41867056889496801</v>
      </c>
      <c r="U10" s="17">
        <v>0.41676992362697501</v>
      </c>
      <c r="V10" s="17"/>
      <c r="W10" s="17">
        <v>2.0899824884545101E-3</v>
      </c>
      <c r="X10" s="17">
        <v>0</v>
      </c>
      <c r="Y10" s="17">
        <v>7.0183953524372206E-2</v>
      </c>
      <c r="Z10" s="17">
        <v>0.24614067108578999</v>
      </c>
      <c r="AA10" s="17">
        <v>0.351213295918681</v>
      </c>
      <c r="AB10" s="17">
        <v>0.62765790428057</v>
      </c>
      <c r="AC10" s="17">
        <v>0.93985003351577001</v>
      </c>
      <c r="AD10" s="17">
        <v>0.362874850616419</v>
      </c>
      <c r="AE10" s="17">
        <v>0.74392415233835696</v>
      </c>
      <c r="AF10" s="17">
        <v>0.243405952185376</v>
      </c>
      <c r="AG10" s="17"/>
      <c r="AH10" s="17">
        <v>4.13570882798764E-2</v>
      </c>
      <c r="AI10" s="17">
        <v>0.17713889967836299</v>
      </c>
      <c r="AJ10" s="17">
        <v>3.0703782398963202E-2</v>
      </c>
      <c r="AK10" s="17">
        <v>6.9903076102036305E-2</v>
      </c>
      <c r="AL10" s="17">
        <v>0.33199825718639903</v>
      </c>
      <c r="AM10" s="17">
        <v>4.0555855421531201E-2</v>
      </c>
      <c r="AN10" s="17">
        <v>0.17938666996869301</v>
      </c>
      <c r="AO10" s="17"/>
      <c r="AP10" s="17">
        <v>7.0763146670030599E-2</v>
      </c>
      <c r="AQ10" s="17" t="s">
        <v>104</v>
      </c>
      <c r="AR10" s="17"/>
      <c r="AS10" s="17">
        <v>0.15466389499175701</v>
      </c>
      <c r="AT10" s="17">
        <v>4.2413773052217697E-2</v>
      </c>
      <c r="AU10" s="17" t="s">
        <v>104</v>
      </c>
      <c r="AV10" s="17"/>
      <c r="AW10" s="17">
        <v>6.8270297697942003E-2</v>
      </c>
      <c r="AX10" s="17">
        <v>7.3190173675601503E-2</v>
      </c>
      <c r="AY10" s="17"/>
      <c r="AZ10" s="17">
        <v>1.9691043951612201E-2</v>
      </c>
      <c r="BA10" s="17">
        <v>0.111230325974183</v>
      </c>
      <c r="BB10" s="17"/>
      <c r="BC10" s="17">
        <v>6.9095909389013305E-2</v>
      </c>
      <c r="BD10" s="17">
        <v>0.41676992362697501</v>
      </c>
      <c r="BE10" s="17"/>
      <c r="BF10" s="17">
        <v>0.10842748987833201</v>
      </c>
      <c r="BG10" s="17">
        <v>5.4832003770833103E-2</v>
      </c>
      <c r="BH10" s="17"/>
      <c r="BI10" s="17">
        <v>0.99613343966382895</v>
      </c>
      <c r="BJ10" s="17">
        <v>8.9304427112454204E-4</v>
      </c>
      <c r="BK10" s="17">
        <v>4.3180894955776802E-2</v>
      </c>
      <c r="BL10" s="17">
        <v>0.236288251236835</v>
      </c>
    </row>
    <row r="11" spans="2:64" ht="29" x14ac:dyDescent="0.35">
      <c r="B11" s="18" t="s">
        <v>505</v>
      </c>
      <c r="C11" s="17">
        <v>0.214818800872562</v>
      </c>
      <c r="D11" s="17">
        <v>6.3867777737011105E-2</v>
      </c>
      <c r="E11" s="17">
        <v>0.33333333333333298</v>
      </c>
      <c r="F11" s="17">
        <v>0</v>
      </c>
      <c r="G11" s="17">
        <v>0</v>
      </c>
      <c r="H11" s="17">
        <v>2.3423840765830699E-4</v>
      </c>
      <c r="I11" s="17">
        <v>3.1427708587006701E-3</v>
      </c>
      <c r="J11" s="17">
        <v>2.5297472021206598E-4</v>
      </c>
      <c r="K11" s="17" t="s">
        <v>104</v>
      </c>
      <c r="L11" s="17">
        <v>3.3160896823979402E-3</v>
      </c>
      <c r="M11" s="17">
        <v>0.49820743198033501</v>
      </c>
      <c r="N11" s="17">
        <v>0.86819483722851298</v>
      </c>
      <c r="O11" s="17">
        <v>0.42857142857142899</v>
      </c>
      <c r="P11" s="17" t="s">
        <v>104</v>
      </c>
      <c r="Q11" s="17"/>
      <c r="R11" s="17">
        <v>0.22407466369783999</v>
      </c>
      <c r="S11" s="17">
        <v>0.16204778680513099</v>
      </c>
      <c r="T11" s="17">
        <v>0.22281168323370901</v>
      </c>
      <c r="U11" s="17">
        <v>0.17114380065033699</v>
      </c>
      <c r="V11" s="17"/>
      <c r="W11" s="17">
        <v>0</v>
      </c>
      <c r="X11" s="17">
        <v>0.60124541611068605</v>
      </c>
      <c r="Y11" s="17">
        <v>0</v>
      </c>
      <c r="Z11" s="17">
        <v>0.222532941401272</v>
      </c>
      <c r="AA11" s="17">
        <v>0</v>
      </c>
      <c r="AB11" s="17">
        <v>0.37020247047556298</v>
      </c>
      <c r="AC11" s="17">
        <v>6.0795103172453201E-3</v>
      </c>
      <c r="AD11" s="17">
        <v>0.59069787818217101</v>
      </c>
      <c r="AE11" s="17">
        <v>8.0951978024806498E-2</v>
      </c>
      <c r="AF11" s="17">
        <v>8.6152115999530293E-2</v>
      </c>
      <c r="AG11" s="17"/>
      <c r="AH11" s="17">
        <v>0.95554762610924904</v>
      </c>
      <c r="AI11" s="17">
        <v>4.1585734204728997E-2</v>
      </c>
      <c r="AJ11" s="17">
        <v>1.08573783579098E-2</v>
      </c>
      <c r="AK11" s="17">
        <v>2.7272888539259699E-4</v>
      </c>
      <c r="AL11" s="17">
        <v>0.618818845029387</v>
      </c>
      <c r="AM11" s="17">
        <v>3.1287007312137799E-3</v>
      </c>
      <c r="AN11" s="17">
        <v>1.67246429107074E-3</v>
      </c>
      <c r="AO11" s="17"/>
      <c r="AP11" s="17">
        <v>0.214818800872562</v>
      </c>
      <c r="AQ11" s="17" t="s">
        <v>104</v>
      </c>
      <c r="AR11" s="17"/>
      <c r="AS11" s="17">
        <v>0.106531773197239</v>
      </c>
      <c r="AT11" s="17">
        <v>0.25140809795199298</v>
      </c>
      <c r="AU11" s="17" t="s">
        <v>104</v>
      </c>
      <c r="AV11" s="17"/>
      <c r="AW11" s="17">
        <v>0.38483356527675899</v>
      </c>
      <c r="AX11" s="17">
        <v>4.92931596585112E-2</v>
      </c>
      <c r="AY11" s="17"/>
      <c r="AZ11" s="17">
        <v>0.46180849636332599</v>
      </c>
      <c r="BA11" s="17">
        <v>1.91155546442002E-2</v>
      </c>
      <c r="BB11" s="17"/>
      <c r="BC11" s="17">
        <v>0.215029249318859</v>
      </c>
      <c r="BD11" s="17">
        <v>0.17114380065033699</v>
      </c>
      <c r="BE11" s="17"/>
      <c r="BF11" s="17">
        <v>4.2757056199780102E-3</v>
      </c>
      <c r="BG11" s="17">
        <v>0.303873642964406</v>
      </c>
      <c r="BH11" s="17"/>
      <c r="BI11" s="17">
        <v>9.0564820172848103E-4</v>
      </c>
      <c r="BJ11" s="17">
        <v>6.7438198858634098E-4</v>
      </c>
      <c r="BK11" s="17">
        <v>0.41430731850399699</v>
      </c>
      <c r="BL11" s="17">
        <v>0.19119860934625499</v>
      </c>
    </row>
    <row r="12" spans="2:64" ht="29" x14ac:dyDescent="0.35">
      <c r="B12" s="18" t="s">
        <v>506</v>
      </c>
      <c r="C12" s="17">
        <v>0.123832221798438</v>
      </c>
      <c r="D12" s="17">
        <v>0.109667805541975</v>
      </c>
      <c r="E12" s="17">
        <v>0</v>
      </c>
      <c r="F12" s="17">
        <v>3.2238247997749799E-3</v>
      </c>
      <c r="G12" s="17">
        <v>4.1905400849658898E-3</v>
      </c>
      <c r="H12" s="17">
        <v>0</v>
      </c>
      <c r="I12" s="17">
        <v>0.86718301380674401</v>
      </c>
      <c r="J12" s="17">
        <v>0.49974702527978798</v>
      </c>
      <c r="K12" s="17" t="s">
        <v>104</v>
      </c>
      <c r="L12" s="17">
        <v>0</v>
      </c>
      <c r="M12" s="17">
        <v>1.7925680196653701E-3</v>
      </c>
      <c r="N12" s="17">
        <v>0</v>
      </c>
      <c r="O12" s="17">
        <v>0.14285714285714299</v>
      </c>
      <c r="P12" s="17" t="s">
        <v>104</v>
      </c>
      <c r="Q12" s="17"/>
      <c r="R12" s="17">
        <v>8.6451820850203198E-2</v>
      </c>
      <c r="S12" s="17">
        <v>0.34253823920462001</v>
      </c>
      <c r="T12" s="17">
        <v>0.11973471065190799</v>
      </c>
      <c r="U12" s="17">
        <v>5.26599623198633E-2</v>
      </c>
      <c r="V12" s="17"/>
      <c r="W12" s="17">
        <v>0.13824667617301301</v>
      </c>
      <c r="X12" s="17">
        <v>0</v>
      </c>
      <c r="Y12" s="17">
        <v>0</v>
      </c>
      <c r="Z12" s="17">
        <v>0.53056756009725603</v>
      </c>
      <c r="AA12" s="17">
        <v>0.42645221889035501</v>
      </c>
      <c r="AB12" s="17">
        <v>0</v>
      </c>
      <c r="AC12" s="17">
        <v>0</v>
      </c>
      <c r="AD12" s="17">
        <v>0</v>
      </c>
      <c r="AE12" s="17">
        <v>1.55661480116027E-2</v>
      </c>
      <c r="AF12" s="17">
        <v>0.24076485084438901</v>
      </c>
      <c r="AG12" s="17"/>
      <c r="AH12" s="17">
        <v>3.0952856108750798E-3</v>
      </c>
      <c r="AI12" s="17">
        <v>0</v>
      </c>
      <c r="AJ12" s="17">
        <v>0.94244477968764695</v>
      </c>
      <c r="AK12" s="17">
        <v>0</v>
      </c>
      <c r="AL12" s="17">
        <v>3.7966772056750898E-3</v>
      </c>
      <c r="AM12" s="17">
        <v>5.1032063238453301E-2</v>
      </c>
      <c r="AN12" s="17">
        <v>0.72369778894620695</v>
      </c>
      <c r="AO12" s="17"/>
      <c r="AP12" s="17">
        <v>0.123832221798438</v>
      </c>
      <c r="AQ12" s="17" t="s">
        <v>104</v>
      </c>
      <c r="AR12" s="17"/>
      <c r="AS12" s="17">
        <v>0.203494690696293</v>
      </c>
      <c r="AT12" s="17">
        <v>9.6914927980715201E-2</v>
      </c>
      <c r="AU12" s="17" t="s">
        <v>104</v>
      </c>
      <c r="AV12" s="17"/>
      <c r="AW12" s="17">
        <v>0.14667221019972901</v>
      </c>
      <c r="AX12" s="17">
        <v>0.10159530761810701</v>
      </c>
      <c r="AY12" s="17"/>
      <c r="AZ12" s="17">
        <v>7.4871467116736895E-2</v>
      </c>
      <c r="BA12" s="17">
        <v>0.16262646627070401</v>
      </c>
      <c r="BB12" s="17"/>
      <c r="BC12" s="17">
        <v>0.124175166076641</v>
      </c>
      <c r="BD12" s="17">
        <v>5.26599623198633E-2</v>
      </c>
      <c r="BE12" s="17"/>
      <c r="BF12" s="17">
        <v>5.57394700884834E-2</v>
      </c>
      <c r="BG12" s="17">
        <v>0.15263387517896901</v>
      </c>
      <c r="BH12" s="17"/>
      <c r="BI12" s="17">
        <v>0</v>
      </c>
      <c r="BJ12" s="17">
        <v>0.31083127874801297</v>
      </c>
      <c r="BK12" s="17">
        <v>3.7374486119249599E-3</v>
      </c>
      <c r="BL12" s="17">
        <v>9.2828724480343802E-4</v>
      </c>
    </row>
    <row r="13" spans="2:64" x14ac:dyDescent="0.35">
      <c r="B13" s="18" t="s">
        <v>507</v>
      </c>
      <c r="C13" s="17">
        <v>0.238502346820546</v>
      </c>
      <c r="D13" s="17">
        <v>0.75818297996946604</v>
      </c>
      <c r="E13" s="17">
        <v>0</v>
      </c>
      <c r="F13" s="17">
        <v>0</v>
      </c>
      <c r="G13" s="17">
        <v>0</v>
      </c>
      <c r="H13" s="17">
        <v>0</v>
      </c>
      <c r="I13" s="17">
        <v>5.5408795091175501E-2</v>
      </c>
      <c r="J13" s="17">
        <v>0</v>
      </c>
      <c r="K13" s="17" t="s">
        <v>104</v>
      </c>
      <c r="L13" s="17">
        <v>3.3160896823979402E-3</v>
      </c>
      <c r="M13" s="17">
        <v>1.7925680196653701E-3</v>
      </c>
      <c r="N13" s="17">
        <v>3.8722225689782099E-3</v>
      </c>
      <c r="O13" s="17">
        <v>0</v>
      </c>
      <c r="P13" s="17" t="s">
        <v>104</v>
      </c>
      <c r="Q13" s="17"/>
      <c r="R13" s="17">
        <v>0.28264423747706202</v>
      </c>
      <c r="S13" s="17">
        <v>0</v>
      </c>
      <c r="T13" s="17">
        <v>0.133408381614365</v>
      </c>
      <c r="U13" s="17">
        <v>3.2867502451111703E-2</v>
      </c>
      <c r="V13" s="17"/>
      <c r="W13" s="17">
        <v>0.44820581370899198</v>
      </c>
      <c r="X13" s="17">
        <v>0</v>
      </c>
      <c r="Y13" s="17">
        <v>0</v>
      </c>
      <c r="Z13" s="17">
        <v>0</v>
      </c>
      <c r="AA13" s="17">
        <v>0</v>
      </c>
      <c r="AB13" s="17">
        <v>0</v>
      </c>
      <c r="AC13" s="17">
        <v>5.40704561669847E-2</v>
      </c>
      <c r="AD13" s="17">
        <v>4.6427271201409798E-2</v>
      </c>
      <c r="AE13" s="17">
        <v>0</v>
      </c>
      <c r="AF13" s="17">
        <v>0.21099872787375901</v>
      </c>
      <c r="AG13" s="17"/>
      <c r="AH13" s="17">
        <v>0</v>
      </c>
      <c r="AI13" s="17">
        <v>0</v>
      </c>
      <c r="AJ13" s="17">
        <v>0</v>
      </c>
      <c r="AK13" s="17">
        <v>0</v>
      </c>
      <c r="AL13" s="17">
        <v>3.47809920457616E-2</v>
      </c>
      <c r="AM13" s="17">
        <v>0.68963697318630302</v>
      </c>
      <c r="AN13" s="17">
        <v>7.8954977317786893E-3</v>
      </c>
      <c r="AO13" s="17"/>
      <c r="AP13" s="17">
        <v>0.238502346820546</v>
      </c>
      <c r="AQ13" s="17" t="s">
        <v>104</v>
      </c>
      <c r="AR13" s="17"/>
      <c r="AS13" s="17">
        <v>7.6061614258737297E-3</v>
      </c>
      <c r="AT13" s="17">
        <v>0.31652027106576203</v>
      </c>
      <c r="AU13" s="17" t="s">
        <v>104</v>
      </c>
      <c r="AV13" s="17"/>
      <c r="AW13" s="17">
        <v>2.18010368480724E-4</v>
      </c>
      <c r="AX13" s="17">
        <v>0.47049494887904703</v>
      </c>
      <c r="AY13" s="17"/>
      <c r="AZ13" s="17">
        <v>5.6250277675676403E-5</v>
      </c>
      <c r="BA13" s="17">
        <v>0.42743603918046003</v>
      </c>
      <c r="BB13" s="17"/>
      <c r="BC13" s="17">
        <v>0.23949320047325201</v>
      </c>
      <c r="BD13" s="17">
        <v>3.2867502451111703E-2</v>
      </c>
      <c r="BE13" s="17"/>
      <c r="BF13" s="17">
        <v>0.79883877058234798</v>
      </c>
      <c r="BG13" s="17">
        <v>1.4930462944410701E-3</v>
      </c>
      <c r="BH13" s="17"/>
      <c r="BI13" s="17">
        <v>0</v>
      </c>
      <c r="BJ13" s="17">
        <v>2.6090594716889899E-3</v>
      </c>
      <c r="BK13" s="17">
        <v>0.51795182197516298</v>
      </c>
      <c r="BL13" s="17">
        <v>8.3371727105027802E-4</v>
      </c>
    </row>
    <row r="14" spans="2:64" x14ac:dyDescent="0.35">
      <c r="B14" s="18" t="s">
        <v>80</v>
      </c>
      <c r="C14" s="19">
        <v>5.9528339503589196E-4</v>
      </c>
      <c r="D14" s="19">
        <v>1.91898218023353E-4</v>
      </c>
      <c r="E14" s="19">
        <v>0</v>
      </c>
      <c r="F14" s="19">
        <v>0</v>
      </c>
      <c r="G14" s="19">
        <v>0</v>
      </c>
      <c r="H14" s="19">
        <v>2.3423840765830699E-4</v>
      </c>
      <c r="I14" s="19">
        <v>0</v>
      </c>
      <c r="J14" s="19">
        <v>1.2648736010603299E-4</v>
      </c>
      <c r="K14" s="19" t="s">
        <v>104</v>
      </c>
      <c r="L14" s="19">
        <v>5.8464502178791698E-2</v>
      </c>
      <c r="M14" s="19">
        <v>0</v>
      </c>
      <c r="N14" s="19">
        <v>2.19631346037443E-4</v>
      </c>
      <c r="O14" s="19">
        <v>0</v>
      </c>
      <c r="P14" s="19" t="s">
        <v>104</v>
      </c>
      <c r="Q14" s="19"/>
      <c r="R14" s="19">
        <v>0</v>
      </c>
      <c r="S14" s="19">
        <v>0</v>
      </c>
      <c r="T14" s="19">
        <v>3.0846480234166199E-2</v>
      </c>
      <c r="U14" s="19">
        <v>3.7897645744123701E-2</v>
      </c>
      <c r="V14" s="19"/>
      <c r="W14" s="19">
        <v>0</v>
      </c>
      <c r="X14" s="19">
        <v>0</v>
      </c>
      <c r="Y14" s="19">
        <v>0.92981604647562799</v>
      </c>
      <c r="Z14" s="19">
        <v>0</v>
      </c>
      <c r="AA14" s="19">
        <v>0</v>
      </c>
      <c r="AB14" s="19">
        <v>0</v>
      </c>
      <c r="AC14" s="19">
        <v>0</v>
      </c>
      <c r="AD14" s="19">
        <v>0</v>
      </c>
      <c r="AE14" s="19">
        <v>0</v>
      </c>
      <c r="AF14" s="19">
        <v>3.2170524076668601E-2</v>
      </c>
      <c r="AG14" s="19"/>
      <c r="AH14" s="19">
        <v>0</v>
      </c>
      <c r="AI14" s="19">
        <v>0.68246853433891697</v>
      </c>
      <c r="AJ14" s="19">
        <v>1.4035157322402601E-3</v>
      </c>
      <c r="AK14" s="19">
        <v>0</v>
      </c>
      <c r="AL14" s="19">
        <v>1.0865954542556601E-3</v>
      </c>
      <c r="AM14" s="19">
        <v>1.3828682317363001E-4</v>
      </c>
      <c r="AN14" s="19">
        <v>5.98852886726609E-4</v>
      </c>
      <c r="AO14" s="19"/>
      <c r="AP14" s="19">
        <v>5.9528339503589196E-4</v>
      </c>
      <c r="AQ14" s="19" t="s">
        <v>104</v>
      </c>
      <c r="AR14" s="19"/>
      <c r="AS14" s="19">
        <v>2.23344304745853E-3</v>
      </c>
      <c r="AT14" s="19">
        <v>4.1762705875006501E-5</v>
      </c>
      <c r="AU14" s="19" t="s">
        <v>104</v>
      </c>
      <c r="AV14" s="19"/>
      <c r="AW14" s="19">
        <v>1.00400334338031E-4</v>
      </c>
      <c r="AX14" s="19">
        <v>1.0770994081042401E-3</v>
      </c>
      <c r="AY14" s="19"/>
      <c r="AZ14" s="19">
        <v>1.3543651178499701E-4</v>
      </c>
      <c r="BA14" s="19">
        <v>9.5964486218689605E-4</v>
      </c>
      <c r="BB14" s="19"/>
      <c r="BC14" s="19">
        <v>4.15541571117354E-4</v>
      </c>
      <c r="BD14" s="19">
        <v>3.7897645744123701E-2</v>
      </c>
      <c r="BE14" s="19"/>
      <c r="BF14" s="19">
        <v>1.6962109756501599E-3</v>
      </c>
      <c r="BG14" s="19">
        <v>1.29616583552289E-4</v>
      </c>
      <c r="BH14" s="19"/>
      <c r="BI14" s="19">
        <v>0</v>
      </c>
      <c r="BJ14" s="19">
        <v>1.28571705067782E-3</v>
      </c>
      <c r="BK14" s="19">
        <v>1.9779333720268901E-4</v>
      </c>
      <c r="BL14" s="19">
        <v>0</v>
      </c>
    </row>
    <row r="15" spans="2:64" x14ac:dyDescent="0.35">
      <c r="B15" s="16" t="s">
        <v>721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L19"/>
  <sheetViews>
    <sheetView showGridLines="0" topLeftCell="A10"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35">
      <c r="B8" s="11" t="s">
        <v>31</v>
      </c>
      <c r="C8" s="11">
        <v>32</v>
      </c>
      <c r="D8" s="11">
        <v>10</v>
      </c>
      <c r="E8" s="11">
        <v>0</v>
      </c>
      <c r="F8" s="11">
        <v>0</v>
      </c>
      <c r="G8" s="11">
        <v>5</v>
      </c>
      <c r="H8" s="11">
        <v>4</v>
      </c>
      <c r="I8" s="11">
        <v>1</v>
      </c>
      <c r="J8" s="11">
        <v>5</v>
      </c>
      <c r="K8" s="11" t="s">
        <v>103</v>
      </c>
      <c r="L8" s="11">
        <v>0</v>
      </c>
      <c r="M8" s="11">
        <v>0</v>
      </c>
      <c r="N8" s="11">
        <v>7</v>
      </c>
      <c r="O8" s="11">
        <v>0</v>
      </c>
      <c r="P8" s="11" t="s">
        <v>103</v>
      </c>
      <c r="Q8" s="11"/>
      <c r="R8" s="11">
        <v>27</v>
      </c>
      <c r="S8" s="11">
        <v>5</v>
      </c>
      <c r="T8" s="11">
        <v>0</v>
      </c>
      <c r="U8" s="11">
        <v>0</v>
      </c>
      <c r="V8" s="11"/>
      <c r="W8" s="11">
        <v>17</v>
      </c>
      <c r="X8" s="11">
        <v>10</v>
      </c>
      <c r="Y8" s="11">
        <v>0</v>
      </c>
      <c r="Z8" s="11">
        <v>1</v>
      </c>
      <c r="AA8" s="11">
        <v>1</v>
      </c>
      <c r="AB8" s="11">
        <v>2</v>
      </c>
      <c r="AC8" s="11">
        <v>0</v>
      </c>
      <c r="AD8" s="11">
        <v>0</v>
      </c>
      <c r="AE8" s="11">
        <v>0</v>
      </c>
      <c r="AF8" s="11">
        <v>0</v>
      </c>
      <c r="AG8" s="11"/>
      <c r="AH8" s="11">
        <v>7</v>
      </c>
      <c r="AI8" s="11">
        <v>0</v>
      </c>
      <c r="AJ8" s="11">
        <v>1</v>
      </c>
      <c r="AK8" s="11">
        <v>9</v>
      </c>
      <c r="AL8" s="11">
        <v>1</v>
      </c>
      <c r="AM8" s="11">
        <v>11</v>
      </c>
      <c r="AN8" s="11">
        <v>3</v>
      </c>
      <c r="AO8" s="11"/>
      <c r="AP8" s="11">
        <v>32</v>
      </c>
      <c r="AQ8" s="11" t="s">
        <v>103</v>
      </c>
      <c r="AR8" s="11"/>
      <c r="AS8" s="11">
        <v>8</v>
      </c>
      <c r="AT8" s="11">
        <v>24</v>
      </c>
      <c r="AU8" s="11" t="s">
        <v>103</v>
      </c>
      <c r="AV8" s="11"/>
      <c r="AW8" s="11">
        <v>16</v>
      </c>
      <c r="AX8" s="11">
        <v>16</v>
      </c>
      <c r="AY8" s="11"/>
      <c r="AZ8" s="11">
        <v>14</v>
      </c>
      <c r="BA8" s="11">
        <v>18</v>
      </c>
      <c r="BB8" s="11"/>
      <c r="BC8" s="11">
        <v>32</v>
      </c>
      <c r="BD8" s="11">
        <v>0</v>
      </c>
      <c r="BE8" s="11"/>
      <c r="BF8" s="11">
        <v>10</v>
      </c>
      <c r="BG8" s="11">
        <v>23</v>
      </c>
      <c r="BH8" s="11"/>
      <c r="BI8" s="11">
        <v>1</v>
      </c>
      <c r="BJ8" s="11">
        <v>13</v>
      </c>
      <c r="BK8" s="11">
        <v>15</v>
      </c>
      <c r="BL8" s="11">
        <v>4</v>
      </c>
    </row>
    <row r="9" spans="2:64" x14ac:dyDescent="0.35">
      <c r="B9" s="18" t="s">
        <v>503</v>
      </c>
      <c r="C9" s="17">
        <v>0.21217765888061901</v>
      </c>
      <c r="D9" s="17">
        <v>1.15138930814012E-3</v>
      </c>
      <c r="E9" s="17">
        <v>0.33333333333333298</v>
      </c>
      <c r="F9" s="17">
        <v>0.88954818265357505</v>
      </c>
      <c r="G9" s="17">
        <v>0</v>
      </c>
      <c r="H9" s="17">
        <v>0.99080354001910798</v>
      </c>
      <c r="I9" s="17">
        <v>6.2855417174013401E-3</v>
      </c>
      <c r="J9" s="17">
        <v>0.49974702527978798</v>
      </c>
      <c r="K9" s="17" t="s">
        <v>104</v>
      </c>
      <c r="L9" s="17">
        <v>5.8464502178791698E-2</v>
      </c>
      <c r="M9" s="17">
        <v>0</v>
      </c>
      <c r="N9" s="17">
        <v>8.7852538414977298E-4</v>
      </c>
      <c r="O9" s="17">
        <v>0.14285714285714299</v>
      </c>
      <c r="P9" s="17" t="s">
        <v>104</v>
      </c>
      <c r="Q9" s="17"/>
      <c r="R9" s="17">
        <v>0.23381079390273299</v>
      </c>
      <c r="S9" s="17">
        <v>0.105170088794325</v>
      </c>
      <c r="T9" s="17">
        <v>3.0846480234166199E-2</v>
      </c>
      <c r="U9" s="17">
        <v>0.17596613544901399</v>
      </c>
      <c r="V9" s="17"/>
      <c r="W9" s="17">
        <v>0.13709180507857999</v>
      </c>
      <c r="X9" s="17">
        <v>0.395399040696923</v>
      </c>
      <c r="Y9" s="17">
        <v>0.92981604647562799</v>
      </c>
      <c r="Z9" s="17">
        <v>9.9902260395082795E-4</v>
      </c>
      <c r="AA9" s="17">
        <v>0.39325717303461299</v>
      </c>
      <c r="AB9" s="17">
        <v>0</v>
      </c>
      <c r="AC9" s="17">
        <v>2.2152968309999098E-3</v>
      </c>
      <c r="AD9" s="17">
        <v>6.5559590699187598E-2</v>
      </c>
      <c r="AE9" s="17">
        <v>8.6274259921417601E-2</v>
      </c>
      <c r="AF9" s="17">
        <v>0.102493801685042</v>
      </c>
      <c r="AG9" s="17"/>
      <c r="AH9" s="17">
        <v>2.3201745371021401E-4</v>
      </c>
      <c r="AI9" s="17">
        <v>0.78127536611690795</v>
      </c>
      <c r="AJ9" s="17">
        <v>4.7292695384128797E-3</v>
      </c>
      <c r="AK9" s="17">
        <v>0.42791749960707398</v>
      </c>
      <c r="AL9" s="17">
        <v>0.23214585087377801</v>
      </c>
      <c r="AM9" s="17">
        <v>0.21171721712205899</v>
      </c>
      <c r="AN9" s="17">
        <v>8.7822337579868001E-2</v>
      </c>
      <c r="AO9" s="17"/>
      <c r="AP9" s="17">
        <v>0.21217765888061901</v>
      </c>
      <c r="AQ9" s="17" t="s">
        <v>104</v>
      </c>
      <c r="AR9" s="17"/>
      <c r="AS9" s="17">
        <v>0.55213472495916904</v>
      </c>
      <c r="AT9" s="17">
        <v>9.7308958981542196E-2</v>
      </c>
      <c r="AU9" s="17" t="s">
        <v>104</v>
      </c>
      <c r="AV9" s="17"/>
      <c r="AW9" s="17">
        <v>0.41139353096353298</v>
      </c>
      <c r="AX9" s="17">
        <v>1.8221945198339501E-2</v>
      </c>
      <c r="AY9" s="17"/>
      <c r="AZ9" s="17">
        <v>0.442923728312342</v>
      </c>
      <c r="BA9" s="17">
        <v>2.93451129620717E-2</v>
      </c>
      <c r="BB9" s="17"/>
      <c r="BC9" s="17">
        <v>0.21235214448578099</v>
      </c>
      <c r="BD9" s="17">
        <v>0.17596613544901399</v>
      </c>
      <c r="BE9" s="17"/>
      <c r="BF9" s="17">
        <v>5.4013234949448E-2</v>
      </c>
      <c r="BG9" s="17">
        <v>0.27907753883555197</v>
      </c>
      <c r="BH9" s="17"/>
      <c r="BI9" s="17">
        <v>2.97118233134185E-3</v>
      </c>
      <c r="BJ9" s="17">
        <v>0.31566332832320998</v>
      </c>
      <c r="BK9" s="17">
        <v>3.4386892984596198E-2</v>
      </c>
      <c r="BL9" s="17">
        <v>0.561737332536972</v>
      </c>
    </row>
    <row r="10" spans="2:64" x14ac:dyDescent="0.35">
      <c r="B10" s="18" t="s">
        <v>504</v>
      </c>
      <c r="C10" s="17">
        <v>0.61510864192161396</v>
      </c>
      <c r="D10" s="17">
        <v>0.82677731735742199</v>
      </c>
      <c r="E10" s="17">
        <v>0.33333333333333298</v>
      </c>
      <c r="F10" s="17">
        <v>5.6837821073100099E-2</v>
      </c>
      <c r="G10" s="17">
        <v>1</v>
      </c>
      <c r="H10" s="17">
        <v>8.7279831655748593E-3</v>
      </c>
      <c r="I10" s="17">
        <v>6.7979878525978102E-2</v>
      </c>
      <c r="J10" s="17">
        <v>2.5297472021206598E-4</v>
      </c>
      <c r="K10" s="17" t="s">
        <v>104</v>
      </c>
      <c r="L10" s="17">
        <v>0.92495504940921902</v>
      </c>
      <c r="M10" s="17">
        <v>5.3777040589961201E-3</v>
      </c>
      <c r="N10" s="17">
        <v>0.93310907755708805</v>
      </c>
      <c r="O10" s="17">
        <v>0.42857142857142899</v>
      </c>
      <c r="P10" s="17" t="s">
        <v>104</v>
      </c>
      <c r="Q10" s="17"/>
      <c r="R10" s="17">
        <v>0.67973738524706395</v>
      </c>
      <c r="S10" s="17">
        <v>0.25182904610779699</v>
      </c>
      <c r="T10" s="17">
        <v>0.58316570283495195</v>
      </c>
      <c r="U10" s="17">
        <v>0.39863918683726801</v>
      </c>
      <c r="V10" s="17"/>
      <c r="W10" s="17">
        <v>0.72381634199720302</v>
      </c>
      <c r="X10" s="17">
        <v>0.604600959303077</v>
      </c>
      <c r="Y10" s="17">
        <v>7.0183953524372206E-2</v>
      </c>
      <c r="Z10" s="17">
        <v>0.23236917683700101</v>
      </c>
      <c r="AA10" s="17">
        <v>8.0576571475383604E-4</v>
      </c>
      <c r="AB10" s="17">
        <v>0.387626738237345</v>
      </c>
      <c r="AC10" s="17">
        <v>0.938146739664665</v>
      </c>
      <c r="AD10" s="17">
        <v>0.86064996718022102</v>
      </c>
      <c r="AE10" s="17">
        <v>0.76575362396205704</v>
      </c>
      <c r="AF10" s="17">
        <v>0.237752352767713</v>
      </c>
      <c r="AG10" s="17"/>
      <c r="AH10" s="17">
        <v>0.96329927701844198</v>
      </c>
      <c r="AI10" s="17">
        <v>0.17713889967836299</v>
      </c>
      <c r="AJ10" s="17">
        <v>3.2679579318403998E-2</v>
      </c>
      <c r="AK10" s="17">
        <v>0.50230977647891295</v>
      </c>
      <c r="AL10" s="17">
        <v>9.8876658392841196E-2</v>
      </c>
      <c r="AM10" s="17">
        <v>0.73340346643389398</v>
      </c>
      <c r="AN10" s="17">
        <v>0.17831305856434901</v>
      </c>
      <c r="AO10" s="17"/>
      <c r="AP10" s="17">
        <v>0.61510864192161396</v>
      </c>
      <c r="AQ10" s="17" t="s">
        <v>104</v>
      </c>
      <c r="AR10" s="17"/>
      <c r="AS10" s="17">
        <v>5.5092206919480399E-2</v>
      </c>
      <c r="AT10" s="17">
        <v>0.80433359480418598</v>
      </c>
      <c r="AU10" s="17" t="s">
        <v>104</v>
      </c>
      <c r="AV10" s="17"/>
      <c r="AW10" s="17">
        <v>0.43773367367245403</v>
      </c>
      <c r="AX10" s="17">
        <v>0.78780014584866598</v>
      </c>
      <c r="AY10" s="17"/>
      <c r="AZ10" s="17">
        <v>0.426156133721661</v>
      </c>
      <c r="BA10" s="17">
        <v>0.76482589698460801</v>
      </c>
      <c r="BB10" s="17"/>
      <c r="BC10" s="17">
        <v>0.61615170225960003</v>
      </c>
      <c r="BD10" s="17">
        <v>0.39863918683726801</v>
      </c>
      <c r="BE10" s="17"/>
      <c r="BF10" s="17">
        <v>0.87673973459506604</v>
      </c>
      <c r="BG10" s="17">
        <v>0.50444476279321604</v>
      </c>
      <c r="BH10" s="17"/>
      <c r="BI10" s="17">
        <v>3.8665603361710201E-3</v>
      </c>
      <c r="BJ10" s="17">
        <v>0.36995226621133798</v>
      </c>
      <c r="BK10" s="17">
        <v>0.95639286514233302</v>
      </c>
      <c r="BL10" s="17">
        <v>0.24437353190512401</v>
      </c>
    </row>
    <row r="11" spans="2:64" ht="29" x14ac:dyDescent="0.35">
      <c r="B11" s="18" t="s">
        <v>505</v>
      </c>
      <c r="C11" s="17">
        <v>6.8444019189277602E-2</v>
      </c>
      <c r="D11" s="17">
        <v>0.11796953553572399</v>
      </c>
      <c r="E11" s="17">
        <v>0.33333333333333298</v>
      </c>
      <c r="F11" s="17">
        <v>5.3613996273325103E-2</v>
      </c>
      <c r="G11" s="17">
        <v>0</v>
      </c>
      <c r="H11" s="17">
        <v>4.6847681531661501E-4</v>
      </c>
      <c r="I11" s="17">
        <v>0.92259180889792003</v>
      </c>
      <c r="J11" s="17">
        <v>0</v>
      </c>
      <c r="K11" s="17" t="s">
        <v>104</v>
      </c>
      <c r="L11" s="17">
        <v>6.6321793647958803E-3</v>
      </c>
      <c r="M11" s="17">
        <v>3.5851360393307401E-3</v>
      </c>
      <c r="N11" s="17">
        <v>6.1700911797709097E-2</v>
      </c>
      <c r="O11" s="17">
        <v>0.42857142857142899</v>
      </c>
      <c r="P11" s="17" t="s">
        <v>104</v>
      </c>
      <c r="Q11" s="17"/>
      <c r="R11" s="17">
        <v>0</v>
      </c>
      <c r="S11" s="17">
        <v>0.432952843071089</v>
      </c>
      <c r="T11" s="17">
        <v>0.32710761068740002</v>
      </c>
      <c r="U11" s="17">
        <v>0.27980872054338202</v>
      </c>
      <c r="V11" s="17"/>
      <c r="W11" s="17">
        <v>2.0000478456371098E-3</v>
      </c>
      <c r="X11" s="17">
        <v>0</v>
      </c>
      <c r="Y11" s="17">
        <v>0</v>
      </c>
      <c r="Z11" s="17">
        <v>0.544098859157776</v>
      </c>
      <c r="AA11" s="17">
        <v>0.42645221889035501</v>
      </c>
      <c r="AB11" s="17">
        <v>0.28211416959864399</v>
      </c>
      <c r="AC11" s="17">
        <v>5.5675073373505002E-3</v>
      </c>
      <c r="AD11" s="17">
        <v>1.3772446515695201E-2</v>
      </c>
      <c r="AE11" s="17">
        <v>0.110987275102492</v>
      </c>
      <c r="AF11" s="17">
        <v>0.57227804625687595</v>
      </c>
      <c r="AG11" s="17"/>
      <c r="AH11" s="17">
        <v>2.4808719584926602E-3</v>
      </c>
      <c r="AI11" s="17">
        <v>4.1585734204728997E-2</v>
      </c>
      <c r="AJ11" s="17">
        <v>0.95302549437534101</v>
      </c>
      <c r="AK11" s="17">
        <v>4.5671145418127203E-2</v>
      </c>
      <c r="AL11" s="17">
        <v>8.80752780850238E-2</v>
      </c>
      <c r="AM11" s="17">
        <v>5.41074105585065E-2</v>
      </c>
      <c r="AN11" s="17">
        <v>1.67246429107074E-3</v>
      </c>
      <c r="AO11" s="17"/>
      <c r="AP11" s="17">
        <v>6.8444019189277602E-2</v>
      </c>
      <c r="AQ11" s="17" t="s">
        <v>104</v>
      </c>
      <c r="AR11" s="17"/>
      <c r="AS11" s="17">
        <v>0.26697976289222602</v>
      </c>
      <c r="AT11" s="17">
        <v>1.3604223524213701E-3</v>
      </c>
      <c r="AU11" s="17" t="s">
        <v>104</v>
      </c>
      <c r="AV11" s="17"/>
      <c r="AW11" s="17">
        <v>3.82408182359978E-3</v>
      </c>
      <c r="AX11" s="17">
        <v>0.13135771145094599</v>
      </c>
      <c r="AY11" s="17"/>
      <c r="AZ11" s="17">
        <v>7.7493452194891205E-2</v>
      </c>
      <c r="BA11" s="17">
        <v>6.1273665737058898E-2</v>
      </c>
      <c r="BB11" s="17"/>
      <c r="BC11" s="17">
        <v>6.7425556160640193E-2</v>
      </c>
      <c r="BD11" s="17">
        <v>0.27980872054338202</v>
      </c>
      <c r="BE11" s="17"/>
      <c r="BF11" s="17">
        <v>6.5216813542674404E-2</v>
      </c>
      <c r="BG11" s="17">
        <v>6.9809052266764093E-2</v>
      </c>
      <c r="BH11" s="17"/>
      <c r="BI11" s="17">
        <v>0.64930280730544898</v>
      </c>
      <c r="BJ11" s="17">
        <v>0.129701273161554</v>
      </c>
      <c r="BK11" s="17">
        <v>7.0600831156481204E-3</v>
      </c>
      <c r="BL11" s="17">
        <v>9.08361934073941E-3</v>
      </c>
    </row>
    <row r="12" spans="2:64" ht="29" x14ac:dyDescent="0.35">
      <c r="B12" s="18" t="s">
        <v>506</v>
      </c>
      <c r="C12" s="17">
        <v>8.9180958646551595E-2</v>
      </c>
      <c r="D12" s="17">
        <v>5.37179613626666E-2</v>
      </c>
      <c r="E12" s="17">
        <v>0</v>
      </c>
      <c r="F12" s="17">
        <v>0</v>
      </c>
      <c r="G12" s="17">
        <v>0</v>
      </c>
      <c r="H12" s="17">
        <v>0</v>
      </c>
      <c r="I12" s="17">
        <v>0</v>
      </c>
      <c r="J12" s="17">
        <v>0.49987351263989399</v>
      </c>
      <c r="K12" s="17" t="s">
        <v>104</v>
      </c>
      <c r="L12" s="17">
        <v>0</v>
      </c>
      <c r="M12" s="17">
        <v>0</v>
      </c>
      <c r="N12" s="17">
        <v>2.19631346037443E-4</v>
      </c>
      <c r="O12" s="17">
        <v>0</v>
      </c>
      <c r="P12" s="17" t="s">
        <v>104</v>
      </c>
      <c r="Q12" s="17"/>
      <c r="R12" s="17">
        <v>8.6451820850203198E-2</v>
      </c>
      <c r="S12" s="17">
        <v>0.114047551583472</v>
      </c>
      <c r="T12" s="17">
        <v>0</v>
      </c>
      <c r="U12" s="17">
        <v>6.3659178283709594E-2</v>
      </c>
      <c r="V12" s="17"/>
      <c r="W12" s="17">
        <v>0.13709180507857999</v>
      </c>
      <c r="X12" s="17">
        <v>0</v>
      </c>
      <c r="Y12" s="17">
        <v>0</v>
      </c>
      <c r="Z12" s="17">
        <v>0</v>
      </c>
      <c r="AA12" s="17">
        <v>0</v>
      </c>
      <c r="AB12" s="17">
        <v>0.330259092164011</v>
      </c>
      <c r="AC12" s="17">
        <v>0</v>
      </c>
      <c r="AD12" s="17">
        <v>0</v>
      </c>
      <c r="AE12" s="17">
        <v>3.6984841014032897E-2</v>
      </c>
      <c r="AF12" s="17">
        <v>3.53591643993552E-2</v>
      </c>
      <c r="AG12" s="17"/>
      <c r="AH12" s="17">
        <v>0</v>
      </c>
      <c r="AI12" s="17">
        <v>0</v>
      </c>
      <c r="AJ12" s="17">
        <v>6.7586253033621304E-3</v>
      </c>
      <c r="AK12" s="17">
        <v>0</v>
      </c>
      <c r="AL12" s="17">
        <v>0.57881805084095395</v>
      </c>
      <c r="AM12" s="17">
        <v>1.7443281201012E-4</v>
      </c>
      <c r="AN12" s="17">
        <v>0.72369778894620695</v>
      </c>
      <c r="AO12" s="17"/>
      <c r="AP12" s="17">
        <v>8.9180958646551595E-2</v>
      </c>
      <c r="AQ12" s="17" t="s">
        <v>104</v>
      </c>
      <c r="AR12" s="17"/>
      <c r="AS12" s="17">
        <v>6.6148876736918896E-2</v>
      </c>
      <c r="AT12" s="17">
        <v>9.6963309916512405E-2</v>
      </c>
      <c r="AU12" s="17" t="s">
        <v>104</v>
      </c>
      <c r="AV12" s="17"/>
      <c r="AW12" s="17">
        <v>0.14667221019972901</v>
      </c>
      <c r="AX12" s="17">
        <v>3.3207724140201199E-2</v>
      </c>
      <c r="AY12" s="17"/>
      <c r="AZ12" s="17">
        <v>3.7506357826024198E-2</v>
      </c>
      <c r="BA12" s="17">
        <v>0.13012552966615601</v>
      </c>
      <c r="BB12" s="17"/>
      <c r="BC12" s="17">
        <v>8.9303935612705498E-2</v>
      </c>
      <c r="BD12" s="17">
        <v>6.3659178283709594E-2</v>
      </c>
      <c r="BE12" s="17"/>
      <c r="BF12" s="17">
        <v>4.2271926824067197E-4</v>
      </c>
      <c r="BG12" s="17">
        <v>0.12672363361626701</v>
      </c>
      <c r="BH12" s="17"/>
      <c r="BI12" s="17">
        <v>0</v>
      </c>
      <c r="BJ12" s="17">
        <v>0.184467231756062</v>
      </c>
      <c r="BK12" s="17">
        <v>0</v>
      </c>
      <c r="BL12" s="17">
        <v>0.13006943255162401</v>
      </c>
    </row>
    <row r="13" spans="2:64" x14ac:dyDescent="0.35">
      <c r="B13" s="18" t="s">
        <v>507</v>
      </c>
      <c r="C13" s="17">
        <v>1.00687403706926E-3</v>
      </c>
      <c r="D13" s="17">
        <v>1.91898218023353E-4</v>
      </c>
      <c r="E13" s="17">
        <v>0</v>
      </c>
      <c r="F13" s="17">
        <v>0</v>
      </c>
      <c r="G13" s="17">
        <v>0</v>
      </c>
      <c r="H13" s="17">
        <v>0</v>
      </c>
      <c r="I13" s="17">
        <v>3.1427708587006701E-3</v>
      </c>
      <c r="J13" s="17">
        <v>0</v>
      </c>
      <c r="K13" s="17" t="s">
        <v>104</v>
      </c>
      <c r="L13" s="17">
        <v>3.3160896823979402E-3</v>
      </c>
      <c r="M13" s="17">
        <v>1.7925680196653701E-3</v>
      </c>
      <c r="N13" s="17">
        <v>3.8722225689782099E-3</v>
      </c>
      <c r="O13" s="17">
        <v>0</v>
      </c>
      <c r="P13" s="17" t="s">
        <v>104</v>
      </c>
      <c r="Q13" s="17"/>
      <c r="R13" s="17">
        <v>0</v>
      </c>
      <c r="S13" s="17">
        <v>0</v>
      </c>
      <c r="T13" s="17">
        <v>5.88802062434816E-2</v>
      </c>
      <c r="U13" s="17">
        <v>4.5353004514469102E-2</v>
      </c>
      <c r="V13" s="17"/>
      <c r="W13" s="17">
        <v>0</v>
      </c>
      <c r="X13" s="17">
        <v>0</v>
      </c>
      <c r="Y13" s="17">
        <v>0</v>
      </c>
      <c r="Z13" s="17">
        <v>0</v>
      </c>
      <c r="AA13" s="17">
        <v>0</v>
      </c>
      <c r="AB13" s="17">
        <v>0</v>
      </c>
      <c r="AC13" s="17">
        <v>5.40704561669847E-2</v>
      </c>
      <c r="AD13" s="17">
        <v>4.6427271201409798E-2</v>
      </c>
      <c r="AE13" s="17">
        <v>0</v>
      </c>
      <c r="AF13" s="17">
        <v>2.6091044342083501E-2</v>
      </c>
      <c r="AG13" s="17"/>
      <c r="AH13" s="17">
        <v>0</v>
      </c>
      <c r="AI13" s="17">
        <v>0</v>
      </c>
      <c r="AJ13" s="17">
        <v>0</v>
      </c>
      <c r="AK13" s="17">
        <v>0</v>
      </c>
      <c r="AL13" s="17">
        <v>2.0841618074024801E-3</v>
      </c>
      <c r="AM13" s="17">
        <v>4.59186250356939E-4</v>
      </c>
      <c r="AN13" s="17">
        <v>7.8954977317786893E-3</v>
      </c>
      <c r="AO13" s="17"/>
      <c r="AP13" s="17">
        <v>1.00687403706926E-3</v>
      </c>
      <c r="AQ13" s="17" t="s">
        <v>104</v>
      </c>
      <c r="AR13" s="17"/>
      <c r="AS13" s="17">
        <v>3.8869680043580801E-3</v>
      </c>
      <c r="AT13" s="17">
        <v>3.3713945338151598E-5</v>
      </c>
      <c r="AU13" s="17" t="s">
        <v>104</v>
      </c>
      <c r="AV13" s="17"/>
      <c r="AW13" s="17">
        <v>3.39380196912256E-4</v>
      </c>
      <c r="AX13" s="17">
        <v>1.6567431604104701E-3</v>
      </c>
      <c r="AY13" s="17"/>
      <c r="AZ13" s="17">
        <v>5.6250277675676403E-5</v>
      </c>
      <c r="BA13" s="17">
        <v>1.7601044715838501E-3</v>
      </c>
      <c r="BB13" s="17"/>
      <c r="BC13" s="17">
        <v>7.9319174260374103E-4</v>
      </c>
      <c r="BD13" s="17">
        <v>4.5353004514469102E-2</v>
      </c>
      <c r="BE13" s="17"/>
      <c r="BF13" s="17">
        <v>3.2188893069487801E-3</v>
      </c>
      <c r="BG13" s="17">
        <v>7.1242923982681796E-5</v>
      </c>
      <c r="BH13" s="17"/>
      <c r="BI13" s="17">
        <v>0</v>
      </c>
      <c r="BJ13" s="17">
        <v>6.3355778456337998E-5</v>
      </c>
      <c r="BK13" s="17">
        <v>1.9081051126231699E-3</v>
      </c>
      <c r="BL13" s="17">
        <v>8.3371727105027802E-4</v>
      </c>
    </row>
    <row r="14" spans="2:64" x14ac:dyDescent="0.35">
      <c r="B14" s="18" t="s">
        <v>80</v>
      </c>
      <c r="C14" s="19">
        <v>1.40818473248682E-2</v>
      </c>
      <c r="D14" s="19">
        <v>1.91898218023353E-4</v>
      </c>
      <c r="E14" s="19">
        <v>0</v>
      </c>
      <c r="F14" s="19">
        <v>0</v>
      </c>
      <c r="G14" s="19">
        <v>0</v>
      </c>
      <c r="H14" s="19">
        <v>0</v>
      </c>
      <c r="I14" s="19">
        <v>0</v>
      </c>
      <c r="J14" s="19">
        <v>1.2648736010603299E-4</v>
      </c>
      <c r="K14" s="19" t="s">
        <v>104</v>
      </c>
      <c r="L14" s="19">
        <v>6.6321793647958803E-3</v>
      </c>
      <c r="M14" s="19">
        <v>0.98924459188200797</v>
      </c>
      <c r="N14" s="19">
        <v>2.19631346037443E-4</v>
      </c>
      <c r="O14" s="19">
        <v>0</v>
      </c>
      <c r="P14" s="19" t="s">
        <v>104</v>
      </c>
      <c r="Q14" s="19"/>
      <c r="R14" s="19">
        <v>0</v>
      </c>
      <c r="S14" s="19">
        <v>9.6000470443317304E-2</v>
      </c>
      <c r="T14" s="19">
        <v>0</v>
      </c>
      <c r="U14" s="19">
        <v>3.6573774372157301E-2</v>
      </c>
      <c r="V14" s="19"/>
      <c r="W14" s="19">
        <v>0</v>
      </c>
      <c r="X14" s="19">
        <v>0</v>
      </c>
      <c r="Y14" s="19">
        <v>0</v>
      </c>
      <c r="Z14" s="19">
        <v>0.222532941401272</v>
      </c>
      <c r="AA14" s="19">
        <v>0.17948484236027901</v>
      </c>
      <c r="AB14" s="19">
        <v>0</v>
      </c>
      <c r="AC14" s="19">
        <v>0</v>
      </c>
      <c r="AD14" s="19">
        <v>1.3590724403486701E-2</v>
      </c>
      <c r="AE14" s="19">
        <v>0</v>
      </c>
      <c r="AF14" s="19">
        <v>2.6025590548930298E-2</v>
      </c>
      <c r="AG14" s="19"/>
      <c r="AH14" s="19">
        <v>3.3987833569354801E-2</v>
      </c>
      <c r="AI14" s="19">
        <v>0</v>
      </c>
      <c r="AJ14" s="19">
        <v>2.8070314644805098E-3</v>
      </c>
      <c r="AK14" s="19">
        <v>2.4101578495885699E-2</v>
      </c>
      <c r="AL14" s="19">
        <v>0</v>
      </c>
      <c r="AM14" s="19">
        <v>1.3828682317363001E-4</v>
      </c>
      <c r="AN14" s="19">
        <v>5.98852886726609E-4</v>
      </c>
      <c r="AO14" s="19"/>
      <c r="AP14" s="19">
        <v>1.40818473248682E-2</v>
      </c>
      <c r="AQ14" s="19" t="s">
        <v>104</v>
      </c>
      <c r="AR14" s="19"/>
      <c r="AS14" s="19">
        <v>5.57574604878475E-2</v>
      </c>
      <c r="AT14" s="19">
        <v>0</v>
      </c>
      <c r="AU14" s="19" t="s">
        <v>104</v>
      </c>
      <c r="AV14" s="19"/>
      <c r="AW14" s="19">
        <v>3.7123143771980097E-5</v>
      </c>
      <c r="AX14" s="19">
        <v>2.7755730201437099E-2</v>
      </c>
      <c r="AY14" s="19"/>
      <c r="AZ14" s="19">
        <v>1.5864077667405701E-2</v>
      </c>
      <c r="BA14" s="19">
        <v>1.2669690178521599E-2</v>
      </c>
      <c r="BB14" s="19"/>
      <c r="BC14" s="19">
        <v>1.3973469738669E-2</v>
      </c>
      <c r="BD14" s="19">
        <v>3.6573774372157301E-2</v>
      </c>
      <c r="BE14" s="19"/>
      <c r="BF14" s="19">
        <v>3.88608337621814E-4</v>
      </c>
      <c r="BG14" s="19">
        <v>1.9873769564218598E-2</v>
      </c>
      <c r="BH14" s="19"/>
      <c r="BI14" s="19">
        <v>0.34385945002703799</v>
      </c>
      <c r="BJ14" s="19">
        <v>1.5254476937915501E-4</v>
      </c>
      <c r="BK14" s="19">
        <v>2.52053644799153E-4</v>
      </c>
      <c r="BL14" s="19">
        <v>5.3902366394489698E-2</v>
      </c>
    </row>
    <row r="15" spans="2:64" x14ac:dyDescent="0.35">
      <c r="B15" s="16" t="s">
        <v>721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L19"/>
  <sheetViews>
    <sheetView showGridLines="0" topLeftCell="A10"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35">
      <c r="B8" s="11" t="s">
        <v>31</v>
      </c>
      <c r="C8" s="11">
        <v>32</v>
      </c>
      <c r="D8" s="11">
        <v>10</v>
      </c>
      <c r="E8" s="11">
        <v>0</v>
      </c>
      <c r="F8" s="11">
        <v>0</v>
      </c>
      <c r="G8" s="11">
        <v>5</v>
      </c>
      <c r="H8" s="11">
        <v>4</v>
      </c>
      <c r="I8" s="11">
        <v>1</v>
      </c>
      <c r="J8" s="11">
        <v>5</v>
      </c>
      <c r="K8" s="11" t="s">
        <v>103</v>
      </c>
      <c r="L8" s="11">
        <v>0</v>
      </c>
      <c r="M8" s="11">
        <v>0</v>
      </c>
      <c r="N8" s="11">
        <v>7</v>
      </c>
      <c r="O8" s="11">
        <v>0</v>
      </c>
      <c r="P8" s="11" t="s">
        <v>103</v>
      </c>
      <c r="Q8" s="11"/>
      <c r="R8" s="11">
        <v>27</v>
      </c>
      <c r="S8" s="11">
        <v>5</v>
      </c>
      <c r="T8" s="11">
        <v>0</v>
      </c>
      <c r="U8" s="11">
        <v>0</v>
      </c>
      <c r="V8" s="11"/>
      <c r="W8" s="11">
        <v>17</v>
      </c>
      <c r="X8" s="11">
        <v>10</v>
      </c>
      <c r="Y8" s="11">
        <v>0</v>
      </c>
      <c r="Z8" s="11">
        <v>1</v>
      </c>
      <c r="AA8" s="11">
        <v>1</v>
      </c>
      <c r="AB8" s="11">
        <v>2</v>
      </c>
      <c r="AC8" s="11">
        <v>0</v>
      </c>
      <c r="AD8" s="11">
        <v>0</v>
      </c>
      <c r="AE8" s="11">
        <v>0</v>
      </c>
      <c r="AF8" s="11">
        <v>0</v>
      </c>
      <c r="AG8" s="11"/>
      <c r="AH8" s="11">
        <v>7</v>
      </c>
      <c r="AI8" s="11">
        <v>0</v>
      </c>
      <c r="AJ8" s="11">
        <v>1</v>
      </c>
      <c r="AK8" s="11">
        <v>9</v>
      </c>
      <c r="AL8" s="11">
        <v>1</v>
      </c>
      <c r="AM8" s="11">
        <v>11</v>
      </c>
      <c r="AN8" s="11">
        <v>3</v>
      </c>
      <c r="AO8" s="11"/>
      <c r="AP8" s="11">
        <v>32</v>
      </c>
      <c r="AQ8" s="11" t="s">
        <v>103</v>
      </c>
      <c r="AR8" s="11"/>
      <c r="AS8" s="11">
        <v>8</v>
      </c>
      <c r="AT8" s="11">
        <v>24</v>
      </c>
      <c r="AU8" s="11" t="s">
        <v>103</v>
      </c>
      <c r="AV8" s="11"/>
      <c r="AW8" s="11">
        <v>16</v>
      </c>
      <c r="AX8" s="11">
        <v>16</v>
      </c>
      <c r="AY8" s="11"/>
      <c r="AZ8" s="11">
        <v>14</v>
      </c>
      <c r="BA8" s="11">
        <v>18</v>
      </c>
      <c r="BB8" s="11"/>
      <c r="BC8" s="11">
        <v>32</v>
      </c>
      <c r="BD8" s="11">
        <v>0</v>
      </c>
      <c r="BE8" s="11"/>
      <c r="BF8" s="11">
        <v>10</v>
      </c>
      <c r="BG8" s="11">
        <v>23</v>
      </c>
      <c r="BH8" s="11"/>
      <c r="BI8" s="11">
        <v>1</v>
      </c>
      <c r="BJ8" s="11">
        <v>13</v>
      </c>
      <c r="BK8" s="11">
        <v>15</v>
      </c>
      <c r="BL8" s="11">
        <v>4</v>
      </c>
    </row>
    <row r="9" spans="2:64" x14ac:dyDescent="0.35">
      <c r="B9" s="18" t="s">
        <v>503</v>
      </c>
      <c r="C9" s="17">
        <v>0.21926569840276899</v>
      </c>
      <c r="D9" s="17">
        <v>2.6865750523269501E-3</v>
      </c>
      <c r="E9" s="17">
        <v>0.33333333333333298</v>
      </c>
      <c r="F9" s="17">
        <v>0.88954818265357505</v>
      </c>
      <c r="G9" s="17">
        <v>0</v>
      </c>
      <c r="H9" s="17">
        <v>0.99103777842676699</v>
      </c>
      <c r="I9" s="17">
        <v>9.4283125761020093E-3</v>
      </c>
      <c r="J9" s="17">
        <v>0.49987351263989399</v>
      </c>
      <c r="K9" s="17" t="s">
        <v>104</v>
      </c>
      <c r="L9" s="17">
        <v>0.92163895972682097</v>
      </c>
      <c r="M9" s="17">
        <v>3.5851360393307401E-3</v>
      </c>
      <c r="N9" s="17">
        <v>6.5889403811232995E-4</v>
      </c>
      <c r="O9" s="17">
        <v>0.28571428571428598</v>
      </c>
      <c r="P9" s="17" t="s">
        <v>104</v>
      </c>
      <c r="Q9" s="17"/>
      <c r="R9" s="17">
        <v>0.23381079390273299</v>
      </c>
      <c r="S9" s="17">
        <v>0.152536979452181</v>
      </c>
      <c r="T9" s="17">
        <v>0</v>
      </c>
      <c r="U9" s="17">
        <v>0.30944873080338697</v>
      </c>
      <c r="V9" s="17"/>
      <c r="W9" s="17">
        <v>0.13709180507857999</v>
      </c>
      <c r="X9" s="17">
        <v>0.395399040696923</v>
      </c>
      <c r="Y9" s="17">
        <v>0</v>
      </c>
      <c r="Z9" s="17">
        <v>0.21959670519216301</v>
      </c>
      <c r="AA9" s="17">
        <v>0.39406293874936599</v>
      </c>
      <c r="AB9" s="17">
        <v>0</v>
      </c>
      <c r="AC9" s="17">
        <v>3.9185906821049997E-3</v>
      </c>
      <c r="AD9" s="17">
        <v>1.3772446515695201E-2</v>
      </c>
      <c r="AE9" s="17">
        <v>0.12346449024608599</v>
      </c>
      <c r="AF9" s="17">
        <v>0.226803066680767</v>
      </c>
      <c r="AG9" s="17"/>
      <c r="AH9" s="17">
        <v>3.38929452427068E-2</v>
      </c>
      <c r="AI9" s="17">
        <v>0</v>
      </c>
      <c r="AJ9" s="17">
        <v>1.46720103818867E-2</v>
      </c>
      <c r="AK9" s="17">
        <v>0.42789148510716202</v>
      </c>
      <c r="AL9" s="17">
        <v>0.24014835179986799</v>
      </c>
      <c r="AM9" s="17">
        <v>0.21234250192281601</v>
      </c>
      <c r="AN9" s="17">
        <v>8.7946431948977097E-2</v>
      </c>
      <c r="AO9" s="17"/>
      <c r="AP9" s="17">
        <v>0.21926569840276899</v>
      </c>
      <c r="AQ9" s="17" t="s">
        <v>104</v>
      </c>
      <c r="AR9" s="17"/>
      <c r="AS9" s="17">
        <v>0.57882528925759802</v>
      </c>
      <c r="AT9" s="17">
        <v>9.7773466415466595E-2</v>
      </c>
      <c r="AU9" s="17" t="s">
        <v>104</v>
      </c>
      <c r="AV9" s="17"/>
      <c r="AW9" s="17">
        <v>0.42527006679863899</v>
      </c>
      <c r="AX9" s="17">
        <v>1.8700733994418801E-2</v>
      </c>
      <c r="AY9" s="17"/>
      <c r="AZ9" s="17">
        <v>0.44343992209095601</v>
      </c>
      <c r="BA9" s="17">
        <v>4.1640380029349403E-2</v>
      </c>
      <c r="BB9" s="17"/>
      <c r="BC9" s="17">
        <v>0.21883115051600299</v>
      </c>
      <c r="BD9" s="17">
        <v>0.30944873080338697</v>
      </c>
      <c r="BE9" s="17"/>
      <c r="BF9" s="17">
        <v>7.6678377688997504E-2</v>
      </c>
      <c r="BG9" s="17">
        <v>0.279576825277913</v>
      </c>
      <c r="BH9" s="17"/>
      <c r="BI9" s="17">
        <v>2.96091213444254E-3</v>
      </c>
      <c r="BJ9" s="17">
        <v>0.31487803186091801</v>
      </c>
      <c r="BK9" s="17">
        <v>5.01017397882077E-2</v>
      </c>
      <c r="BL9" s="17">
        <v>0.56324556234205403</v>
      </c>
    </row>
    <row r="10" spans="2:64" x14ac:dyDescent="0.35">
      <c r="B10" s="18" t="s">
        <v>504</v>
      </c>
      <c r="C10" s="17">
        <v>0.72554809831203604</v>
      </c>
      <c r="D10" s="17">
        <v>0.92571961187098195</v>
      </c>
      <c r="E10" s="17">
        <v>0.33333333333333298</v>
      </c>
      <c r="F10" s="17">
        <v>5.6837821073100099E-2</v>
      </c>
      <c r="G10" s="17">
        <v>1</v>
      </c>
      <c r="H10" s="17">
        <v>8.4937447579165604E-3</v>
      </c>
      <c r="I10" s="17">
        <v>6.4837107667277502E-2</v>
      </c>
      <c r="J10" s="17">
        <v>0.5</v>
      </c>
      <c r="K10" s="17" t="s">
        <v>104</v>
      </c>
      <c r="L10" s="17">
        <v>1.65804484119897E-2</v>
      </c>
      <c r="M10" s="17">
        <v>0.99103715990167296</v>
      </c>
      <c r="N10" s="17">
        <v>0.93442686563331301</v>
      </c>
      <c r="O10" s="17">
        <v>0.28571428571428598</v>
      </c>
      <c r="P10" s="17" t="s">
        <v>104</v>
      </c>
      <c r="Q10" s="17"/>
      <c r="R10" s="17">
        <v>0.76618920609726704</v>
      </c>
      <c r="S10" s="17">
        <v>0.52855772906020304</v>
      </c>
      <c r="T10" s="17">
        <v>0.434624580679146</v>
      </c>
      <c r="U10" s="17">
        <v>0.396450944386122</v>
      </c>
      <c r="V10" s="17"/>
      <c r="W10" s="17">
        <v>0.860908147075783</v>
      </c>
      <c r="X10" s="17">
        <v>0.604600959303077</v>
      </c>
      <c r="Y10" s="17">
        <v>7.0183953524372206E-2</v>
      </c>
      <c r="Z10" s="17">
        <v>0.23706326306574299</v>
      </c>
      <c r="AA10" s="17">
        <v>0.17948484236027901</v>
      </c>
      <c r="AB10" s="17">
        <v>0.70215070855796802</v>
      </c>
      <c r="AC10" s="17">
        <v>0.99394326449203996</v>
      </c>
      <c r="AD10" s="17">
        <v>0.34928412621293198</v>
      </c>
      <c r="AE10" s="17">
        <v>9.0049413113676396E-2</v>
      </c>
      <c r="AF10" s="17">
        <v>0.224207523747839</v>
      </c>
      <c r="AG10" s="17"/>
      <c r="AH10" s="17">
        <v>0.958880582731511</v>
      </c>
      <c r="AI10" s="17">
        <v>0.31753146566108298</v>
      </c>
      <c r="AJ10" s="17">
        <v>3.6762146117506098E-2</v>
      </c>
      <c r="AK10" s="17">
        <v>0.52635002258560004</v>
      </c>
      <c r="AL10" s="17">
        <v>0.64858856613854499</v>
      </c>
      <c r="AM10" s="17">
        <v>0.732603748821127</v>
      </c>
      <c r="AN10" s="17">
        <v>0.90089660629086998</v>
      </c>
      <c r="AO10" s="17"/>
      <c r="AP10" s="17">
        <v>0.72554809831203604</v>
      </c>
      <c r="AQ10" s="17" t="s">
        <v>104</v>
      </c>
      <c r="AR10" s="17"/>
      <c r="AS10" s="17">
        <v>0.20949049629119201</v>
      </c>
      <c r="AT10" s="17">
        <v>0.89991972264965903</v>
      </c>
      <c r="AU10" s="17" t="s">
        <v>104</v>
      </c>
      <c r="AV10" s="17"/>
      <c r="AW10" s="17">
        <v>0.56844402329287202</v>
      </c>
      <c r="AX10" s="17">
        <v>0.87850394803496401</v>
      </c>
      <c r="AY10" s="17"/>
      <c r="AZ10" s="17">
        <v>0.47901037543647701</v>
      </c>
      <c r="BA10" s="17">
        <v>0.92089322228017101</v>
      </c>
      <c r="BB10" s="17"/>
      <c r="BC10" s="17">
        <v>0.72713385639726003</v>
      </c>
      <c r="BD10" s="17">
        <v>0.396450944386122</v>
      </c>
      <c r="BE10" s="17"/>
      <c r="BF10" s="17">
        <v>0.90854455040200199</v>
      </c>
      <c r="BG10" s="17">
        <v>0.64814484685565898</v>
      </c>
      <c r="BH10" s="17"/>
      <c r="BI10" s="17">
        <v>0.34773628056010802</v>
      </c>
      <c r="BJ10" s="17">
        <v>0.59628782734479102</v>
      </c>
      <c r="BK10" s="17">
        <v>0.93724690947926204</v>
      </c>
      <c r="BL10" s="17">
        <v>0.42596602673060802</v>
      </c>
    </row>
    <row r="11" spans="2:64" ht="29" x14ac:dyDescent="0.35">
      <c r="B11" s="18" t="s">
        <v>505</v>
      </c>
      <c r="C11" s="17">
        <v>3.2521270550692601E-2</v>
      </c>
      <c r="D11" s="17">
        <v>5.7676928141518098E-2</v>
      </c>
      <c r="E11" s="17">
        <v>0.33333333333333298</v>
      </c>
      <c r="F11" s="17">
        <v>5.3613996273325103E-2</v>
      </c>
      <c r="G11" s="17">
        <v>0</v>
      </c>
      <c r="H11" s="17">
        <v>4.6847681531661501E-4</v>
      </c>
      <c r="I11" s="17">
        <v>0</v>
      </c>
      <c r="J11" s="17">
        <v>0</v>
      </c>
      <c r="K11" s="17" t="s">
        <v>104</v>
      </c>
      <c r="L11" s="17">
        <v>0</v>
      </c>
      <c r="M11" s="17">
        <v>3.5851360393307401E-3</v>
      </c>
      <c r="N11" s="17">
        <v>6.4474977636500105E-2</v>
      </c>
      <c r="O11" s="17">
        <v>0.28571428571428598</v>
      </c>
      <c r="P11" s="17" t="s">
        <v>104</v>
      </c>
      <c r="Q11" s="17"/>
      <c r="R11" s="17">
        <v>0</v>
      </c>
      <c r="S11" s="17">
        <v>0.20446215544994101</v>
      </c>
      <c r="T11" s="17">
        <v>0.162918519404192</v>
      </c>
      <c r="U11" s="17">
        <v>0.149943918770027</v>
      </c>
      <c r="V11" s="17"/>
      <c r="W11" s="17">
        <v>0</v>
      </c>
      <c r="X11" s="17">
        <v>0</v>
      </c>
      <c r="Y11" s="17">
        <v>0</v>
      </c>
      <c r="Z11" s="17">
        <v>1.2772471644837999E-2</v>
      </c>
      <c r="AA11" s="17">
        <v>0.42645221889035501</v>
      </c>
      <c r="AB11" s="17">
        <v>0.29784929144203198</v>
      </c>
      <c r="AC11" s="17">
        <v>2.1381448258553201E-3</v>
      </c>
      <c r="AD11" s="17">
        <v>3.2723043901264501E-2</v>
      </c>
      <c r="AE11" s="17">
        <v>0.13442281574501699</v>
      </c>
      <c r="AF11" s="17">
        <v>6.8992163094241402E-2</v>
      </c>
      <c r="AG11" s="17"/>
      <c r="AH11" s="17">
        <v>1.9507612571896601E-3</v>
      </c>
      <c r="AI11" s="17">
        <v>0</v>
      </c>
      <c r="AJ11" s="17">
        <v>4.7175480807197002E-3</v>
      </c>
      <c r="AK11" s="17">
        <v>4.5758492307237802E-2</v>
      </c>
      <c r="AL11" s="17">
        <v>3.5561607511723499E-2</v>
      </c>
      <c r="AM11" s="17">
        <v>5.1380928862473502E-2</v>
      </c>
      <c r="AN11" s="17">
        <v>1.19770577345322E-3</v>
      </c>
      <c r="AO11" s="17"/>
      <c r="AP11" s="17">
        <v>3.2521270550692601E-2</v>
      </c>
      <c r="AQ11" s="17" t="s">
        <v>104</v>
      </c>
      <c r="AR11" s="17"/>
      <c r="AS11" s="17">
        <v>0.122372519446058</v>
      </c>
      <c r="AT11" s="17">
        <v>2.1612716720865299E-3</v>
      </c>
      <c r="AU11" s="17" t="s">
        <v>104</v>
      </c>
      <c r="AV11" s="17"/>
      <c r="AW11" s="17">
        <v>1.50798083846109E-3</v>
      </c>
      <c r="AX11" s="17">
        <v>6.2715675629358397E-2</v>
      </c>
      <c r="AY11" s="17"/>
      <c r="AZ11" s="17">
        <v>3.7605085495880201E-2</v>
      </c>
      <c r="BA11" s="17">
        <v>2.8493089998380201E-2</v>
      </c>
      <c r="BB11" s="17"/>
      <c r="BC11" s="17">
        <v>3.19554682896247E-2</v>
      </c>
      <c r="BD11" s="17">
        <v>0.149943918770027</v>
      </c>
      <c r="BE11" s="17"/>
      <c r="BF11" s="17">
        <v>5.5361334429442199E-3</v>
      </c>
      <c r="BG11" s="17">
        <v>4.3935357158825197E-2</v>
      </c>
      <c r="BH11" s="17"/>
      <c r="BI11" s="17">
        <v>0.64930280730544898</v>
      </c>
      <c r="BJ11" s="17">
        <v>4.2628758128774903E-2</v>
      </c>
      <c r="BK11" s="17">
        <v>3.2636398814778998E-3</v>
      </c>
      <c r="BL11" s="17">
        <v>9.0264064114843005E-3</v>
      </c>
    </row>
    <row r="12" spans="2:64" ht="29" x14ac:dyDescent="0.35">
      <c r="B12" s="18" t="s">
        <v>506</v>
      </c>
      <c r="C12" s="17">
        <v>1.9893632202172998E-2</v>
      </c>
      <c r="D12" s="17">
        <v>6.9584424675864197E-3</v>
      </c>
      <c r="E12" s="17">
        <v>0</v>
      </c>
      <c r="F12" s="17">
        <v>0</v>
      </c>
      <c r="G12" s="17">
        <v>0</v>
      </c>
      <c r="H12" s="17">
        <v>0</v>
      </c>
      <c r="I12" s="17">
        <v>0.92573457975662099</v>
      </c>
      <c r="J12" s="17">
        <v>0</v>
      </c>
      <c r="K12" s="17" t="s">
        <v>104</v>
      </c>
      <c r="L12" s="17">
        <v>0</v>
      </c>
      <c r="M12" s="17">
        <v>1.7925680196653701E-3</v>
      </c>
      <c r="N12" s="17">
        <v>0</v>
      </c>
      <c r="O12" s="17">
        <v>0</v>
      </c>
      <c r="P12" s="17" t="s">
        <v>104</v>
      </c>
      <c r="Q12" s="17"/>
      <c r="R12" s="17">
        <v>0</v>
      </c>
      <c r="S12" s="17">
        <v>0.114443136037675</v>
      </c>
      <c r="T12" s="17">
        <v>0.22306929752669</v>
      </c>
      <c r="U12" s="17">
        <v>6.7769011896451903E-2</v>
      </c>
      <c r="V12" s="17"/>
      <c r="W12" s="17">
        <v>1.8866057093312801E-3</v>
      </c>
      <c r="X12" s="17">
        <v>0</v>
      </c>
      <c r="Y12" s="17">
        <v>0</v>
      </c>
      <c r="Z12" s="17">
        <v>0.53056756009725603</v>
      </c>
      <c r="AA12" s="17">
        <v>0</v>
      </c>
      <c r="AB12" s="17">
        <v>0</v>
      </c>
      <c r="AC12" s="17">
        <v>0</v>
      </c>
      <c r="AD12" s="17">
        <v>3.2836546797923097E-2</v>
      </c>
      <c r="AE12" s="17">
        <v>0</v>
      </c>
      <c r="AF12" s="17">
        <v>0.44485532965513402</v>
      </c>
      <c r="AG12" s="17"/>
      <c r="AH12" s="17">
        <v>0</v>
      </c>
      <c r="AI12" s="17">
        <v>0</v>
      </c>
      <c r="AJ12" s="17">
        <v>0.93906546703596605</v>
      </c>
      <c r="AK12" s="17">
        <v>0</v>
      </c>
      <c r="AL12" s="17">
        <v>7.5701474549863201E-2</v>
      </c>
      <c r="AM12" s="17">
        <v>3.1493674879426599E-3</v>
      </c>
      <c r="AN12" s="17">
        <v>0</v>
      </c>
      <c r="AO12" s="17"/>
      <c r="AP12" s="17">
        <v>1.9893632202172998E-2</v>
      </c>
      <c r="AQ12" s="17" t="s">
        <v>104</v>
      </c>
      <c r="AR12" s="17"/>
      <c r="AS12" s="17">
        <v>7.8432535795337696E-2</v>
      </c>
      <c r="AT12" s="17">
        <v>1.13817571961637E-4</v>
      </c>
      <c r="AU12" s="17" t="s">
        <v>104</v>
      </c>
      <c r="AV12" s="17"/>
      <c r="AW12" s="17">
        <v>2.3833990809892002E-3</v>
      </c>
      <c r="AX12" s="17">
        <v>3.6941519633294798E-2</v>
      </c>
      <c r="AY12" s="17"/>
      <c r="AZ12" s="17">
        <v>3.9752930187225997E-2</v>
      </c>
      <c r="BA12" s="17">
        <v>4.1580401736521604E-3</v>
      </c>
      <c r="BB12" s="17"/>
      <c r="BC12" s="17">
        <v>1.9662944183368398E-2</v>
      </c>
      <c r="BD12" s="17">
        <v>6.7769011896451903E-2</v>
      </c>
      <c r="BE12" s="17"/>
      <c r="BF12" s="17">
        <v>3.9554737107344697E-3</v>
      </c>
      <c r="BG12" s="17">
        <v>2.66351032819396E-2</v>
      </c>
      <c r="BH12" s="17"/>
      <c r="BI12" s="17">
        <v>0</v>
      </c>
      <c r="BJ12" s="17">
        <v>4.4783295577728803E-2</v>
      </c>
      <c r="BK12" s="17">
        <v>4.7927777169948903E-3</v>
      </c>
      <c r="BL12" s="17">
        <v>9.2989716977762897E-4</v>
      </c>
    </row>
    <row r="13" spans="2:64" x14ac:dyDescent="0.35">
      <c r="B13" s="18" t="s">
        <v>507</v>
      </c>
      <c r="C13" s="17">
        <v>1.2115108203675201E-3</v>
      </c>
      <c r="D13" s="17">
        <v>3.5751703428048899E-3</v>
      </c>
      <c r="E13" s="17">
        <v>0</v>
      </c>
      <c r="F13" s="17">
        <v>0</v>
      </c>
      <c r="G13" s="17">
        <v>0</v>
      </c>
      <c r="H13" s="17">
        <v>0</v>
      </c>
      <c r="I13" s="17">
        <v>0</v>
      </c>
      <c r="J13" s="17">
        <v>0</v>
      </c>
      <c r="K13" s="17" t="s">
        <v>104</v>
      </c>
      <c r="L13" s="17">
        <v>3.3160896823979402E-3</v>
      </c>
      <c r="M13" s="17">
        <v>0</v>
      </c>
      <c r="N13" s="17">
        <v>2.19631346037443E-4</v>
      </c>
      <c r="O13" s="17">
        <v>0.14285714285714299</v>
      </c>
      <c r="P13" s="17" t="s">
        <v>104</v>
      </c>
      <c r="Q13" s="17"/>
      <c r="R13" s="17">
        <v>0</v>
      </c>
      <c r="S13" s="17">
        <v>0</v>
      </c>
      <c r="T13" s="17">
        <v>7.4270561077903099E-2</v>
      </c>
      <c r="U13" s="17">
        <v>4.4999170911115598E-2</v>
      </c>
      <c r="V13" s="17"/>
      <c r="W13" s="17">
        <v>1.13442136305838E-4</v>
      </c>
      <c r="X13" s="17">
        <v>0</v>
      </c>
      <c r="Y13" s="17">
        <v>0</v>
      </c>
      <c r="Z13" s="17">
        <v>0</v>
      </c>
      <c r="AA13" s="17">
        <v>0</v>
      </c>
      <c r="AB13" s="17">
        <v>0</v>
      </c>
      <c r="AC13" s="17">
        <v>0</v>
      </c>
      <c r="AD13" s="17">
        <v>1.3590724403486701E-2</v>
      </c>
      <c r="AE13" s="17">
        <v>0.61507843988118804</v>
      </c>
      <c r="AF13" s="17">
        <v>2.5797905492740199E-2</v>
      </c>
      <c r="AG13" s="17"/>
      <c r="AH13" s="17">
        <v>4.0856014541230598E-4</v>
      </c>
      <c r="AI13" s="17">
        <v>0</v>
      </c>
      <c r="AJ13" s="17">
        <v>3.37931265168107E-3</v>
      </c>
      <c r="AK13" s="17">
        <v>0</v>
      </c>
      <c r="AL13" s="17">
        <v>0</v>
      </c>
      <c r="AM13" s="17">
        <v>2.10733270457318E-4</v>
      </c>
      <c r="AN13" s="17">
        <v>9.9592559866998297E-3</v>
      </c>
      <c r="AO13" s="17"/>
      <c r="AP13" s="17">
        <v>1.2115108203675201E-3</v>
      </c>
      <c r="AQ13" s="17" t="s">
        <v>104</v>
      </c>
      <c r="AR13" s="17"/>
      <c r="AS13" s="17">
        <v>4.7031290890741798E-3</v>
      </c>
      <c r="AT13" s="17">
        <v>3.1721690826299801E-5</v>
      </c>
      <c r="AU13" s="17" t="s">
        <v>104</v>
      </c>
      <c r="AV13" s="17"/>
      <c r="AW13" s="17">
        <v>2.17589386033752E-4</v>
      </c>
      <c r="AX13" s="17">
        <v>2.1791884412555099E-3</v>
      </c>
      <c r="AY13" s="17"/>
      <c r="AZ13" s="17">
        <v>1.9168678946067399E-4</v>
      </c>
      <c r="BA13" s="17">
        <v>2.0195723592653101E-3</v>
      </c>
      <c r="BB13" s="17"/>
      <c r="BC13" s="17">
        <v>1.00051952131301E-3</v>
      </c>
      <c r="BD13" s="17">
        <v>4.4999170911115598E-2</v>
      </c>
      <c r="BE13" s="17"/>
      <c r="BF13" s="17">
        <v>3.58925377967141E-3</v>
      </c>
      <c r="BG13" s="17">
        <v>2.0578074158354999E-4</v>
      </c>
      <c r="BH13" s="17"/>
      <c r="BI13" s="17">
        <v>0</v>
      </c>
      <c r="BJ13" s="17">
        <v>2.15900547835493E-4</v>
      </c>
      <c r="BK13" s="17">
        <v>2.22443817490902E-3</v>
      </c>
      <c r="BL13" s="17">
        <v>8.3210734607608696E-4</v>
      </c>
    </row>
    <row r="14" spans="2:64" x14ac:dyDescent="0.35">
      <c r="B14" s="18" t="s">
        <v>80</v>
      </c>
      <c r="C14" s="19">
        <v>1.5597897119615301E-3</v>
      </c>
      <c r="D14" s="19">
        <v>3.3832721247815298E-3</v>
      </c>
      <c r="E14" s="19">
        <v>0</v>
      </c>
      <c r="F14" s="19">
        <v>0</v>
      </c>
      <c r="G14" s="19">
        <v>0</v>
      </c>
      <c r="H14" s="19">
        <v>0</v>
      </c>
      <c r="I14" s="19">
        <v>0</v>
      </c>
      <c r="J14" s="19">
        <v>1.2648736010603299E-4</v>
      </c>
      <c r="K14" s="19" t="s">
        <v>104</v>
      </c>
      <c r="L14" s="19">
        <v>5.8464502178791698E-2</v>
      </c>
      <c r="M14" s="19">
        <v>0</v>
      </c>
      <c r="N14" s="19">
        <v>2.19631346037443E-4</v>
      </c>
      <c r="O14" s="19">
        <v>0</v>
      </c>
      <c r="P14" s="19" t="s">
        <v>104</v>
      </c>
      <c r="Q14" s="19"/>
      <c r="R14" s="19">
        <v>0</v>
      </c>
      <c r="S14" s="19">
        <v>0</v>
      </c>
      <c r="T14" s="19">
        <v>0.105117041312069</v>
      </c>
      <c r="U14" s="19">
        <v>3.1388223232897403E-2</v>
      </c>
      <c r="V14" s="19"/>
      <c r="W14" s="19">
        <v>0</v>
      </c>
      <c r="X14" s="19">
        <v>0</v>
      </c>
      <c r="Y14" s="19">
        <v>0.92981604647562799</v>
      </c>
      <c r="Z14" s="19">
        <v>0</v>
      </c>
      <c r="AA14" s="19">
        <v>0</v>
      </c>
      <c r="AB14" s="19">
        <v>0</v>
      </c>
      <c r="AC14" s="19">
        <v>0</v>
      </c>
      <c r="AD14" s="19">
        <v>0.55779311216869798</v>
      </c>
      <c r="AE14" s="19">
        <v>3.6984841014032897E-2</v>
      </c>
      <c r="AF14" s="19">
        <v>9.3440113292776496E-3</v>
      </c>
      <c r="AG14" s="19"/>
      <c r="AH14" s="19">
        <v>4.8671506231803196E-3</v>
      </c>
      <c r="AI14" s="19">
        <v>0.68246853433891697</v>
      </c>
      <c r="AJ14" s="19">
        <v>1.4035157322402601E-3</v>
      </c>
      <c r="AK14" s="19">
        <v>0</v>
      </c>
      <c r="AL14" s="19">
        <v>0</v>
      </c>
      <c r="AM14" s="19">
        <v>3.1271963518374998E-4</v>
      </c>
      <c r="AN14" s="19">
        <v>0</v>
      </c>
      <c r="AO14" s="19"/>
      <c r="AP14" s="19">
        <v>1.5597897119615301E-3</v>
      </c>
      <c r="AQ14" s="19" t="s">
        <v>104</v>
      </c>
      <c r="AR14" s="19"/>
      <c r="AS14" s="19">
        <v>6.1760301207398702E-3</v>
      </c>
      <c r="AT14" s="19">
        <v>0</v>
      </c>
      <c r="AU14" s="19" t="s">
        <v>104</v>
      </c>
      <c r="AV14" s="19"/>
      <c r="AW14" s="19">
        <v>2.17694060300418E-3</v>
      </c>
      <c r="AX14" s="19">
        <v>9.5893426670860295E-4</v>
      </c>
      <c r="AY14" s="19"/>
      <c r="AZ14" s="19">
        <v>0</v>
      </c>
      <c r="BA14" s="19">
        <v>2.7956951591824601E-3</v>
      </c>
      <c r="BB14" s="19"/>
      <c r="BC14" s="19">
        <v>1.4160610924303599E-3</v>
      </c>
      <c r="BD14" s="19">
        <v>3.1388223232897403E-2</v>
      </c>
      <c r="BE14" s="19"/>
      <c r="BF14" s="19">
        <v>1.6962109756501599E-3</v>
      </c>
      <c r="BG14" s="19">
        <v>1.5020866840793599E-3</v>
      </c>
      <c r="BH14" s="19"/>
      <c r="BI14" s="19">
        <v>0</v>
      </c>
      <c r="BJ14" s="19">
        <v>1.20618653995205E-3</v>
      </c>
      <c r="BK14" s="19">
        <v>2.3704949591482299E-3</v>
      </c>
      <c r="BL14" s="19">
        <v>0</v>
      </c>
    </row>
    <row r="15" spans="2:64" x14ac:dyDescent="0.35">
      <c r="B15" s="16" t="s">
        <v>721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L19"/>
  <sheetViews>
    <sheetView showGridLines="0" topLeftCell="A10"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35">
      <c r="B8" s="11" t="s">
        <v>31</v>
      </c>
      <c r="C8" s="11">
        <v>32</v>
      </c>
      <c r="D8" s="11">
        <v>10</v>
      </c>
      <c r="E8" s="11">
        <v>0</v>
      </c>
      <c r="F8" s="11">
        <v>0</v>
      </c>
      <c r="G8" s="11">
        <v>5</v>
      </c>
      <c r="H8" s="11">
        <v>4</v>
      </c>
      <c r="I8" s="11">
        <v>1</v>
      </c>
      <c r="J8" s="11">
        <v>5</v>
      </c>
      <c r="K8" s="11" t="s">
        <v>103</v>
      </c>
      <c r="L8" s="11">
        <v>0</v>
      </c>
      <c r="M8" s="11">
        <v>0</v>
      </c>
      <c r="N8" s="11">
        <v>7</v>
      </c>
      <c r="O8" s="11">
        <v>0</v>
      </c>
      <c r="P8" s="11" t="s">
        <v>103</v>
      </c>
      <c r="Q8" s="11"/>
      <c r="R8" s="11">
        <v>27</v>
      </c>
      <c r="S8" s="11">
        <v>5</v>
      </c>
      <c r="T8" s="11">
        <v>0</v>
      </c>
      <c r="U8" s="11">
        <v>0</v>
      </c>
      <c r="V8" s="11"/>
      <c r="W8" s="11">
        <v>17</v>
      </c>
      <c r="X8" s="11">
        <v>10</v>
      </c>
      <c r="Y8" s="11">
        <v>0</v>
      </c>
      <c r="Z8" s="11">
        <v>1</v>
      </c>
      <c r="AA8" s="11">
        <v>1</v>
      </c>
      <c r="AB8" s="11">
        <v>2</v>
      </c>
      <c r="AC8" s="11">
        <v>0</v>
      </c>
      <c r="AD8" s="11">
        <v>0</v>
      </c>
      <c r="AE8" s="11">
        <v>0</v>
      </c>
      <c r="AF8" s="11">
        <v>0</v>
      </c>
      <c r="AG8" s="11"/>
      <c r="AH8" s="11">
        <v>7</v>
      </c>
      <c r="AI8" s="11">
        <v>0</v>
      </c>
      <c r="AJ8" s="11">
        <v>1</v>
      </c>
      <c r="AK8" s="11">
        <v>9</v>
      </c>
      <c r="AL8" s="11">
        <v>1</v>
      </c>
      <c r="AM8" s="11">
        <v>11</v>
      </c>
      <c r="AN8" s="11">
        <v>3</v>
      </c>
      <c r="AO8" s="11"/>
      <c r="AP8" s="11">
        <v>32</v>
      </c>
      <c r="AQ8" s="11" t="s">
        <v>103</v>
      </c>
      <c r="AR8" s="11"/>
      <c r="AS8" s="11">
        <v>8</v>
      </c>
      <c r="AT8" s="11">
        <v>24</v>
      </c>
      <c r="AU8" s="11" t="s">
        <v>103</v>
      </c>
      <c r="AV8" s="11"/>
      <c r="AW8" s="11">
        <v>16</v>
      </c>
      <c r="AX8" s="11">
        <v>16</v>
      </c>
      <c r="AY8" s="11"/>
      <c r="AZ8" s="11">
        <v>14</v>
      </c>
      <c r="BA8" s="11">
        <v>18</v>
      </c>
      <c r="BB8" s="11"/>
      <c r="BC8" s="11">
        <v>32</v>
      </c>
      <c r="BD8" s="11">
        <v>0</v>
      </c>
      <c r="BE8" s="11"/>
      <c r="BF8" s="11">
        <v>10</v>
      </c>
      <c r="BG8" s="11">
        <v>23</v>
      </c>
      <c r="BH8" s="11"/>
      <c r="BI8" s="11">
        <v>1</v>
      </c>
      <c r="BJ8" s="11">
        <v>13</v>
      </c>
      <c r="BK8" s="11">
        <v>15</v>
      </c>
      <c r="BL8" s="11">
        <v>4</v>
      </c>
    </row>
    <row r="9" spans="2:64" x14ac:dyDescent="0.35">
      <c r="B9" s="18" t="s">
        <v>503</v>
      </c>
      <c r="C9" s="17">
        <v>0.53591826452615199</v>
      </c>
      <c r="D9" s="17">
        <v>0.82320214701461703</v>
      </c>
      <c r="E9" s="17">
        <v>0.33333333333333298</v>
      </c>
      <c r="F9" s="17">
        <v>0</v>
      </c>
      <c r="G9" s="17">
        <v>2.5197836366258098E-4</v>
      </c>
      <c r="H9" s="17">
        <v>6.9231503440869605E-2</v>
      </c>
      <c r="I9" s="17">
        <v>6.7979878525978102E-2</v>
      </c>
      <c r="J9" s="17">
        <v>0.49987351263989399</v>
      </c>
      <c r="K9" s="17" t="s">
        <v>104</v>
      </c>
      <c r="L9" s="17">
        <v>0.99005173095280596</v>
      </c>
      <c r="M9" s="17">
        <v>1.7925680196653701E-3</v>
      </c>
      <c r="N9" s="17">
        <v>0.87272595383560403</v>
      </c>
      <c r="O9" s="17">
        <v>0.28571428571428598</v>
      </c>
      <c r="P9" s="17" t="s">
        <v>104</v>
      </c>
      <c r="Q9" s="17"/>
      <c r="R9" s="17">
        <v>0.59317072202510501</v>
      </c>
      <c r="S9" s="17">
        <v>0.22087410160147999</v>
      </c>
      <c r="T9" s="17">
        <v>0.425788132708322</v>
      </c>
      <c r="U9" s="17">
        <v>0.368336409678091</v>
      </c>
      <c r="V9" s="17"/>
      <c r="W9" s="17">
        <v>0.58538755343038895</v>
      </c>
      <c r="X9" s="17">
        <v>0.604600959303077</v>
      </c>
      <c r="Y9" s="17">
        <v>1</v>
      </c>
      <c r="Z9" s="17">
        <v>0.22035553260784499</v>
      </c>
      <c r="AA9" s="17">
        <v>0.22233448519096399</v>
      </c>
      <c r="AB9" s="17">
        <v>0.36658523645963598</v>
      </c>
      <c r="AC9" s="17">
        <v>3.9185906821049997E-3</v>
      </c>
      <c r="AD9" s="17">
        <v>0.92084968489732599</v>
      </c>
      <c r="AE9" s="17">
        <v>0.77603684121461103</v>
      </c>
      <c r="AF9" s="17">
        <v>0.20189880860028001</v>
      </c>
      <c r="AG9" s="17"/>
      <c r="AH9" s="17">
        <v>0.960441438961672</v>
      </c>
      <c r="AI9" s="17">
        <v>0.78127536611690795</v>
      </c>
      <c r="AJ9" s="17">
        <v>4.0299927088729197E-2</v>
      </c>
      <c r="AK9" s="17">
        <v>1.9038511766118901E-4</v>
      </c>
      <c r="AL9" s="17">
        <v>4.3130130252841799E-2</v>
      </c>
      <c r="AM9" s="17">
        <v>0.90440233057525998</v>
      </c>
      <c r="AN9" s="17">
        <v>0.26506178473987302</v>
      </c>
      <c r="AO9" s="17"/>
      <c r="AP9" s="17">
        <v>0.53591826452615199</v>
      </c>
      <c r="AQ9" s="17" t="s">
        <v>104</v>
      </c>
      <c r="AR9" s="17"/>
      <c r="AS9" s="17">
        <v>8.0795251292035006E-2</v>
      </c>
      <c r="AT9" s="17">
        <v>0.68970059188708199</v>
      </c>
      <c r="AU9" s="17" t="s">
        <v>104</v>
      </c>
      <c r="AV9" s="17"/>
      <c r="AW9" s="17">
        <v>0.58235542508971005</v>
      </c>
      <c r="AX9" s="17">
        <v>0.49070724532214399</v>
      </c>
      <c r="AY9" s="17"/>
      <c r="AZ9" s="17">
        <v>0.58936499688055599</v>
      </c>
      <c r="BA9" s="17">
        <v>0.49356953819053601</v>
      </c>
      <c r="BB9" s="17"/>
      <c r="BC9" s="17">
        <v>0.53672575945004297</v>
      </c>
      <c r="BD9" s="17">
        <v>0.368336409678091</v>
      </c>
      <c r="BE9" s="17"/>
      <c r="BF9" s="17">
        <v>0.860964952627992</v>
      </c>
      <c r="BG9" s="17">
        <v>0.39843106055653499</v>
      </c>
      <c r="BH9" s="17"/>
      <c r="BI9" s="17">
        <v>2.97118233134185E-3</v>
      </c>
      <c r="BJ9" s="17">
        <v>2.2047211622521399E-3</v>
      </c>
      <c r="BK9" s="17">
        <v>0.97055514133114895</v>
      </c>
      <c r="BL9" s="17">
        <v>0.69924017536814798</v>
      </c>
    </row>
    <row r="10" spans="2:64" x14ac:dyDescent="0.35">
      <c r="B10" s="18" t="s">
        <v>504</v>
      </c>
      <c r="C10" s="17">
        <v>0.24991667647963101</v>
      </c>
      <c r="D10" s="17">
        <v>6.8018642733886095E-2</v>
      </c>
      <c r="E10" s="17">
        <v>0.33333333333333298</v>
      </c>
      <c r="F10" s="17">
        <v>0.88954818265357505</v>
      </c>
      <c r="G10" s="17">
        <v>4.1905400849658898E-3</v>
      </c>
      <c r="H10" s="17">
        <v>0.93053425815147195</v>
      </c>
      <c r="I10" s="17">
        <v>0.87346855552414604</v>
      </c>
      <c r="J10" s="17">
        <v>0.50012648736010601</v>
      </c>
      <c r="K10" s="17" t="s">
        <v>104</v>
      </c>
      <c r="L10" s="17">
        <v>6.6321793647958803E-3</v>
      </c>
      <c r="M10" s="17">
        <v>0.49820743198033501</v>
      </c>
      <c r="N10" s="17">
        <v>5.4096419912403101E-3</v>
      </c>
      <c r="O10" s="17">
        <v>0.57142857142857195</v>
      </c>
      <c r="P10" s="17" t="s">
        <v>104</v>
      </c>
      <c r="Q10" s="17"/>
      <c r="R10" s="17">
        <v>0.23381079390273299</v>
      </c>
      <c r="S10" s="17">
        <v>0.32220135227697999</v>
      </c>
      <c r="T10" s="17">
        <v>0.44014818775518</v>
      </c>
      <c r="U10" s="17">
        <v>0.345476166144212</v>
      </c>
      <c r="V10" s="17"/>
      <c r="W10" s="17">
        <v>0.140133281882345</v>
      </c>
      <c r="X10" s="17">
        <v>0.395399040696923</v>
      </c>
      <c r="Y10" s="17">
        <v>0</v>
      </c>
      <c r="Z10" s="17">
        <v>0.75409952410247905</v>
      </c>
      <c r="AA10" s="17">
        <v>0.17172845355840199</v>
      </c>
      <c r="AB10" s="17">
        <v>0.37139593838082102</v>
      </c>
      <c r="AC10" s="17">
        <v>9.6821629063388204E-2</v>
      </c>
      <c r="AD10" s="17">
        <v>0</v>
      </c>
      <c r="AE10" s="17">
        <v>0.16351002506843801</v>
      </c>
      <c r="AF10" s="17">
        <v>0.406293974472905</v>
      </c>
      <c r="AG10" s="17"/>
      <c r="AH10" s="17">
        <v>3.7199239635726397E-2</v>
      </c>
      <c r="AI10" s="17">
        <v>0.21872463388309199</v>
      </c>
      <c r="AJ10" s="17">
        <v>0.952941447607909</v>
      </c>
      <c r="AK10" s="17">
        <v>0.42801683417380698</v>
      </c>
      <c r="AL10" s="17">
        <v>0.90717023886660997</v>
      </c>
      <c r="AM10" s="17">
        <v>6.9895061684180602E-3</v>
      </c>
      <c r="AN10" s="17">
        <v>0.73254280371322</v>
      </c>
      <c r="AO10" s="17"/>
      <c r="AP10" s="17">
        <v>0.24991667647963101</v>
      </c>
      <c r="AQ10" s="17" t="s">
        <v>104</v>
      </c>
      <c r="AR10" s="17"/>
      <c r="AS10" s="17">
        <v>0.70005617996261404</v>
      </c>
      <c r="AT10" s="17">
        <v>9.7818236124346106E-2</v>
      </c>
      <c r="AU10" s="17" t="s">
        <v>104</v>
      </c>
      <c r="AV10" s="17"/>
      <c r="AW10" s="17">
        <v>0.41581269545657501</v>
      </c>
      <c r="AX10" s="17">
        <v>8.8401028046106195E-2</v>
      </c>
      <c r="AY10" s="17"/>
      <c r="AZ10" s="17">
        <v>0.35675691410871102</v>
      </c>
      <c r="BA10" s="17">
        <v>0.16526139849212401</v>
      </c>
      <c r="BB10" s="17"/>
      <c r="BC10" s="17">
        <v>0.24945622207719201</v>
      </c>
      <c r="BD10" s="17">
        <v>0.345476166144212</v>
      </c>
      <c r="BE10" s="17"/>
      <c r="BF10" s="17">
        <v>3.5799229938220198E-2</v>
      </c>
      <c r="BG10" s="17">
        <v>0.34048338619755603</v>
      </c>
      <c r="BH10" s="17"/>
      <c r="BI10" s="17">
        <v>9.0564820172848103E-4</v>
      </c>
      <c r="BJ10" s="17">
        <v>0.54142278130114396</v>
      </c>
      <c r="BK10" s="17">
        <v>2.7094078297783701E-2</v>
      </c>
      <c r="BL10" s="17">
        <v>0.19361634957585899</v>
      </c>
    </row>
    <row r="11" spans="2:64" ht="29" x14ac:dyDescent="0.35">
      <c r="B11" s="18" t="s">
        <v>505</v>
      </c>
      <c r="C11" s="17">
        <v>4.4237992133300499E-2</v>
      </c>
      <c r="D11" s="17">
        <v>5.4485554234760002E-2</v>
      </c>
      <c r="E11" s="17">
        <v>0.33333333333333298</v>
      </c>
      <c r="F11" s="17">
        <v>0.11045181734642499</v>
      </c>
      <c r="G11" s="17">
        <v>0</v>
      </c>
      <c r="H11" s="17">
        <v>2.3423840765830699E-4</v>
      </c>
      <c r="I11" s="17">
        <v>3.1427708587006701E-3</v>
      </c>
      <c r="J11" s="17">
        <v>0</v>
      </c>
      <c r="K11" s="17" t="s">
        <v>104</v>
      </c>
      <c r="L11" s="17">
        <v>0</v>
      </c>
      <c r="M11" s="17">
        <v>3.5851360393307401E-3</v>
      </c>
      <c r="N11" s="17">
        <v>0.12142514148108099</v>
      </c>
      <c r="O11" s="17">
        <v>0</v>
      </c>
      <c r="P11" s="17" t="s">
        <v>104</v>
      </c>
      <c r="Q11" s="17"/>
      <c r="R11" s="17">
        <v>0</v>
      </c>
      <c r="S11" s="17">
        <v>0.294876759316409</v>
      </c>
      <c r="T11" s="17">
        <v>5.9535504165614199E-2</v>
      </c>
      <c r="U11" s="17">
        <v>0.15107879163794199</v>
      </c>
      <c r="V11" s="17"/>
      <c r="W11" s="17">
        <v>0</v>
      </c>
      <c r="X11" s="17">
        <v>0</v>
      </c>
      <c r="Y11" s="17">
        <v>0</v>
      </c>
      <c r="Z11" s="17">
        <v>2.55449432896761E-2</v>
      </c>
      <c r="AA11" s="17">
        <v>0</v>
      </c>
      <c r="AB11" s="17">
        <v>0.26107266782093402</v>
      </c>
      <c r="AC11" s="17">
        <v>0.89925978025450704</v>
      </c>
      <c r="AD11" s="17">
        <v>0</v>
      </c>
      <c r="AE11" s="17">
        <v>6.0453133716951199E-2</v>
      </c>
      <c r="AF11" s="17">
        <v>0.11720904235712</v>
      </c>
      <c r="AG11" s="17"/>
      <c r="AH11" s="17">
        <v>1.9507612571896601E-3</v>
      </c>
      <c r="AI11" s="17">
        <v>0</v>
      </c>
      <c r="AJ11" s="17">
        <v>0</v>
      </c>
      <c r="AK11" s="17">
        <v>4.5758492307237802E-2</v>
      </c>
      <c r="AL11" s="17">
        <v>1.32663572943801E-2</v>
      </c>
      <c r="AM11" s="17">
        <v>3.9494529839524499E-2</v>
      </c>
      <c r="AN11" s="17">
        <v>1.79655866017983E-3</v>
      </c>
      <c r="AO11" s="17"/>
      <c r="AP11" s="17">
        <v>4.4237992133300499E-2</v>
      </c>
      <c r="AQ11" s="17" t="s">
        <v>104</v>
      </c>
      <c r="AR11" s="17"/>
      <c r="AS11" s="17">
        <v>0.120586000921036</v>
      </c>
      <c r="AT11" s="17">
        <v>1.8440627158677201E-2</v>
      </c>
      <c r="AU11" s="17" t="s">
        <v>104</v>
      </c>
      <c r="AV11" s="17"/>
      <c r="AW11" s="17">
        <v>1.22460932911038E-3</v>
      </c>
      <c r="AX11" s="17">
        <v>8.6115636080282498E-2</v>
      </c>
      <c r="AY11" s="17"/>
      <c r="AZ11" s="17">
        <v>3.1596672784254003E-4</v>
      </c>
      <c r="BA11" s="17">
        <v>7.90397798584654E-2</v>
      </c>
      <c r="BB11" s="17"/>
      <c r="BC11" s="17">
        <v>4.37231786211651E-2</v>
      </c>
      <c r="BD11" s="17">
        <v>0.15107879163794199</v>
      </c>
      <c r="BE11" s="17"/>
      <c r="BF11" s="17">
        <v>0.10243313311546701</v>
      </c>
      <c r="BG11" s="17">
        <v>1.9622798343819799E-2</v>
      </c>
      <c r="BH11" s="17"/>
      <c r="BI11" s="17">
        <v>0.65226371943989203</v>
      </c>
      <c r="BJ11" s="17">
        <v>4.2308340990360599E-2</v>
      </c>
      <c r="BK11" s="17">
        <v>1.74854964229219E-3</v>
      </c>
      <c r="BL11" s="17">
        <v>0.105749434263814</v>
      </c>
    </row>
    <row r="12" spans="2:64" ht="29" x14ac:dyDescent="0.35">
      <c r="B12" s="18" t="s">
        <v>506</v>
      </c>
      <c r="C12" s="17">
        <v>0.162710580883838</v>
      </c>
      <c r="D12" s="17">
        <v>5.3909859580689903E-2</v>
      </c>
      <c r="E12" s="17">
        <v>0</v>
      </c>
      <c r="F12" s="17">
        <v>0</v>
      </c>
      <c r="G12" s="17">
        <v>0.99555748155137103</v>
      </c>
      <c r="H12" s="17">
        <v>0</v>
      </c>
      <c r="I12" s="17">
        <v>5.5408795091175501E-2</v>
      </c>
      <c r="J12" s="17">
        <v>0</v>
      </c>
      <c r="K12" s="17" t="s">
        <v>104</v>
      </c>
      <c r="L12" s="17">
        <v>0</v>
      </c>
      <c r="M12" s="17">
        <v>1.7925680196653701E-3</v>
      </c>
      <c r="N12" s="17">
        <v>0</v>
      </c>
      <c r="O12" s="17">
        <v>0</v>
      </c>
      <c r="P12" s="17" t="s">
        <v>104</v>
      </c>
      <c r="Q12" s="17"/>
      <c r="R12" s="17">
        <v>0.173018484072162</v>
      </c>
      <c r="S12" s="17">
        <v>0.114047551583472</v>
      </c>
      <c r="T12" s="17">
        <v>7.4528175370883701E-2</v>
      </c>
      <c r="U12" s="17">
        <v>8.0211206844043897E-2</v>
      </c>
      <c r="V12" s="17"/>
      <c r="W12" s="17">
        <v>0.27436572255095998</v>
      </c>
      <c r="X12" s="17">
        <v>0</v>
      </c>
      <c r="Y12" s="17">
        <v>0</v>
      </c>
      <c r="Z12" s="17">
        <v>0</v>
      </c>
      <c r="AA12" s="17">
        <v>0.42645221889035501</v>
      </c>
      <c r="AB12" s="17">
        <v>0</v>
      </c>
      <c r="AC12" s="17">
        <v>0</v>
      </c>
      <c r="AD12" s="17">
        <v>6.5559590699187598E-2</v>
      </c>
      <c r="AE12" s="17">
        <v>0</v>
      </c>
      <c r="AF12" s="17">
        <v>0.24880026907695499</v>
      </c>
      <c r="AG12" s="17"/>
      <c r="AH12" s="17">
        <v>0</v>
      </c>
      <c r="AI12" s="17">
        <v>0</v>
      </c>
      <c r="AJ12" s="17">
        <v>3.37931265168107E-3</v>
      </c>
      <c r="AK12" s="17">
        <v>0.50193270990540895</v>
      </c>
      <c r="AL12" s="17">
        <v>3.47809920457616E-2</v>
      </c>
      <c r="AM12" s="17">
        <v>4.8902900146340203E-2</v>
      </c>
      <c r="AN12" s="17">
        <v>5.98852886726609E-4</v>
      </c>
      <c r="AO12" s="17"/>
      <c r="AP12" s="17">
        <v>0.162710580883838</v>
      </c>
      <c r="AQ12" s="17" t="s">
        <v>104</v>
      </c>
      <c r="AR12" s="17"/>
      <c r="AS12" s="17">
        <v>7.0319643875419793E-2</v>
      </c>
      <c r="AT12" s="17">
        <v>0.193928719512444</v>
      </c>
      <c r="AU12" s="17" t="s">
        <v>104</v>
      </c>
      <c r="AV12" s="17"/>
      <c r="AW12" s="17">
        <v>4.8590029617309901E-4</v>
      </c>
      <c r="AX12" s="17">
        <v>0.32065183009898501</v>
      </c>
      <c r="AY12" s="17"/>
      <c r="AZ12" s="17">
        <v>3.7506357826024198E-2</v>
      </c>
      <c r="BA12" s="17">
        <v>0.26191663417779099</v>
      </c>
      <c r="BB12" s="17"/>
      <c r="BC12" s="17">
        <v>0.16310810498226599</v>
      </c>
      <c r="BD12" s="17">
        <v>8.0211206844043897E-2</v>
      </c>
      <c r="BE12" s="17"/>
      <c r="BF12" s="17">
        <v>4.0354782543468998E-4</v>
      </c>
      <c r="BG12" s="17">
        <v>0.23136268833989801</v>
      </c>
      <c r="BH12" s="17"/>
      <c r="BI12" s="17">
        <v>0</v>
      </c>
      <c r="BJ12" s="17">
        <v>0.41372732157497</v>
      </c>
      <c r="BK12" s="17">
        <v>4.4692131829741102E-4</v>
      </c>
      <c r="BL12" s="17">
        <v>9.2989716977762897E-4</v>
      </c>
    </row>
    <row r="13" spans="2:64" x14ac:dyDescent="0.35">
      <c r="B13" s="18" t="s">
        <v>507</v>
      </c>
      <c r="C13" s="17">
        <v>1.55916170394408E-4</v>
      </c>
      <c r="D13" s="17">
        <v>1.91898218023353E-4</v>
      </c>
      <c r="E13" s="17">
        <v>0</v>
      </c>
      <c r="F13" s="17">
        <v>0</v>
      </c>
      <c r="G13" s="17">
        <v>0</v>
      </c>
      <c r="H13" s="17">
        <v>0</v>
      </c>
      <c r="I13" s="17">
        <v>0</v>
      </c>
      <c r="J13" s="17">
        <v>0</v>
      </c>
      <c r="K13" s="17" t="s">
        <v>104</v>
      </c>
      <c r="L13" s="17">
        <v>3.3160896823979402E-3</v>
      </c>
      <c r="M13" s="17">
        <v>0</v>
      </c>
      <c r="N13" s="17">
        <v>2.19631346037443E-4</v>
      </c>
      <c r="O13" s="17">
        <v>0.14285714285714299</v>
      </c>
      <c r="P13" s="17" t="s">
        <v>104</v>
      </c>
      <c r="Q13" s="17"/>
      <c r="R13" s="17">
        <v>0</v>
      </c>
      <c r="S13" s="17">
        <v>0</v>
      </c>
      <c r="T13" s="17">
        <v>0</v>
      </c>
      <c r="U13" s="17">
        <v>3.2513668847758199E-2</v>
      </c>
      <c r="V13" s="17"/>
      <c r="W13" s="17">
        <v>0</v>
      </c>
      <c r="X13" s="17">
        <v>0</v>
      </c>
      <c r="Y13" s="17">
        <v>0</v>
      </c>
      <c r="Z13" s="17">
        <v>0</v>
      </c>
      <c r="AA13" s="17">
        <v>0</v>
      </c>
      <c r="AB13" s="17">
        <v>9.4615733860963598E-4</v>
      </c>
      <c r="AC13" s="17">
        <v>0</v>
      </c>
      <c r="AD13" s="17">
        <v>1.3590724403486701E-2</v>
      </c>
      <c r="AE13" s="17">
        <v>0</v>
      </c>
      <c r="AF13" s="17">
        <v>1.6453894163462501E-2</v>
      </c>
      <c r="AG13" s="17"/>
      <c r="AH13" s="17">
        <v>1.15896998213638E-4</v>
      </c>
      <c r="AI13" s="17">
        <v>0</v>
      </c>
      <c r="AJ13" s="17">
        <v>3.37931265168107E-3</v>
      </c>
      <c r="AK13" s="17">
        <v>0</v>
      </c>
      <c r="AL13" s="17">
        <v>1.6522815404064E-3</v>
      </c>
      <c r="AM13" s="17">
        <v>7.2446447283687401E-5</v>
      </c>
      <c r="AN13" s="17">
        <v>0</v>
      </c>
      <c r="AO13" s="17"/>
      <c r="AP13" s="17">
        <v>1.55916170394408E-4</v>
      </c>
      <c r="AQ13" s="17" t="s">
        <v>104</v>
      </c>
      <c r="AR13" s="17"/>
      <c r="AS13" s="17">
        <v>2.86404258281919E-4</v>
      </c>
      <c r="AT13" s="17">
        <v>1.11825317449785E-4</v>
      </c>
      <c r="AU13" s="17" t="s">
        <v>104</v>
      </c>
      <c r="AV13" s="17"/>
      <c r="AW13" s="17">
        <v>0</v>
      </c>
      <c r="AX13" s="17">
        <v>3.0771548129905803E-4</v>
      </c>
      <c r="AY13" s="17"/>
      <c r="AZ13" s="17">
        <v>1.9168678946067399E-4</v>
      </c>
      <c r="BA13" s="17">
        <v>1.27573181198213E-4</v>
      </c>
      <c r="BB13" s="17"/>
      <c r="BC13" s="17">
        <v>0</v>
      </c>
      <c r="BD13" s="17">
        <v>3.2513668847758199E-2</v>
      </c>
      <c r="BE13" s="17"/>
      <c r="BF13" s="17">
        <v>2.3945113696305099E-4</v>
      </c>
      <c r="BG13" s="17">
        <v>1.20582818578746E-4</v>
      </c>
      <c r="BH13" s="17"/>
      <c r="BI13" s="17">
        <v>0</v>
      </c>
      <c r="BJ13" s="17">
        <v>1.84290201894823E-4</v>
      </c>
      <c r="BK13" s="17">
        <v>5.17365529634776E-5</v>
      </c>
      <c r="BL13" s="17">
        <v>4.6414362240171901E-4</v>
      </c>
    </row>
    <row r="14" spans="2:64" x14ac:dyDescent="0.35">
      <c r="B14" s="18" t="s">
        <v>80</v>
      </c>
      <c r="C14" s="19">
        <v>7.0605698066842498E-3</v>
      </c>
      <c r="D14" s="19">
        <v>1.91898218023353E-4</v>
      </c>
      <c r="E14" s="19">
        <v>0</v>
      </c>
      <c r="F14" s="19">
        <v>0</v>
      </c>
      <c r="G14" s="19">
        <v>0</v>
      </c>
      <c r="H14" s="19">
        <v>0</v>
      </c>
      <c r="I14" s="19">
        <v>0</v>
      </c>
      <c r="J14" s="19">
        <v>0</v>
      </c>
      <c r="K14" s="19" t="s">
        <v>104</v>
      </c>
      <c r="L14" s="19">
        <v>0</v>
      </c>
      <c r="M14" s="19">
        <v>0.49462229594100399</v>
      </c>
      <c r="N14" s="19">
        <v>2.19631346037443E-4</v>
      </c>
      <c r="O14" s="19">
        <v>0</v>
      </c>
      <c r="P14" s="19" t="s">
        <v>104</v>
      </c>
      <c r="Q14" s="19"/>
      <c r="R14" s="19">
        <v>0</v>
      </c>
      <c r="S14" s="19">
        <v>4.8000235221658701E-2</v>
      </c>
      <c r="T14" s="19">
        <v>0</v>
      </c>
      <c r="U14" s="19">
        <v>2.2383756847952199E-2</v>
      </c>
      <c r="V14" s="19"/>
      <c r="W14" s="19">
        <v>1.13442136305838E-4</v>
      </c>
      <c r="X14" s="19">
        <v>0</v>
      </c>
      <c r="Y14" s="19">
        <v>0</v>
      </c>
      <c r="Z14" s="19">
        <v>0</v>
      </c>
      <c r="AA14" s="19">
        <v>0.17948484236027901</v>
      </c>
      <c r="AB14" s="19">
        <v>0</v>
      </c>
      <c r="AC14" s="19">
        <v>0</v>
      </c>
      <c r="AD14" s="19">
        <v>0</v>
      </c>
      <c r="AE14" s="19">
        <v>0</v>
      </c>
      <c r="AF14" s="19">
        <v>9.3440113292776496E-3</v>
      </c>
      <c r="AG14" s="19"/>
      <c r="AH14" s="19">
        <v>2.92663147198668E-4</v>
      </c>
      <c r="AI14" s="19">
        <v>0</v>
      </c>
      <c r="AJ14" s="19">
        <v>0</v>
      </c>
      <c r="AK14" s="19">
        <v>2.4101578495885699E-2</v>
      </c>
      <c r="AL14" s="19">
        <v>0</v>
      </c>
      <c r="AM14" s="19">
        <v>1.3828682317363001E-4</v>
      </c>
      <c r="AN14" s="19">
        <v>0</v>
      </c>
      <c r="AO14" s="19"/>
      <c r="AP14" s="19">
        <v>7.0605698066842498E-3</v>
      </c>
      <c r="AQ14" s="19" t="s">
        <v>104</v>
      </c>
      <c r="AR14" s="19"/>
      <c r="AS14" s="19">
        <v>2.7956519690613101E-2</v>
      </c>
      <c r="AT14" s="19">
        <v>0</v>
      </c>
      <c r="AU14" s="19" t="s">
        <v>104</v>
      </c>
      <c r="AV14" s="19"/>
      <c r="AW14" s="19">
        <v>1.21369828431532E-4</v>
      </c>
      <c r="AX14" s="19">
        <v>1.38165449711827E-2</v>
      </c>
      <c r="AY14" s="19"/>
      <c r="AZ14" s="19">
        <v>1.5864077667405701E-2</v>
      </c>
      <c r="BA14" s="19">
        <v>8.5076099885035501E-5</v>
      </c>
      <c r="BB14" s="19"/>
      <c r="BC14" s="19">
        <v>6.9867348693345103E-3</v>
      </c>
      <c r="BD14" s="19">
        <v>2.2383756847952199E-2</v>
      </c>
      <c r="BE14" s="19"/>
      <c r="BF14" s="19">
        <v>1.5968535592290501E-4</v>
      </c>
      <c r="BG14" s="19">
        <v>9.9794837436117199E-3</v>
      </c>
      <c r="BH14" s="19"/>
      <c r="BI14" s="19">
        <v>0.34385945002703799</v>
      </c>
      <c r="BJ14" s="19">
        <v>1.5254476937915501E-4</v>
      </c>
      <c r="BK14" s="19">
        <v>1.0357285751441601E-4</v>
      </c>
      <c r="BL14" s="19">
        <v>0</v>
      </c>
    </row>
    <row r="15" spans="2:64" x14ac:dyDescent="0.35">
      <c r="B15" s="16" t="s">
        <v>721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35">
      <c r="B8" s="11" t="s">
        <v>31</v>
      </c>
      <c r="C8" s="11">
        <v>32</v>
      </c>
      <c r="D8" s="11">
        <v>10</v>
      </c>
      <c r="E8" s="11">
        <v>0</v>
      </c>
      <c r="F8" s="11">
        <v>0</v>
      </c>
      <c r="G8" s="11">
        <v>5</v>
      </c>
      <c r="H8" s="11">
        <v>4</v>
      </c>
      <c r="I8" s="11">
        <v>1</v>
      </c>
      <c r="J8" s="11">
        <v>5</v>
      </c>
      <c r="K8" s="11" t="s">
        <v>103</v>
      </c>
      <c r="L8" s="11">
        <v>0</v>
      </c>
      <c r="M8" s="11">
        <v>0</v>
      </c>
      <c r="N8" s="11">
        <v>7</v>
      </c>
      <c r="O8" s="11">
        <v>0</v>
      </c>
      <c r="P8" s="11" t="s">
        <v>103</v>
      </c>
      <c r="Q8" s="11"/>
      <c r="R8" s="11">
        <v>27</v>
      </c>
      <c r="S8" s="11">
        <v>5</v>
      </c>
      <c r="T8" s="11">
        <v>0</v>
      </c>
      <c r="U8" s="11">
        <v>0</v>
      </c>
      <c r="V8" s="11"/>
      <c r="W8" s="11">
        <v>17</v>
      </c>
      <c r="X8" s="11">
        <v>10</v>
      </c>
      <c r="Y8" s="11">
        <v>0</v>
      </c>
      <c r="Z8" s="11">
        <v>1</v>
      </c>
      <c r="AA8" s="11">
        <v>1</v>
      </c>
      <c r="AB8" s="11">
        <v>2</v>
      </c>
      <c r="AC8" s="11">
        <v>0</v>
      </c>
      <c r="AD8" s="11">
        <v>0</v>
      </c>
      <c r="AE8" s="11">
        <v>0</v>
      </c>
      <c r="AF8" s="11">
        <v>0</v>
      </c>
      <c r="AG8" s="11"/>
      <c r="AH8" s="11">
        <v>7</v>
      </c>
      <c r="AI8" s="11">
        <v>0</v>
      </c>
      <c r="AJ8" s="11">
        <v>1</v>
      </c>
      <c r="AK8" s="11">
        <v>9</v>
      </c>
      <c r="AL8" s="11">
        <v>1</v>
      </c>
      <c r="AM8" s="11">
        <v>11</v>
      </c>
      <c r="AN8" s="11">
        <v>3</v>
      </c>
      <c r="AO8" s="11"/>
      <c r="AP8" s="11">
        <v>32</v>
      </c>
      <c r="AQ8" s="11" t="s">
        <v>103</v>
      </c>
      <c r="AR8" s="11"/>
      <c r="AS8" s="11">
        <v>8</v>
      </c>
      <c r="AT8" s="11">
        <v>24</v>
      </c>
      <c r="AU8" s="11" t="s">
        <v>103</v>
      </c>
      <c r="AV8" s="11"/>
      <c r="AW8" s="11">
        <v>16</v>
      </c>
      <c r="AX8" s="11">
        <v>16</v>
      </c>
      <c r="AY8" s="11"/>
      <c r="AZ8" s="11">
        <v>14</v>
      </c>
      <c r="BA8" s="11">
        <v>18</v>
      </c>
      <c r="BB8" s="11"/>
      <c r="BC8" s="11">
        <v>32</v>
      </c>
      <c r="BD8" s="11">
        <v>0</v>
      </c>
      <c r="BE8" s="11"/>
      <c r="BF8" s="11">
        <v>10</v>
      </c>
      <c r="BG8" s="11">
        <v>23</v>
      </c>
      <c r="BH8" s="11"/>
      <c r="BI8" s="11">
        <v>1</v>
      </c>
      <c r="BJ8" s="11">
        <v>13</v>
      </c>
      <c r="BK8" s="11">
        <v>15</v>
      </c>
      <c r="BL8" s="11">
        <v>4</v>
      </c>
    </row>
    <row r="9" spans="2:64" x14ac:dyDescent="0.35">
      <c r="B9" s="18" t="s">
        <v>503</v>
      </c>
      <c r="C9" s="17">
        <v>0.208348309235662</v>
      </c>
      <c r="D9" s="17">
        <v>8.3017299937499008E-3</v>
      </c>
      <c r="E9" s="17">
        <v>0.33333333333333298</v>
      </c>
      <c r="F9" s="17">
        <v>5.3613996273325103E-2</v>
      </c>
      <c r="G9" s="17">
        <v>0</v>
      </c>
      <c r="H9" s="17">
        <v>0.93006578133615503</v>
      </c>
      <c r="I9" s="17">
        <v>5.8551565949876101E-2</v>
      </c>
      <c r="J9" s="17">
        <v>0.49987351263989399</v>
      </c>
      <c r="K9" s="17" t="s">
        <v>104</v>
      </c>
      <c r="L9" s="17">
        <v>0.91832287004442303</v>
      </c>
      <c r="M9" s="17">
        <v>1.7925680196653701E-3</v>
      </c>
      <c r="N9" s="17">
        <v>4.3114852610530901E-3</v>
      </c>
      <c r="O9" s="17">
        <v>0.28571428571428598</v>
      </c>
      <c r="P9" s="17" t="s">
        <v>104</v>
      </c>
      <c r="Q9" s="17"/>
      <c r="R9" s="17">
        <v>0.23381079390273299</v>
      </c>
      <c r="S9" s="17">
        <v>4.7366890657855799E-2</v>
      </c>
      <c r="T9" s="17">
        <v>0.35043884347906001</v>
      </c>
      <c r="U9" s="17">
        <v>0.23002805237221399</v>
      </c>
      <c r="V9" s="17"/>
      <c r="W9" s="17">
        <v>0.137205247214886</v>
      </c>
      <c r="X9" s="17">
        <v>0.39860240700458499</v>
      </c>
      <c r="Y9" s="17">
        <v>0</v>
      </c>
      <c r="Z9" s="17">
        <v>0.23236917683700101</v>
      </c>
      <c r="AA9" s="17">
        <v>0</v>
      </c>
      <c r="AB9" s="17">
        <v>3.7970091526355103E-2</v>
      </c>
      <c r="AC9" s="17">
        <v>3.7773832373389798E-2</v>
      </c>
      <c r="AD9" s="17">
        <v>0.54420238776521102</v>
      </c>
      <c r="AE9" s="17">
        <v>0.10184040793302</v>
      </c>
      <c r="AF9" s="17">
        <v>0.14296735517063999</v>
      </c>
      <c r="AG9" s="17"/>
      <c r="AH9" s="17">
        <v>4.35663416266652E-2</v>
      </c>
      <c r="AI9" s="17">
        <v>0</v>
      </c>
      <c r="AJ9" s="17">
        <v>1.5917057794585E-2</v>
      </c>
      <c r="AK9" s="17">
        <v>0.427771297620754</v>
      </c>
      <c r="AL9" s="17">
        <v>5.1815988670668098E-2</v>
      </c>
      <c r="AM9" s="17">
        <v>0.216156352608007</v>
      </c>
      <c r="AN9" s="17">
        <v>5.98852886726609E-4</v>
      </c>
      <c r="AO9" s="17"/>
      <c r="AP9" s="17">
        <v>0.208348309235662</v>
      </c>
      <c r="AQ9" s="17" t="s">
        <v>104</v>
      </c>
      <c r="AR9" s="17"/>
      <c r="AS9" s="17">
        <v>0.52957942876783104</v>
      </c>
      <c r="AT9" s="17">
        <v>9.9806952841971497E-2</v>
      </c>
      <c r="AU9" s="17" t="s">
        <v>104</v>
      </c>
      <c r="AV9" s="17"/>
      <c r="AW9" s="17">
        <v>0.41817732558980603</v>
      </c>
      <c r="AX9" s="17">
        <v>4.0596840739061503E-3</v>
      </c>
      <c r="AY9" s="17"/>
      <c r="AZ9" s="17">
        <v>0.44324823530149599</v>
      </c>
      <c r="BA9" s="17">
        <v>2.22244388509363E-2</v>
      </c>
      <c r="BB9" s="17"/>
      <c r="BC9" s="17">
        <v>0.208243845166148</v>
      </c>
      <c r="BD9" s="17">
        <v>0.23002805237221399</v>
      </c>
      <c r="BE9" s="17"/>
      <c r="BF9" s="17">
        <v>2.9875211643789999E-2</v>
      </c>
      <c r="BG9" s="17">
        <v>0.28383828673703199</v>
      </c>
      <c r="BH9" s="17"/>
      <c r="BI9" s="17">
        <v>9.0564820172848103E-4</v>
      </c>
      <c r="BJ9" s="17">
        <v>0.31482264029743201</v>
      </c>
      <c r="BK9" s="17">
        <v>2.32752446108551E-2</v>
      </c>
      <c r="BL9" s="17">
        <v>0.57440983010014102</v>
      </c>
    </row>
    <row r="10" spans="2:64" x14ac:dyDescent="0.35">
      <c r="B10" s="18" t="s">
        <v>504</v>
      </c>
      <c r="C10" s="17">
        <v>0.73298805196313699</v>
      </c>
      <c r="D10" s="17">
        <v>0.926487204743075</v>
      </c>
      <c r="E10" s="17">
        <v>0.33333333333333298</v>
      </c>
      <c r="F10" s="17">
        <v>0.88954818265357505</v>
      </c>
      <c r="G10" s="17">
        <v>1</v>
      </c>
      <c r="H10" s="17">
        <v>4.3639915827874297E-3</v>
      </c>
      <c r="I10" s="17">
        <v>0.87975409724154696</v>
      </c>
      <c r="J10" s="17">
        <v>0.50012648736010601</v>
      </c>
      <c r="K10" s="17" t="s">
        <v>104</v>
      </c>
      <c r="L10" s="17">
        <v>1.98965380943876E-2</v>
      </c>
      <c r="M10" s="17">
        <v>5.3777040589961201E-3</v>
      </c>
      <c r="N10" s="17">
        <v>0.93332870890312503</v>
      </c>
      <c r="O10" s="17">
        <v>0.42857142857142899</v>
      </c>
      <c r="P10" s="17" t="s">
        <v>104</v>
      </c>
      <c r="Q10" s="17"/>
      <c r="R10" s="17">
        <v>0.76618920609726704</v>
      </c>
      <c r="S10" s="17">
        <v>0.59271082408873499</v>
      </c>
      <c r="T10" s="17">
        <v>0.29160706559937399</v>
      </c>
      <c r="U10" s="17">
        <v>0.40984665022599898</v>
      </c>
      <c r="V10" s="17"/>
      <c r="W10" s="17">
        <v>0.86279475278511397</v>
      </c>
      <c r="X10" s="17">
        <v>0.60139759299541495</v>
      </c>
      <c r="Y10" s="17">
        <v>0</v>
      </c>
      <c r="Z10" s="17">
        <v>0.53232541011688805</v>
      </c>
      <c r="AA10" s="17">
        <v>0.59737490673400395</v>
      </c>
      <c r="AB10" s="17">
        <v>0.67896958153639098</v>
      </c>
      <c r="AC10" s="17">
        <v>0.95836195414036496</v>
      </c>
      <c r="AD10" s="17">
        <v>0.37664729713211398</v>
      </c>
      <c r="AE10" s="17">
        <v>0.17209387708330001</v>
      </c>
      <c r="AF10" s="17">
        <v>0.23276827058229099</v>
      </c>
      <c r="AG10" s="17"/>
      <c r="AH10" s="17">
        <v>0.92037916654857699</v>
      </c>
      <c r="AI10" s="17">
        <v>0.27594573145635398</v>
      </c>
      <c r="AJ10" s="17">
        <v>0.97260676882133301</v>
      </c>
      <c r="AK10" s="17">
        <v>0.50245597846523304</v>
      </c>
      <c r="AL10" s="17">
        <v>0.889708253962471</v>
      </c>
      <c r="AM10" s="17">
        <v>0.77698688724223597</v>
      </c>
      <c r="AN10" s="17">
        <v>0.90007118362474403</v>
      </c>
      <c r="AO10" s="17"/>
      <c r="AP10" s="17">
        <v>0.73298805196313699</v>
      </c>
      <c r="AQ10" s="17" t="s">
        <v>104</v>
      </c>
      <c r="AR10" s="17"/>
      <c r="AS10" s="17">
        <v>0.24174218443202899</v>
      </c>
      <c r="AT10" s="17">
        <v>0.89897599504373205</v>
      </c>
      <c r="AU10" s="17" t="s">
        <v>104</v>
      </c>
      <c r="AV10" s="17"/>
      <c r="AW10" s="17">
        <v>0.57957583492773301</v>
      </c>
      <c r="AX10" s="17">
        <v>0.88234952467901795</v>
      </c>
      <c r="AY10" s="17"/>
      <c r="AZ10" s="17">
        <v>0.54065090653736503</v>
      </c>
      <c r="BA10" s="17">
        <v>0.88538713750121201</v>
      </c>
      <c r="BB10" s="17"/>
      <c r="BC10" s="17">
        <v>0.73454511219402197</v>
      </c>
      <c r="BD10" s="17">
        <v>0.40984665022599898</v>
      </c>
      <c r="BE10" s="17"/>
      <c r="BF10" s="17">
        <v>0.873173262861899</v>
      </c>
      <c r="BG10" s="17">
        <v>0.67369296178112903</v>
      </c>
      <c r="BH10" s="17"/>
      <c r="BI10" s="17">
        <v>2.97118233134185E-3</v>
      </c>
      <c r="BJ10" s="17">
        <v>0.63853289062798801</v>
      </c>
      <c r="BK10" s="17">
        <v>0.95098274742751499</v>
      </c>
      <c r="BL10" s="17">
        <v>0.36034864844393699</v>
      </c>
    </row>
    <row r="11" spans="2:64" ht="29" x14ac:dyDescent="0.35">
      <c r="B11" s="18" t="s">
        <v>505</v>
      </c>
      <c r="C11" s="17">
        <v>3.8512245952830003E-2</v>
      </c>
      <c r="D11" s="17">
        <v>5.7676928141518098E-2</v>
      </c>
      <c r="E11" s="17">
        <v>0</v>
      </c>
      <c r="F11" s="17">
        <v>0</v>
      </c>
      <c r="G11" s="17">
        <v>0</v>
      </c>
      <c r="H11" s="17">
        <v>7.0271522297492197E-4</v>
      </c>
      <c r="I11" s="17">
        <v>3.1427708587006701E-3</v>
      </c>
      <c r="J11" s="17">
        <v>0</v>
      </c>
      <c r="K11" s="17" t="s">
        <v>104</v>
      </c>
      <c r="L11" s="17">
        <v>3.3160896823979402E-3</v>
      </c>
      <c r="M11" s="17">
        <v>0.49820743198033501</v>
      </c>
      <c r="N11" s="17">
        <v>6.1481280451671699E-2</v>
      </c>
      <c r="O11" s="17">
        <v>0.28571428571428598</v>
      </c>
      <c r="P11" s="17" t="s">
        <v>104</v>
      </c>
      <c r="Q11" s="17"/>
      <c r="R11" s="17">
        <v>0</v>
      </c>
      <c r="S11" s="17">
        <v>0.25246239067159898</v>
      </c>
      <c r="T11" s="17">
        <v>7.4270561077903099E-2</v>
      </c>
      <c r="U11" s="17">
        <v>0.19711815991466</v>
      </c>
      <c r="V11" s="17"/>
      <c r="W11" s="17">
        <v>0</v>
      </c>
      <c r="X11" s="17">
        <v>0</v>
      </c>
      <c r="Y11" s="17">
        <v>7.0183953524372206E-2</v>
      </c>
      <c r="Z11" s="17">
        <v>0.222532941401272</v>
      </c>
      <c r="AA11" s="17">
        <v>0</v>
      </c>
      <c r="AB11" s="17">
        <v>0.28092070169338701</v>
      </c>
      <c r="AC11" s="17">
        <v>3.8642134862454098E-3</v>
      </c>
      <c r="AD11" s="17">
        <v>3.2723043901264501E-2</v>
      </c>
      <c r="AE11" s="17">
        <v>8.1666437408746295E-2</v>
      </c>
      <c r="AF11" s="17">
        <v>0.131018223562377</v>
      </c>
      <c r="AG11" s="17"/>
      <c r="AH11" s="17">
        <v>3.4103730567568401E-2</v>
      </c>
      <c r="AI11" s="17">
        <v>4.1585734204728997E-2</v>
      </c>
      <c r="AJ11" s="17">
        <v>4.7175480807197002E-3</v>
      </c>
      <c r="AK11" s="17">
        <v>4.5671145418127203E-2</v>
      </c>
      <c r="AL11" s="17">
        <v>1.2169348786032401E-2</v>
      </c>
      <c r="AM11" s="17">
        <v>3.3956417109355899E-3</v>
      </c>
      <c r="AN11" s="17">
        <v>2.1472228086882698E-3</v>
      </c>
      <c r="AO11" s="17"/>
      <c r="AP11" s="17">
        <v>3.8512245952830003E-2</v>
      </c>
      <c r="AQ11" s="17" t="s">
        <v>104</v>
      </c>
      <c r="AR11" s="17"/>
      <c r="AS11" s="17">
        <v>0.150705658117258</v>
      </c>
      <c r="AT11" s="17">
        <v>6.0301364526758601E-4</v>
      </c>
      <c r="AU11" s="17" t="s">
        <v>104</v>
      </c>
      <c r="AV11" s="17"/>
      <c r="AW11" s="17">
        <v>6.9580506549271799E-4</v>
      </c>
      <c r="AX11" s="17">
        <v>7.53301696681377E-2</v>
      </c>
      <c r="AY11" s="17"/>
      <c r="AZ11" s="17">
        <v>1.07371341094809E-4</v>
      </c>
      <c r="BA11" s="17">
        <v>6.8942497780039497E-2</v>
      </c>
      <c r="BB11" s="17"/>
      <c r="BC11" s="17">
        <v>3.7748001694169399E-2</v>
      </c>
      <c r="BD11" s="17">
        <v>0.19711815991466</v>
      </c>
      <c r="BE11" s="17"/>
      <c r="BF11" s="17">
        <v>6.0524404985222997E-2</v>
      </c>
      <c r="BG11" s="17">
        <v>2.92016136360655E-2</v>
      </c>
      <c r="BH11" s="17"/>
      <c r="BI11" s="17">
        <v>0.65066432059415702</v>
      </c>
      <c r="BJ11" s="17">
        <v>4.2628758128774903E-2</v>
      </c>
      <c r="BK11" s="17">
        <v>1.07951275325421E-3</v>
      </c>
      <c r="BL11" s="17">
        <v>6.3015373317666698E-2</v>
      </c>
    </row>
    <row r="12" spans="2:64" ht="29" x14ac:dyDescent="0.35">
      <c r="B12" s="18" t="s">
        <v>506</v>
      </c>
      <c r="C12" s="17">
        <v>1.0107254593350601E-2</v>
      </c>
      <c r="D12" s="17">
        <v>3.9589667788515904E-3</v>
      </c>
      <c r="E12" s="17">
        <v>0.33333333333333298</v>
      </c>
      <c r="F12" s="17">
        <v>3.2238247997749799E-3</v>
      </c>
      <c r="G12" s="17">
        <v>0</v>
      </c>
      <c r="H12" s="17">
        <v>6.4633273450423898E-2</v>
      </c>
      <c r="I12" s="17">
        <v>3.1427708587006701E-3</v>
      </c>
      <c r="J12" s="17">
        <v>0</v>
      </c>
      <c r="K12" s="17" t="s">
        <v>104</v>
      </c>
      <c r="L12" s="17">
        <v>0</v>
      </c>
      <c r="M12" s="17">
        <v>0</v>
      </c>
      <c r="N12" s="17">
        <v>6.5889403811232995E-4</v>
      </c>
      <c r="O12" s="17">
        <v>0</v>
      </c>
      <c r="P12" s="17" t="s">
        <v>104</v>
      </c>
      <c r="Q12" s="17"/>
      <c r="R12" s="17">
        <v>0</v>
      </c>
      <c r="S12" s="17">
        <v>5.9459659360151497E-2</v>
      </c>
      <c r="T12" s="17">
        <v>7.4270561077903099E-2</v>
      </c>
      <c r="U12" s="17">
        <v>0.103914095746208</v>
      </c>
      <c r="V12" s="17"/>
      <c r="W12" s="17">
        <v>0</v>
      </c>
      <c r="X12" s="17">
        <v>0</v>
      </c>
      <c r="Y12" s="17">
        <v>0</v>
      </c>
      <c r="Z12" s="17">
        <v>0</v>
      </c>
      <c r="AA12" s="17">
        <v>0.22233448519096399</v>
      </c>
      <c r="AB12" s="17">
        <v>9.4615733860963598E-4</v>
      </c>
      <c r="AC12" s="17">
        <v>0</v>
      </c>
      <c r="AD12" s="17">
        <v>0</v>
      </c>
      <c r="AE12" s="17">
        <v>2.9320837693745799E-2</v>
      </c>
      <c r="AF12" s="17">
        <v>0.27542167955750202</v>
      </c>
      <c r="AG12" s="17"/>
      <c r="AH12" s="17">
        <v>0</v>
      </c>
      <c r="AI12" s="17">
        <v>0</v>
      </c>
      <c r="AJ12" s="17">
        <v>6.7586253033621304E-3</v>
      </c>
      <c r="AK12" s="17">
        <v>0</v>
      </c>
      <c r="AL12" s="17">
        <v>1.15254165350668E-2</v>
      </c>
      <c r="AM12" s="17">
        <v>2.90091450804304E-3</v>
      </c>
      <c r="AN12" s="17">
        <v>8.6624631806414804E-2</v>
      </c>
      <c r="AO12" s="17"/>
      <c r="AP12" s="17">
        <v>1.0107254593350601E-2</v>
      </c>
      <c r="AQ12" s="17" t="s">
        <v>104</v>
      </c>
      <c r="AR12" s="17"/>
      <c r="AS12" s="17">
        <v>3.9782882738965797E-2</v>
      </c>
      <c r="AT12" s="17">
        <v>8.0103626623485294E-5</v>
      </c>
      <c r="AU12" s="17" t="s">
        <v>104</v>
      </c>
      <c r="AV12" s="17"/>
      <c r="AW12" s="17">
        <v>3.39380196912256E-4</v>
      </c>
      <c r="AX12" s="17">
        <v>1.9617214969055899E-2</v>
      </c>
      <c r="AY12" s="17"/>
      <c r="AZ12" s="17">
        <v>7.3158874962734094E-5</v>
      </c>
      <c r="BA12" s="17">
        <v>1.80578093772365E-2</v>
      </c>
      <c r="BB12" s="17"/>
      <c r="BC12" s="17">
        <v>9.6552453461329901E-3</v>
      </c>
      <c r="BD12" s="17">
        <v>0.103914095746208</v>
      </c>
      <c r="BE12" s="17"/>
      <c r="BF12" s="17">
        <v>2.9780219306138202E-2</v>
      </c>
      <c r="BG12" s="17">
        <v>1.7860471755822499E-3</v>
      </c>
      <c r="BH12" s="17"/>
      <c r="BI12" s="17">
        <v>1.5993988457351799E-3</v>
      </c>
      <c r="BJ12" s="17">
        <v>1.20934423438485E-4</v>
      </c>
      <c r="BK12" s="17">
        <v>2.16189715232422E-2</v>
      </c>
      <c r="BL12" s="17">
        <v>9.2828724480343802E-4</v>
      </c>
    </row>
    <row r="13" spans="2:64" x14ac:dyDescent="0.35">
      <c r="B13" s="18" t="s">
        <v>507</v>
      </c>
      <c r="C13" s="17">
        <v>2.5862703859217402E-3</v>
      </c>
      <c r="D13" s="17">
        <v>3.3832721247815298E-3</v>
      </c>
      <c r="E13" s="17">
        <v>0</v>
      </c>
      <c r="F13" s="17">
        <v>5.3613996273325103E-2</v>
      </c>
      <c r="G13" s="17">
        <v>0</v>
      </c>
      <c r="H13" s="17">
        <v>0</v>
      </c>
      <c r="I13" s="17">
        <v>5.5408795091175501E-2</v>
      </c>
      <c r="J13" s="17">
        <v>0</v>
      </c>
      <c r="K13" s="17" t="s">
        <v>104</v>
      </c>
      <c r="L13" s="17">
        <v>3.3160896823979402E-3</v>
      </c>
      <c r="M13" s="17">
        <v>0</v>
      </c>
      <c r="N13" s="17">
        <v>2.19631346037443E-4</v>
      </c>
      <c r="O13" s="17">
        <v>0</v>
      </c>
      <c r="P13" s="17" t="s">
        <v>104</v>
      </c>
      <c r="Q13" s="17"/>
      <c r="R13" s="17">
        <v>0</v>
      </c>
      <c r="S13" s="17">
        <v>0</v>
      </c>
      <c r="T13" s="17">
        <v>0.17856648853159399</v>
      </c>
      <c r="U13" s="17">
        <v>4.0098117166334997E-2</v>
      </c>
      <c r="V13" s="17"/>
      <c r="W13" s="17">
        <v>0</v>
      </c>
      <c r="X13" s="17">
        <v>0</v>
      </c>
      <c r="Y13" s="17">
        <v>0</v>
      </c>
      <c r="Z13" s="17">
        <v>1.2772471644837999E-2</v>
      </c>
      <c r="AA13" s="17">
        <v>0</v>
      </c>
      <c r="AB13" s="17">
        <v>1.1934679052570899E-3</v>
      </c>
      <c r="AC13" s="17">
        <v>0</v>
      </c>
      <c r="AD13" s="17">
        <v>4.6427271201409798E-2</v>
      </c>
      <c r="AE13" s="17">
        <v>0.61507843988118804</v>
      </c>
      <c r="AF13" s="17">
        <v>0.206038082994072</v>
      </c>
      <c r="AG13" s="17"/>
      <c r="AH13" s="17">
        <v>1.9507612571896601E-3</v>
      </c>
      <c r="AI13" s="17">
        <v>0</v>
      </c>
      <c r="AJ13" s="17">
        <v>0</v>
      </c>
      <c r="AK13" s="17">
        <v>0</v>
      </c>
      <c r="AL13" s="17">
        <v>3.47809920457616E-2</v>
      </c>
      <c r="AM13" s="17">
        <v>5.6020393077843404E-4</v>
      </c>
      <c r="AN13" s="17">
        <v>9.9592559866998297E-3</v>
      </c>
      <c r="AO13" s="17"/>
      <c r="AP13" s="17">
        <v>2.5862703859217402E-3</v>
      </c>
      <c r="AQ13" s="17" t="s">
        <v>104</v>
      </c>
      <c r="AR13" s="17"/>
      <c r="AS13" s="17">
        <v>8.6602136846222096E-3</v>
      </c>
      <c r="AT13" s="17">
        <v>5.3393484240571497E-4</v>
      </c>
      <c r="AU13" s="17" t="s">
        <v>104</v>
      </c>
      <c r="AV13" s="17"/>
      <c r="AW13" s="17">
        <v>1.1483770294901099E-3</v>
      </c>
      <c r="AX13" s="17">
        <v>3.9861971549576504E-3</v>
      </c>
      <c r="AY13" s="17"/>
      <c r="AZ13" s="17">
        <v>5.6250277675676403E-5</v>
      </c>
      <c r="BA13" s="17">
        <v>4.5909416626847797E-3</v>
      </c>
      <c r="BB13" s="17"/>
      <c r="BC13" s="17">
        <v>2.4055191590754E-3</v>
      </c>
      <c r="BD13" s="17">
        <v>4.0098117166334997E-2</v>
      </c>
      <c r="BE13" s="17"/>
      <c r="BF13" s="17">
        <v>5.2556417388089603E-3</v>
      </c>
      <c r="BG13" s="17">
        <v>1.4571882660323299E-3</v>
      </c>
      <c r="BH13" s="17"/>
      <c r="BI13" s="17">
        <v>0</v>
      </c>
      <c r="BJ13" s="17">
        <v>2.6090594716889899E-3</v>
      </c>
      <c r="BK13" s="17">
        <v>3.04352368513352E-3</v>
      </c>
      <c r="BL13" s="17">
        <v>1.297860893452E-3</v>
      </c>
    </row>
    <row r="14" spans="2:64" x14ac:dyDescent="0.35">
      <c r="B14" s="18" t="s">
        <v>80</v>
      </c>
      <c r="C14" s="19">
        <v>7.4578678690988996E-3</v>
      </c>
      <c r="D14" s="19">
        <v>1.91898218023353E-4</v>
      </c>
      <c r="E14" s="19">
        <v>0</v>
      </c>
      <c r="F14" s="19">
        <v>0</v>
      </c>
      <c r="G14" s="19">
        <v>0</v>
      </c>
      <c r="H14" s="19">
        <v>2.3423840765830699E-4</v>
      </c>
      <c r="I14" s="19">
        <v>0</v>
      </c>
      <c r="J14" s="19">
        <v>0</v>
      </c>
      <c r="K14" s="19" t="s">
        <v>104</v>
      </c>
      <c r="L14" s="19">
        <v>5.5148412496393802E-2</v>
      </c>
      <c r="M14" s="19">
        <v>0.49462229594100399</v>
      </c>
      <c r="N14" s="19">
        <v>0</v>
      </c>
      <c r="O14" s="19">
        <v>0</v>
      </c>
      <c r="P14" s="19" t="s">
        <v>104</v>
      </c>
      <c r="Q14" s="19"/>
      <c r="R14" s="19">
        <v>0</v>
      </c>
      <c r="S14" s="19">
        <v>4.8000235221658701E-2</v>
      </c>
      <c r="T14" s="19">
        <v>3.0846480234166199E-2</v>
      </c>
      <c r="U14" s="19">
        <v>1.89949245745837E-2</v>
      </c>
      <c r="V14" s="19"/>
      <c r="W14" s="19">
        <v>0</v>
      </c>
      <c r="X14" s="19">
        <v>0</v>
      </c>
      <c r="Y14" s="19">
        <v>0.92981604647562799</v>
      </c>
      <c r="Z14" s="19">
        <v>0</v>
      </c>
      <c r="AA14" s="19">
        <v>0.180290608075032</v>
      </c>
      <c r="AB14" s="19">
        <v>0</v>
      </c>
      <c r="AC14" s="19">
        <v>0</v>
      </c>
      <c r="AD14" s="19">
        <v>0</v>
      </c>
      <c r="AE14" s="19">
        <v>0</v>
      </c>
      <c r="AF14" s="19">
        <v>1.17863881331184E-2</v>
      </c>
      <c r="AG14" s="19"/>
      <c r="AH14" s="19">
        <v>0</v>
      </c>
      <c r="AI14" s="19">
        <v>0.68246853433891697</v>
      </c>
      <c r="AJ14" s="19">
        <v>0</v>
      </c>
      <c r="AK14" s="19">
        <v>2.4101578495885699E-2</v>
      </c>
      <c r="AL14" s="19">
        <v>0</v>
      </c>
      <c r="AM14" s="19">
        <v>0</v>
      </c>
      <c r="AN14" s="19">
        <v>5.98852886726609E-4</v>
      </c>
      <c r="AO14" s="19"/>
      <c r="AP14" s="19">
        <v>7.4578678690988996E-3</v>
      </c>
      <c r="AQ14" s="19" t="s">
        <v>104</v>
      </c>
      <c r="AR14" s="19"/>
      <c r="AS14" s="19">
        <v>2.9529632259293202E-2</v>
      </c>
      <c r="AT14" s="19">
        <v>0</v>
      </c>
      <c r="AU14" s="19" t="s">
        <v>104</v>
      </c>
      <c r="AV14" s="19"/>
      <c r="AW14" s="19">
        <v>6.3277190566050906E-5</v>
      </c>
      <c r="AX14" s="19">
        <v>1.4657209454925201E-2</v>
      </c>
      <c r="AY14" s="19"/>
      <c r="AZ14" s="19">
        <v>1.5864077667405701E-2</v>
      </c>
      <c r="BA14" s="19">
        <v>7.9717482789139205E-4</v>
      </c>
      <c r="BB14" s="19"/>
      <c r="BC14" s="19">
        <v>7.40227644045186E-3</v>
      </c>
      <c r="BD14" s="19">
        <v>1.89949245745837E-2</v>
      </c>
      <c r="BE14" s="19"/>
      <c r="BF14" s="19">
        <v>1.3912594641405499E-3</v>
      </c>
      <c r="BG14" s="19">
        <v>1.00239024041592E-2</v>
      </c>
      <c r="BH14" s="19"/>
      <c r="BI14" s="19">
        <v>0.34385945002703799</v>
      </c>
      <c r="BJ14" s="19">
        <v>1.28571705067782E-3</v>
      </c>
      <c r="BK14" s="19">
        <v>0</v>
      </c>
      <c r="BL14" s="19">
        <v>0</v>
      </c>
    </row>
    <row r="15" spans="2:64" x14ac:dyDescent="0.35">
      <c r="B15" s="16" t="s">
        <v>721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35">
      <c r="B8" s="11" t="s">
        <v>31</v>
      </c>
      <c r="C8" s="11">
        <v>32</v>
      </c>
      <c r="D8" s="11">
        <v>10</v>
      </c>
      <c r="E8" s="11">
        <v>0</v>
      </c>
      <c r="F8" s="11">
        <v>0</v>
      </c>
      <c r="G8" s="11">
        <v>5</v>
      </c>
      <c r="H8" s="11">
        <v>4</v>
      </c>
      <c r="I8" s="11">
        <v>1</v>
      </c>
      <c r="J8" s="11">
        <v>5</v>
      </c>
      <c r="K8" s="11" t="s">
        <v>103</v>
      </c>
      <c r="L8" s="11">
        <v>0</v>
      </c>
      <c r="M8" s="11">
        <v>0</v>
      </c>
      <c r="N8" s="11">
        <v>7</v>
      </c>
      <c r="O8" s="11">
        <v>0</v>
      </c>
      <c r="P8" s="11" t="s">
        <v>103</v>
      </c>
      <c r="Q8" s="11"/>
      <c r="R8" s="11">
        <v>27</v>
      </c>
      <c r="S8" s="11">
        <v>5</v>
      </c>
      <c r="T8" s="11">
        <v>0</v>
      </c>
      <c r="U8" s="11">
        <v>0</v>
      </c>
      <c r="V8" s="11"/>
      <c r="W8" s="11">
        <v>17</v>
      </c>
      <c r="X8" s="11">
        <v>10</v>
      </c>
      <c r="Y8" s="11">
        <v>0</v>
      </c>
      <c r="Z8" s="11">
        <v>1</v>
      </c>
      <c r="AA8" s="11">
        <v>1</v>
      </c>
      <c r="AB8" s="11">
        <v>2</v>
      </c>
      <c r="AC8" s="11">
        <v>0</v>
      </c>
      <c r="AD8" s="11">
        <v>0</v>
      </c>
      <c r="AE8" s="11">
        <v>0</v>
      </c>
      <c r="AF8" s="11">
        <v>0</v>
      </c>
      <c r="AG8" s="11"/>
      <c r="AH8" s="11">
        <v>7</v>
      </c>
      <c r="AI8" s="11">
        <v>0</v>
      </c>
      <c r="AJ8" s="11">
        <v>1</v>
      </c>
      <c r="AK8" s="11">
        <v>9</v>
      </c>
      <c r="AL8" s="11">
        <v>1</v>
      </c>
      <c r="AM8" s="11">
        <v>11</v>
      </c>
      <c r="AN8" s="11">
        <v>3</v>
      </c>
      <c r="AO8" s="11"/>
      <c r="AP8" s="11">
        <v>32</v>
      </c>
      <c r="AQ8" s="11" t="s">
        <v>103</v>
      </c>
      <c r="AR8" s="11"/>
      <c r="AS8" s="11">
        <v>8</v>
      </c>
      <c r="AT8" s="11">
        <v>24</v>
      </c>
      <c r="AU8" s="11" t="s">
        <v>103</v>
      </c>
      <c r="AV8" s="11"/>
      <c r="AW8" s="11">
        <v>16</v>
      </c>
      <c r="AX8" s="11">
        <v>16</v>
      </c>
      <c r="AY8" s="11"/>
      <c r="AZ8" s="11">
        <v>14</v>
      </c>
      <c r="BA8" s="11">
        <v>18</v>
      </c>
      <c r="BB8" s="11"/>
      <c r="BC8" s="11">
        <v>32</v>
      </c>
      <c r="BD8" s="11">
        <v>0</v>
      </c>
      <c r="BE8" s="11"/>
      <c r="BF8" s="11">
        <v>10</v>
      </c>
      <c r="BG8" s="11">
        <v>23</v>
      </c>
      <c r="BH8" s="11"/>
      <c r="BI8" s="11">
        <v>1</v>
      </c>
      <c r="BJ8" s="11">
        <v>13</v>
      </c>
      <c r="BK8" s="11">
        <v>15</v>
      </c>
      <c r="BL8" s="11">
        <v>4</v>
      </c>
    </row>
    <row r="9" spans="2:64" x14ac:dyDescent="0.35">
      <c r="B9" s="18" t="s">
        <v>503</v>
      </c>
      <c r="C9" s="17">
        <v>0.19732341311986101</v>
      </c>
      <c r="D9" s="17">
        <v>1.91898218023353E-3</v>
      </c>
      <c r="E9" s="17">
        <v>0</v>
      </c>
      <c r="F9" s="17">
        <v>0</v>
      </c>
      <c r="G9" s="17">
        <v>0</v>
      </c>
      <c r="H9" s="17">
        <v>0.92617026656868495</v>
      </c>
      <c r="I9" s="17">
        <v>3.1427708587006701E-3</v>
      </c>
      <c r="J9" s="17">
        <v>0.49974702527978798</v>
      </c>
      <c r="K9" s="17" t="s">
        <v>104</v>
      </c>
      <c r="L9" s="17">
        <v>3.3160896823979402E-3</v>
      </c>
      <c r="M9" s="17">
        <v>0</v>
      </c>
      <c r="N9" s="17">
        <v>3.8722225689782099E-3</v>
      </c>
      <c r="O9" s="17">
        <v>0.14285714285714299</v>
      </c>
      <c r="P9" s="17" t="s">
        <v>104</v>
      </c>
      <c r="Q9" s="17"/>
      <c r="R9" s="17">
        <v>0.23381079390273299</v>
      </c>
      <c r="S9" s="17">
        <v>0</v>
      </c>
      <c r="T9" s="17">
        <v>5.88802062434816E-2</v>
      </c>
      <c r="U9" s="17">
        <v>0.17694026413077699</v>
      </c>
      <c r="V9" s="17"/>
      <c r="W9" s="17">
        <v>0.137205247214886</v>
      </c>
      <c r="X9" s="17">
        <v>0.395399040696923</v>
      </c>
      <c r="Y9" s="17">
        <v>0</v>
      </c>
      <c r="Z9" s="17">
        <v>9.9902260395082795E-4</v>
      </c>
      <c r="AA9" s="17">
        <v>0</v>
      </c>
      <c r="AB9" s="17">
        <v>1.69285897486454E-2</v>
      </c>
      <c r="AC9" s="17">
        <v>1.7032938511050901E-3</v>
      </c>
      <c r="AD9" s="17">
        <v>0</v>
      </c>
      <c r="AE9" s="17">
        <v>5.6267201903422201E-2</v>
      </c>
      <c r="AF9" s="17">
        <v>0.114488438126908</v>
      </c>
      <c r="AG9" s="17"/>
      <c r="AH9" s="17">
        <v>4.1421370308935797E-4</v>
      </c>
      <c r="AI9" s="17">
        <v>0</v>
      </c>
      <c r="AJ9" s="17">
        <v>5.1411459953223104E-3</v>
      </c>
      <c r="AK9" s="17">
        <v>0.42789148510716202</v>
      </c>
      <c r="AL9" s="17">
        <v>3.1653912078567402E-2</v>
      </c>
      <c r="AM9" s="17">
        <v>0.211724374905334</v>
      </c>
      <c r="AN9" s="17">
        <v>1.19770577345322E-3</v>
      </c>
      <c r="AO9" s="17"/>
      <c r="AP9" s="17">
        <v>0.19732341311986101</v>
      </c>
      <c r="AQ9" s="17" t="s">
        <v>104</v>
      </c>
      <c r="AR9" s="17"/>
      <c r="AS9" s="17">
        <v>0.489956469056953</v>
      </c>
      <c r="AT9" s="17">
        <v>9.8445107483405306E-2</v>
      </c>
      <c r="AU9" s="17" t="s">
        <v>104</v>
      </c>
      <c r="AV9" s="17"/>
      <c r="AW9" s="17">
        <v>0.39761666639764498</v>
      </c>
      <c r="AX9" s="17">
        <v>2.3187657538636698E-3</v>
      </c>
      <c r="AY9" s="17"/>
      <c r="AZ9" s="17">
        <v>0.44324823530149599</v>
      </c>
      <c r="BA9" s="17">
        <v>2.4639234012776602E-3</v>
      </c>
      <c r="BB9" s="17"/>
      <c r="BC9" s="17">
        <v>0.197421629536886</v>
      </c>
      <c r="BD9" s="17">
        <v>0.17694026413077699</v>
      </c>
      <c r="BE9" s="17"/>
      <c r="BF9" s="17">
        <v>1.7043563987602401E-3</v>
      </c>
      <c r="BG9" s="17">
        <v>0.28006573333489199</v>
      </c>
      <c r="BH9" s="17"/>
      <c r="BI9" s="17">
        <v>0</v>
      </c>
      <c r="BJ9" s="17">
        <v>0.31458769526860902</v>
      </c>
      <c r="BK9" s="17">
        <v>2.7732162080156301E-3</v>
      </c>
      <c r="BL9" s="17">
        <v>0.562637842124312</v>
      </c>
    </row>
    <row r="10" spans="2:64" x14ac:dyDescent="0.35">
      <c r="B10" s="18" t="s">
        <v>504</v>
      </c>
      <c r="C10" s="17">
        <v>0.19136745440366201</v>
      </c>
      <c r="D10" s="17">
        <v>6.2211589574439799E-2</v>
      </c>
      <c r="E10" s="17">
        <v>0.66666666666666696</v>
      </c>
      <c r="F10" s="17">
        <v>5.3613996273325103E-2</v>
      </c>
      <c r="G10" s="17">
        <v>0.995809459915034</v>
      </c>
      <c r="H10" s="17">
        <v>4.1297531751291203E-3</v>
      </c>
      <c r="I10" s="17">
        <v>0.93516289233272298</v>
      </c>
      <c r="J10" s="17">
        <v>1.2648736010603299E-4</v>
      </c>
      <c r="K10" s="17" t="s">
        <v>104</v>
      </c>
      <c r="L10" s="17">
        <v>0.92495504940921902</v>
      </c>
      <c r="M10" s="17">
        <v>5.3777040589961201E-3</v>
      </c>
      <c r="N10" s="17">
        <v>5.1900106452028704E-3</v>
      </c>
      <c r="O10" s="17">
        <v>0.42857142857142899</v>
      </c>
      <c r="P10" s="17" t="s">
        <v>104</v>
      </c>
      <c r="Q10" s="17"/>
      <c r="R10" s="17">
        <v>0.173018484072162</v>
      </c>
      <c r="S10" s="17">
        <v>0.27585757827900398</v>
      </c>
      <c r="T10" s="17">
        <v>0.35043884347906001</v>
      </c>
      <c r="U10" s="17">
        <v>0.39682861174474299</v>
      </c>
      <c r="V10" s="17"/>
      <c r="W10" s="17">
        <v>0.27634226290310898</v>
      </c>
      <c r="X10" s="17">
        <v>3.35554319239141E-3</v>
      </c>
      <c r="Y10" s="17">
        <v>0</v>
      </c>
      <c r="Z10" s="17">
        <v>0.76369556434993902</v>
      </c>
      <c r="AA10" s="17">
        <v>0</v>
      </c>
      <c r="AB10" s="17">
        <v>0.35085011461624699</v>
      </c>
      <c r="AC10" s="17">
        <v>5.9537024860608301E-2</v>
      </c>
      <c r="AD10" s="17">
        <v>0.39577961662989197</v>
      </c>
      <c r="AE10" s="17">
        <v>9.8124195055233704E-2</v>
      </c>
      <c r="AF10" s="17">
        <v>0.247229716655814</v>
      </c>
      <c r="AG10" s="17"/>
      <c r="AH10" s="17">
        <v>3.8992113319597399E-2</v>
      </c>
      <c r="AI10" s="17">
        <v>0.27594573145635398</v>
      </c>
      <c r="AJ10" s="17">
        <v>0.97049127004658098</v>
      </c>
      <c r="AK10" s="17">
        <v>0.50204090971419502</v>
      </c>
      <c r="AL10" s="17">
        <v>6.17144384400597E-2</v>
      </c>
      <c r="AM10" s="17">
        <v>5.3738236182122104E-3</v>
      </c>
      <c r="AN10" s="17">
        <v>0.175175688905084</v>
      </c>
      <c r="AO10" s="17"/>
      <c r="AP10" s="17">
        <v>0.19136745440366201</v>
      </c>
      <c r="AQ10" s="17" t="s">
        <v>104</v>
      </c>
      <c r="AR10" s="17"/>
      <c r="AS10" s="17">
        <v>0.11128256848705299</v>
      </c>
      <c r="AT10" s="17">
        <v>0.21842747946188801</v>
      </c>
      <c r="AU10" s="17" t="s">
        <v>104</v>
      </c>
      <c r="AV10" s="17"/>
      <c r="AW10" s="17">
        <v>5.5506728885822698E-2</v>
      </c>
      <c r="AX10" s="17">
        <v>0.32364087069168401</v>
      </c>
      <c r="AY10" s="17"/>
      <c r="AZ10" s="17">
        <v>4.1163906994301197E-2</v>
      </c>
      <c r="BA10" s="17">
        <v>0.31038181961683198</v>
      </c>
      <c r="BB10" s="17"/>
      <c r="BC10" s="17">
        <v>0.190377437663722</v>
      </c>
      <c r="BD10" s="17">
        <v>0.39682861174474299</v>
      </c>
      <c r="BE10" s="17"/>
      <c r="BF10" s="17">
        <v>3.8175309449657198E-2</v>
      </c>
      <c r="BG10" s="17">
        <v>0.25616417576953299</v>
      </c>
      <c r="BH10" s="17"/>
      <c r="BI10" s="17">
        <v>8.4371415132480504E-3</v>
      </c>
      <c r="BJ10" s="17">
        <v>0.41171976593675902</v>
      </c>
      <c r="BK10" s="17">
        <v>2.4545654226989601E-2</v>
      </c>
      <c r="BL10" s="17">
        <v>0.14225186455234601</v>
      </c>
    </row>
    <row r="11" spans="2:64" ht="29" x14ac:dyDescent="0.35">
      <c r="B11" s="18" t="s">
        <v>505</v>
      </c>
      <c r="C11" s="17">
        <v>0.32997579466342403</v>
      </c>
      <c r="D11" s="17">
        <v>0.114010568756873</v>
      </c>
      <c r="E11" s="17">
        <v>0</v>
      </c>
      <c r="F11" s="17">
        <v>0.88954818265357505</v>
      </c>
      <c r="G11" s="17">
        <v>4.1905400849658898E-3</v>
      </c>
      <c r="H11" s="17">
        <v>4.5982299904457399E-3</v>
      </c>
      <c r="I11" s="17">
        <v>6.2855417174013401E-3</v>
      </c>
      <c r="J11" s="17">
        <v>0.49987351263989399</v>
      </c>
      <c r="K11" s="17" t="s">
        <v>104</v>
      </c>
      <c r="L11" s="17">
        <v>0</v>
      </c>
      <c r="M11" s="17">
        <v>3.5851360393307401E-3</v>
      </c>
      <c r="N11" s="17">
        <v>0.99027887274770698</v>
      </c>
      <c r="O11" s="17">
        <v>0</v>
      </c>
      <c r="P11" s="17" t="s">
        <v>104</v>
      </c>
      <c r="Q11" s="17"/>
      <c r="R11" s="17">
        <v>0.31052648454804299</v>
      </c>
      <c r="S11" s="17">
        <v>0.45463474033405499</v>
      </c>
      <c r="T11" s="17">
        <v>0.23272685935589199</v>
      </c>
      <c r="U11" s="17">
        <v>0.23067362311166401</v>
      </c>
      <c r="V11" s="17"/>
      <c r="W11" s="17">
        <v>0.13824667617301301</v>
      </c>
      <c r="X11" s="17">
        <v>0.60124541611068605</v>
      </c>
      <c r="Y11" s="17">
        <v>7.0183953524372206E-2</v>
      </c>
      <c r="Z11" s="17">
        <v>0</v>
      </c>
      <c r="AA11" s="17">
        <v>0.59737490673400395</v>
      </c>
      <c r="AB11" s="17">
        <v>0.30290836080970601</v>
      </c>
      <c r="AC11" s="17">
        <v>0.93654438445728705</v>
      </c>
      <c r="AD11" s="17">
        <v>0</v>
      </c>
      <c r="AE11" s="17">
        <v>0.14817750542715999</v>
      </c>
      <c r="AF11" s="17">
        <v>0.128549836929721</v>
      </c>
      <c r="AG11" s="17"/>
      <c r="AH11" s="17">
        <v>0.91967203052937496</v>
      </c>
      <c r="AI11" s="17">
        <v>4.1585734204728997E-2</v>
      </c>
      <c r="AJ11" s="17">
        <v>1.35289720644174E-2</v>
      </c>
      <c r="AK11" s="17">
        <v>4.5966026682756803E-2</v>
      </c>
      <c r="AL11" s="17">
        <v>0.28990594141415399</v>
      </c>
      <c r="AM11" s="17">
        <v>8.9804314887630701E-2</v>
      </c>
      <c r="AN11" s="17">
        <v>0.72644386464162203</v>
      </c>
      <c r="AO11" s="17"/>
      <c r="AP11" s="17">
        <v>0.32997579466342403</v>
      </c>
      <c r="AQ11" s="17" t="s">
        <v>104</v>
      </c>
      <c r="AR11" s="17"/>
      <c r="AS11" s="17">
        <v>0.224126932635309</v>
      </c>
      <c r="AT11" s="17">
        <v>0.36574125560006199</v>
      </c>
      <c r="AU11" s="17" t="s">
        <v>104</v>
      </c>
      <c r="AV11" s="17"/>
      <c r="AW11" s="17">
        <v>0.543212544663495</v>
      </c>
      <c r="AX11" s="17">
        <v>0.12236941472428001</v>
      </c>
      <c r="AY11" s="17"/>
      <c r="AZ11" s="17">
        <v>0.461969485143637</v>
      </c>
      <c r="BA11" s="17">
        <v>0.22539008044035799</v>
      </c>
      <c r="BB11" s="17"/>
      <c r="BC11" s="17">
        <v>0.33045428321776199</v>
      </c>
      <c r="BD11" s="17">
        <v>0.23067362311166401</v>
      </c>
      <c r="BE11" s="17"/>
      <c r="BF11" s="17">
        <v>0.128106582100316</v>
      </c>
      <c r="BG11" s="17">
        <v>0.41536178571881999</v>
      </c>
      <c r="BH11" s="17"/>
      <c r="BI11" s="17">
        <v>0.64770340845971397</v>
      </c>
      <c r="BJ11" s="17">
        <v>0.26956568699215999</v>
      </c>
      <c r="BK11" s="17">
        <v>0.429335472141261</v>
      </c>
      <c r="BL11" s="17">
        <v>0.110982347429904</v>
      </c>
    </row>
    <row r="12" spans="2:64" ht="29" x14ac:dyDescent="0.35">
      <c r="B12" s="18" t="s">
        <v>506</v>
      </c>
      <c r="C12" s="17">
        <v>1.8871878586878499E-2</v>
      </c>
      <c r="D12" s="17">
        <v>5.6525538833377999E-2</v>
      </c>
      <c r="E12" s="17">
        <v>0.33333333333333298</v>
      </c>
      <c r="F12" s="17">
        <v>3.2238247997749799E-3</v>
      </c>
      <c r="G12" s="17">
        <v>0</v>
      </c>
      <c r="H12" s="17">
        <v>0</v>
      </c>
      <c r="I12" s="17">
        <v>5.5408795091175501E-2</v>
      </c>
      <c r="J12" s="17">
        <v>0</v>
      </c>
      <c r="K12" s="17" t="s">
        <v>104</v>
      </c>
      <c r="L12" s="17">
        <v>0</v>
      </c>
      <c r="M12" s="17">
        <v>1.7925680196653701E-3</v>
      </c>
      <c r="N12" s="17">
        <v>2.19631346037443E-4</v>
      </c>
      <c r="O12" s="17">
        <v>0.28571428571428598</v>
      </c>
      <c r="P12" s="17" t="s">
        <v>104</v>
      </c>
      <c r="Q12" s="17"/>
      <c r="R12" s="17">
        <v>0</v>
      </c>
      <c r="S12" s="17">
        <v>0.114047551583472</v>
      </c>
      <c r="T12" s="17">
        <v>0.14879873644878699</v>
      </c>
      <c r="U12" s="17">
        <v>7.4290191119529295E-2</v>
      </c>
      <c r="V12" s="17"/>
      <c r="W12" s="17">
        <v>0</v>
      </c>
      <c r="X12" s="17">
        <v>0</v>
      </c>
      <c r="Y12" s="17">
        <v>0</v>
      </c>
      <c r="Z12" s="17">
        <v>0</v>
      </c>
      <c r="AA12" s="17">
        <v>0</v>
      </c>
      <c r="AB12" s="17">
        <v>0.32931293482540103</v>
      </c>
      <c r="AC12" s="17">
        <v>2.2152968309999098E-3</v>
      </c>
      <c r="AD12" s="17">
        <v>0.57703893456313404</v>
      </c>
      <c r="AE12" s="17">
        <v>1.46462993170278E-2</v>
      </c>
      <c r="AF12" s="17">
        <v>0.243963012181452</v>
      </c>
      <c r="AG12" s="17"/>
      <c r="AH12" s="17">
        <v>4.8671506231803196E-3</v>
      </c>
      <c r="AI12" s="17">
        <v>0</v>
      </c>
      <c r="AJ12" s="17">
        <v>6.0557835097583296E-3</v>
      </c>
      <c r="AK12" s="17">
        <v>0</v>
      </c>
      <c r="AL12" s="17">
        <v>0.61390790027085096</v>
      </c>
      <c r="AM12" s="17">
        <v>2.48452979899621E-4</v>
      </c>
      <c r="AN12" s="17">
        <v>4.7475851761752402E-4</v>
      </c>
      <c r="AO12" s="17"/>
      <c r="AP12" s="17">
        <v>1.8871878586878499E-2</v>
      </c>
      <c r="AQ12" s="17" t="s">
        <v>104</v>
      </c>
      <c r="AR12" s="17"/>
      <c r="AS12" s="17">
        <v>7.4292993134205093E-2</v>
      </c>
      <c r="AT12" s="17">
        <v>1.45539262787937E-4</v>
      </c>
      <c r="AU12" s="17" t="s">
        <v>104</v>
      </c>
      <c r="AV12" s="17"/>
      <c r="AW12" s="17">
        <v>2.3020184599389002E-3</v>
      </c>
      <c r="AX12" s="17">
        <v>3.5004222927386301E-2</v>
      </c>
      <c r="AY12" s="17"/>
      <c r="AZ12" s="17">
        <v>3.7370921314239199E-2</v>
      </c>
      <c r="BA12" s="17">
        <v>4.21409010437472E-3</v>
      </c>
      <c r="BB12" s="17"/>
      <c r="BC12" s="17">
        <v>1.8604844867140102E-2</v>
      </c>
      <c r="BD12" s="17">
        <v>7.4290191119529295E-2</v>
      </c>
      <c r="BE12" s="17"/>
      <c r="BF12" s="17">
        <v>4.4253987290408299E-4</v>
      </c>
      <c r="BG12" s="17">
        <v>2.66670610746308E-2</v>
      </c>
      <c r="BH12" s="17"/>
      <c r="BI12" s="17">
        <v>0</v>
      </c>
      <c r="BJ12" s="17">
        <v>2.54570369323265E-3</v>
      </c>
      <c r="BK12" s="17">
        <v>2.6177413519667299E-3</v>
      </c>
      <c r="BL12" s="17">
        <v>0.129251505482506</v>
      </c>
    </row>
    <row r="13" spans="2:64" x14ac:dyDescent="0.35">
      <c r="B13" s="18" t="s">
        <v>507</v>
      </c>
      <c r="C13" s="17">
        <v>0.246744984675381</v>
      </c>
      <c r="D13" s="17">
        <v>0.761566252094248</v>
      </c>
      <c r="E13" s="17">
        <v>0</v>
      </c>
      <c r="F13" s="17">
        <v>5.3613996273325103E-2</v>
      </c>
      <c r="G13" s="17">
        <v>0</v>
      </c>
      <c r="H13" s="17">
        <v>6.4633273450423898E-2</v>
      </c>
      <c r="I13" s="17">
        <v>0</v>
      </c>
      <c r="J13" s="17">
        <v>0</v>
      </c>
      <c r="K13" s="17" t="s">
        <v>104</v>
      </c>
      <c r="L13" s="17">
        <v>6.6321793647958803E-3</v>
      </c>
      <c r="M13" s="17">
        <v>0</v>
      </c>
      <c r="N13" s="17">
        <v>2.19631346037443E-4</v>
      </c>
      <c r="O13" s="17">
        <v>0.14285714285714299</v>
      </c>
      <c r="P13" s="17" t="s">
        <v>104</v>
      </c>
      <c r="Q13" s="17"/>
      <c r="R13" s="17">
        <v>0.28264423747706202</v>
      </c>
      <c r="S13" s="17">
        <v>5.9459659360151497E-2</v>
      </c>
      <c r="T13" s="17">
        <v>0.10403831316070999</v>
      </c>
      <c r="U13" s="17">
        <v>3.7699219987018098E-2</v>
      </c>
      <c r="V13" s="17"/>
      <c r="W13" s="17">
        <v>0.44820581370899198</v>
      </c>
      <c r="X13" s="17">
        <v>0</v>
      </c>
      <c r="Y13" s="17">
        <v>0</v>
      </c>
      <c r="Z13" s="17">
        <v>1.2772471644837999E-2</v>
      </c>
      <c r="AA13" s="17">
        <v>0.22233448519096399</v>
      </c>
      <c r="AB13" s="17">
        <v>0</v>
      </c>
      <c r="AC13" s="17">
        <v>0</v>
      </c>
      <c r="AD13" s="17">
        <v>1.3590724403486701E-2</v>
      </c>
      <c r="AE13" s="17">
        <v>1.53607587009676E-2</v>
      </c>
      <c r="AF13" s="17">
        <v>0.22181208389631801</v>
      </c>
      <c r="AG13" s="17"/>
      <c r="AH13" s="17">
        <v>2.0666582554032999E-3</v>
      </c>
      <c r="AI13" s="17">
        <v>0</v>
      </c>
      <c r="AJ13" s="17">
        <v>0</v>
      </c>
      <c r="AK13" s="17">
        <v>0</v>
      </c>
      <c r="AL13" s="17">
        <v>0</v>
      </c>
      <c r="AM13" s="17">
        <v>0.69253631397374005</v>
      </c>
      <c r="AN13" s="17">
        <v>8.6149873288797293E-2</v>
      </c>
      <c r="AO13" s="17"/>
      <c r="AP13" s="17">
        <v>0.246744984675381</v>
      </c>
      <c r="AQ13" s="17" t="s">
        <v>104</v>
      </c>
      <c r="AR13" s="17"/>
      <c r="AS13" s="17">
        <v>3.8570352463357598E-2</v>
      </c>
      <c r="AT13" s="17">
        <v>0.317085482756507</v>
      </c>
      <c r="AU13" s="17" t="s">
        <v>104</v>
      </c>
      <c r="AV13" s="17"/>
      <c r="AW13" s="17">
        <v>1.0769942397629499E-3</v>
      </c>
      <c r="AX13" s="17">
        <v>0.485926280400654</v>
      </c>
      <c r="AY13" s="17"/>
      <c r="AZ13" s="17">
        <v>1.9168678946067399E-4</v>
      </c>
      <c r="BA13" s="17">
        <v>0.44210244956357497</v>
      </c>
      <c r="BB13" s="17"/>
      <c r="BC13" s="17">
        <v>0.24775227388339099</v>
      </c>
      <c r="BD13" s="17">
        <v>3.7699219987018098E-2</v>
      </c>
      <c r="BE13" s="17"/>
      <c r="BF13" s="17">
        <v>0.82646358923052898</v>
      </c>
      <c r="BG13" s="17">
        <v>1.5374715796533001E-3</v>
      </c>
      <c r="BH13" s="17"/>
      <c r="BI13" s="17">
        <v>0</v>
      </c>
      <c r="BJ13" s="17">
        <v>6.3355778456337998E-5</v>
      </c>
      <c r="BK13" s="17">
        <v>0.53824890049742602</v>
      </c>
      <c r="BL13" s="17">
        <v>3.67963723674368E-4</v>
      </c>
    </row>
    <row r="14" spans="2:64" x14ac:dyDescent="0.35">
      <c r="B14" s="18" t="s">
        <v>80</v>
      </c>
      <c r="C14" s="19">
        <v>1.5716474550794099E-2</v>
      </c>
      <c r="D14" s="19">
        <v>3.7670685608282399E-3</v>
      </c>
      <c r="E14" s="19">
        <v>0</v>
      </c>
      <c r="F14" s="19">
        <v>0</v>
      </c>
      <c r="G14" s="19">
        <v>0</v>
      </c>
      <c r="H14" s="19">
        <v>4.6847681531661501E-4</v>
      </c>
      <c r="I14" s="19">
        <v>0</v>
      </c>
      <c r="J14" s="19">
        <v>2.5297472021206598E-4</v>
      </c>
      <c r="K14" s="19" t="s">
        <v>104</v>
      </c>
      <c r="L14" s="19">
        <v>6.5096681543587595E-2</v>
      </c>
      <c r="M14" s="19">
        <v>0.98924459188200797</v>
      </c>
      <c r="N14" s="19">
        <v>2.19631346037443E-4</v>
      </c>
      <c r="O14" s="19">
        <v>0</v>
      </c>
      <c r="P14" s="19" t="s">
        <v>104</v>
      </c>
      <c r="Q14" s="19"/>
      <c r="R14" s="19">
        <v>0</v>
      </c>
      <c r="S14" s="19">
        <v>9.6000470443317304E-2</v>
      </c>
      <c r="T14" s="19">
        <v>0.105117041312069</v>
      </c>
      <c r="U14" s="19">
        <v>8.3568089906269905E-2</v>
      </c>
      <c r="V14" s="19"/>
      <c r="W14" s="19">
        <v>0</v>
      </c>
      <c r="X14" s="19">
        <v>0</v>
      </c>
      <c r="Y14" s="19">
        <v>0.92981604647562799</v>
      </c>
      <c r="Z14" s="19">
        <v>0.222532941401272</v>
      </c>
      <c r="AA14" s="19">
        <v>0.180290608075032</v>
      </c>
      <c r="AB14" s="19">
        <v>0</v>
      </c>
      <c r="AC14" s="19">
        <v>0</v>
      </c>
      <c r="AD14" s="19">
        <v>1.3590724403486701E-2</v>
      </c>
      <c r="AE14" s="19">
        <v>0.66742403959618901</v>
      </c>
      <c r="AF14" s="19">
        <v>4.3956912209787001E-2</v>
      </c>
      <c r="AG14" s="19"/>
      <c r="AH14" s="19">
        <v>3.3987833569354801E-2</v>
      </c>
      <c r="AI14" s="19">
        <v>0.68246853433891697</v>
      </c>
      <c r="AJ14" s="19">
        <v>4.7828283839213203E-3</v>
      </c>
      <c r="AK14" s="19">
        <v>2.4101578495885699E-2</v>
      </c>
      <c r="AL14" s="19">
        <v>2.8178077963682E-3</v>
      </c>
      <c r="AM14" s="19">
        <v>3.1271963518374998E-4</v>
      </c>
      <c r="AN14" s="19">
        <v>1.0558108873426401E-2</v>
      </c>
      <c r="AO14" s="19"/>
      <c r="AP14" s="19">
        <v>1.5716474550794099E-2</v>
      </c>
      <c r="AQ14" s="19" t="s">
        <v>104</v>
      </c>
      <c r="AR14" s="19"/>
      <c r="AS14" s="19">
        <v>6.1770684223122402E-2</v>
      </c>
      <c r="AT14" s="19">
        <v>1.55135435349817E-4</v>
      </c>
      <c r="AU14" s="19" t="s">
        <v>104</v>
      </c>
      <c r="AV14" s="19"/>
      <c r="AW14" s="19">
        <v>2.8504735333561302E-4</v>
      </c>
      <c r="AX14" s="19">
        <v>3.0740445502132299E-2</v>
      </c>
      <c r="AY14" s="19"/>
      <c r="AZ14" s="19">
        <v>1.6055764456866298E-2</v>
      </c>
      <c r="BA14" s="19">
        <v>1.5447636873582899E-2</v>
      </c>
      <c r="BB14" s="19"/>
      <c r="BC14" s="19">
        <v>1.53895308310994E-2</v>
      </c>
      <c r="BD14" s="19">
        <v>8.3568089906269905E-2</v>
      </c>
      <c r="BE14" s="19"/>
      <c r="BF14" s="19">
        <v>5.1076229478330196E-3</v>
      </c>
      <c r="BG14" s="19">
        <v>2.0203772522471099E-2</v>
      </c>
      <c r="BH14" s="19"/>
      <c r="BI14" s="19">
        <v>0.34385945002703799</v>
      </c>
      <c r="BJ14" s="19">
        <v>1.5177923307827499E-3</v>
      </c>
      <c r="BK14" s="19">
        <v>2.4790155743411599E-3</v>
      </c>
      <c r="BL14" s="19">
        <v>5.4508476687257001E-2</v>
      </c>
    </row>
    <row r="15" spans="2:64" x14ac:dyDescent="0.35">
      <c r="B15" s="16" t="s">
        <v>721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35">
      <c r="B8" s="11" t="s">
        <v>31</v>
      </c>
      <c r="C8" s="11">
        <v>32</v>
      </c>
      <c r="D8" s="11">
        <v>10</v>
      </c>
      <c r="E8" s="11">
        <v>0</v>
      </c>
      <c r="F8" s="11">
        <v>0</v>
      </c>
      <c r="G8" s="11">
        <v>5</v>
      </c>
      <c r="H8" s="11">
        <v>4</v>
      </c>
      <c r="I8" s="11">
        <v>1</v>
      </c>
      <c r="J8" s="11">
        <v>5</v>
      </c>
      <c r="K8" s="11" t="s">
        <v>103</v>
      </c>
      <c r="L8" s="11">
        <v>0</v>
      </c>
      <c r="M8" s="11">
        <v>0</v>
      </c>
      <c r="N8" s="11">
        <v>7</v>
      </c>
      <c r="O8" s="11">
        <v>0</v>
      </c>
      <c r="P8" s="11" t="s">
        <v>103</v>
      </c>
      <c r="Q8" s="11"/>
      <c r="R8" s="11">
        <v>27</v>
      </c>
      <c r="S8" s="11">
        <v>5</v>
      </c>
      <c r="T8" s="11">
        <v>0</v>
      </c>
      <c r="U8" s="11">
        <v>0</v>
      </c>
      <c r="V8" s="11"/>
      <c r="W8" s="11">
        <v>17</v>
      </c>
      <c r="X8" s="11">
        <v>10</v>
      </c>
      <c r="Y8" s="11">
        <v>0</v>
      </c>
      <c r="Z8" s="11">
        <v>1</v>
      </c>
      <c r="AA8" s="11">
        <v>1</v>
      </c>
      <c r="AB8" s="11">
        <v>2</v>
      </c>
      <c r="AC8" s="11">
        <v>0</v>
      </c>
      <c r="AD8" s="11">
        <v>0</v>
      </c>
      <c r="AE8" s="11">
        <v>0</v>
      </c>
      <c r="AF8" s="11">
        <v>0</v>
      </c>
      <c r="AG8" s="11"/>
      <c r="AH8" s="11">
        <v>7</v>
      </c>
      <c r="AI8" s="11">
        <v>0</v>
      </c>
      <c r="AJ8" s="11">
        <v>1</v>
      </c>
      <c r="AK8" s="11">
        <v>9</v>
      </c>
      <c r="AL8" s="11">
        <v>1</v>
      </c>
      <c r="AM8" s="11">
        <v>11</v>
      </c>
      <c r="AN8" s="11">
        <v>3</v>
      </c>
      <c r="AO8" s="11"/>
      <c r="AP8" s="11">
        <v>32</v>
      </c>
      <c r="AQ8" s="11" t="s">
        <v>103</v>
      </c>
      <c r="AR8" s="11"/>
      <c r="AS8" s="11">
        <v>8</v>
      </c>
      <c r="AT8" s="11">
        <v>24</v>
      </c>
      <c r="AU8" s="11" t="s">
        <v>103</v>
      </c>
      <c r="AV8" s="11"/>
      <c r="AW8" s="11">
        <v>16</v>
      </c>
      <c r="AX8" s="11">
        <v>16</v>
      </c>
      <c r="AY8" s="11"/>
      <c r="AZ8" s="11">
        <v>14</v>
      </c>
      <c r="BA8" s="11">
        <v>18</v>
      </c>
      <c r="BB8" s="11"/>
      <c r="BC8" s="11">
        <v>32</v>
      </c>
      <c r="BD8" s="11">
        <v>0</v>
      </c>
      <c r="BE8" s="11"/>
      <c r="BF8" s="11">
        <v>10</v>
      </c>
      <c r="BG8" s="11">
        <v>23</v>
      </c>
      <c r="BH8" s="11"/>
      <c r="BI8" s="11">
        <v>1</v>
      </c>
      <c r="BJ8" s="11">
        <v>13</v>
      </c>
      <c r="BK8" s="11">
        <v>15</v>
      </c>
      <c r="BL8" s="11">
        <v>4</v>
      </c>
    </row>
    <row r="9" spans="2:64" x14ac:dyDescent="0.35">
      <c r="B9" s="18" t="s">
        <v>503</v>
      </c>
      <c r="C9" s="17">
        <v>0.41294089804131501</v>
      </c>
      <c r="D9" s="17">
        <v>1.5643968897382999E-2</v>
      </c>
      <c r="E9" s="17">
        <v>0.33333333333333298</v>
      </c>
      <c r="F9" s="17">
        <v>0.10722799254665</v>
      </c>
      <c r="G9" s="17">
        <v>0.995809459915034</v>
      </c>
      <c r="H9" s="17">
        <v>4.8324683981040501E-3</v>
      </c>
      <c r="I9" s="17">
        <v>5.5408795091175501E-2</v>
      </c>
      <c r="J9" s="17">
        <v>0.49987351263989399</v>
      </c>
      <c r="K9" s="17" t="s">
        <v>104</v>
      </c>
      <c r="L9" s="17">
        <v>6.1780591861189699E-2</v>
      </c>
      <c r="M9" s="17">
        <v>1.7925680196653701E-3</v>
      </c>
      <c r="N9" s="17">
        <v>0.86885373126662502</v>
      </c>
      <c r="O9" s="17">
        <v>0.28571428571428598</v>
      </c>
      <c r="P9" s="17" t="s">
        <v>104</v>
      </c>
      <c r="Q9" s="17"/>
      <c r="R9" s="17">
        <v>0.48354496862020502</v>
      </c>
      <c r="S9" s="17">
        <v>0</v>
      </c>
      <c r="T9" s="17">
        <v>0.50071399170835795</v>
      </c>
      <c r="U9" s="17">
        <v>0.31906114025790699</v>
      </c>
      <c r="V9" s="17"/>
      <c r="W9" s="17">
        <v>0.41145752762954002</v>
      </c>
      <c r="X9" s="17">
        <v>0.60444878241834799</v>
      </c>
      <c r="Y9" s="17">
        <v>0.92981604647562799</v>
      </c>
      <c r="Z9" s="17">
        <v>2.6543965893626901E-2</v>
      </c>
      <c r="AA9" s="17">
        <v>0</v>
      </c>
      <c r="AB9" s="17">
        <v>4.2083003555419399E-2</v>
      </c>
      <c r="AC9" s="17">
        <v>3.9477126224494799E-2</v>
      </c>
      <c r="AD9" s="17">
        <v>0.54420238776521102</v>
      </c>
      <c r="AE9" s="17">
        <v>0.76857822720495905</v>
      </c>
      <c r="AF9" s="17">
        <v>0.20769341054802501</v>
      </c>
      <c r="AG9" s="17"/>
      <c r="AH9" s="17">
        <v>0.92849925497615404</v>
      </c>
      <c r="AI9" s="17">
        <v>0.68246853433891697</v>
      </c>
      <c r="AJ9" s="17">
        <v>1.11995097138653E-2</v>
      </c>
      <c r="AK9" s="17">
        <v>0.502210441912181</v>
      </c>
      <c r="AL9" s="17">
        <v>3.0976350471610702E-2</v>
      </c>
      <c r="AM9" s="17">
        <v>0.219407575367669</v>
      </c>
      <c r="AN9" s="17">
        <v>1.2122397810111801E-2</v>
      </c>
      <c r="AO9" s="17"/>
      <c r="AP9" s="17">
        <v>0.41294089804131501</v>
      </c>
      <c r="AQ9" s="17" t="s">
        <v>104</v>
      </c>
      <c r="AR9" s="17"/>
      <c r="AS9" s="17">
        <v>2.4887082145604301E-2</v>
      </c>
      <c r="AT9" s="17">
        <v>0.54406109459141805</v>
      </c>
      <c r="AU9" s="17" t="s">
        <v>104</v>
      </c>
      <c r="AV9" s="17"/>
      <c r="AW9" s="17">
        <v>0.53521197364002404</v>
      </c>
      <c r="AX9" s="17">
        <v>0.29389830629151098</v>
      </c>
      <c r="AY9" s="17"/>
      <c r="AZ9" s="17">
        <v>0.58826988339139497</v>
      </c>
      <c r="BA9" s="17">
        <v>0.274018294315855</v>
      </c>
      <c r="BB9" s="17"/>
      <c r="BC9" s="17">
        <v>0.41339325863808102</v>
      </c>
      <c r="BD9" s="17">
        <v>0.31906114025790699</v>
      </c>
      <c r="BE9" s="17"/>
      <c r="BF9" s="17">
        <v>1.7678133559658402E-2</v>
      </c>
      <c r="BG9" s="17">
        <v>0.58012787243945896</v>
      </c>
      <c r="BH9" s="17"/>
      <c r="BI9" s="17">
        <v>0</v>
      </c>
      <c r="BJ9" s="17">
        <v>0.37074410988539502</v>
      </c>
      <c r="BK9" s="17">
        <v>0.419559428066276</v>
      </c>
      <c r="BL9" s="17">
        <v>0.58254954856722596</v>
      </c>
    </row>
    <row r="10" spans="2:64" x14ac:dyDescent="0.35">
      <c r="B10" s="18" t="s">
        <v>504</v>
      </c>
      <c r="C10" s="17">
        <v>0.42660067706222199</v>
      </c>
      <c r="D10" s="17">
        <v>0.87653631194123705</v>
      </c>
      <c r="E10" s="17">
        <v>0.33333333333333298</v>
      </c>
      <c r="F10" s="17">
        <v>0.89277200745334995</v>
      </c>
      <c r="G10" s="17">
        <v>4.1905400849658898E-3</v>
      </c>
      <c r="H10" s="17">
        <v>0.93030001974381404</v>
      </c>
      <c r="I10" s="17">
        <v>1.8856625152204001E-2</v>
      </c>
      <c r="J10" s="17">
        <v>3.7946208031809902E-4</v>
      </c>
      <c r="K10" s="17" t="s">
        <v>104</v>
      </c>
      <c r="L10" s="17">
        <v>0.91832287004442303</v>
      </c>
      <c r="M10" s="17">
        <v>3.5851360393307401E-3</v>
      </c>
      <c r="N10" s="17">
        <v>6.6671291096874502E-2</v>
      </c>
      <c r="O10" s="17">
        <v>0.57142857142857195</v>
      </c>
      <c r="P10" s="17" t="s">
        <v>104</v>
      </c>
      <c r="Q10" s="17"/>
      <c r="R10" s="17">
        <v>0.43000321052959201</v>
      </c>
      <c r="S10" s="17">
        <v>0.41158702712544298</v>
      </c>
      <c r="T10" s="17">
        <v>0.36587762667727702</v>
      </c>
      <c r="U10" s="17">
        <v>0.456051907675185</v>
      </c>
      <c r="V10" s="17"/>
      <c r="W10" s="17">
        <v>0.45145066729187999</v>
      </c>
      <c r="X10" s="17">
        <v>0.39555121758165201</v>
      </c>
      <c r="Y10" s="17">
        <v>7.0183953524372206E-2</v>
      </c>
      <c r="Z10" s="17">
        <v>0.22035553260784499</v>
      </c>
      <c r="AA10" s="17">
        <v>0.59818067244875694</v>
      </c>
      <c r="AB10" s="17">
        <v>0.35085011461624699</v>
      </c>
      <c r="AC10" s="17">
        <v>0.95665866028926005</v>
      </c>
      <c r="AD10" s="17">
        <v>0.36305657272862801</v>
      </c>
      <c r="AE10" s="17">
        <v>0.18513410738150299</v>
      </c>
      <c r="AF10" s="17">
        <v>0.45192255622495398</v>
      </c>
      <c r="AG10" s="17"/>
      <c r="AH10" s="17">
        <v>3.7397014456277203E-2</v>
      </c>
      <c r="AI10" s="17">
        <v>0.27594573145635398</v>
      </c>
      <c r="AJ10" s="17">
        <v>4.3548679134007E-2</v>
      </c>
      <c r="AK10" s="17">
        <v>0.42818136325041301</v>
      </c>
      <c r="AL10" s="17">
        <v>0.32004372735158698</v>
      </c>
      <c r="AM10" s="17">
        <v>0.77967517528553298</v>
      </c>
      <c r="AN10" s="17">
        <v>0.17623338129470401</v>
      </c>
      <c r="AO10" s="17"/>
      <c r="AP10" s="17">
        <v>0.42660067706222199</v>
      </c>
      <c r="AQ10" s="17" t="s">
        <v>104</v>
      </c>
      <c r="AR10" s="17"/>
      <c r="AS10" s="17">
        <v>0.63120555790602095</v>
      </c>
      <c r="AT10" s="17">
        <v>0.35746636864310499</v>
      </c>
      <c r="AU10" s="17" t="s">
        <v>104</v>
      </c>
      <c r="AV10" s="17"/>
      <c r="AW10" s="17">
        <v>0.31721430336754097</v>
      </c>
      <c r="AX10" s="17">
        <v>0.53309877862030597</v>
      </c>
      <c r="AY10" s="17"/>
      <c r="AZ10" s="17">
        <v>0.32080891239414799</v>
      </c>
      <c r="BA10" s="17">
        <v>0.51042519341959902</v>
      </c>
      <c r="BB10" s="17"/>
      <c r="BC10" s="17">
        <v>0.42645876599885602</v>
      </c>
      <c r="BD10" s="17">
        <v>0.456051907675185</v>
      </c>
      <c r="BE10" s="17"/>
      <c r="BF10" s="17">
        <v>0.89606595748096496</v>
      </c>
      <c r="BG10" s="17">
        <v>0.22802776083745599</v>
      </c>
      <c r="BH10" s="17"/>
      <c r="BI10" s="17">
        <v>3.87683053307033E-3</v>
      </c>
      <c r="BJ10" s="17">
        <v>0.357545324153688</v>
      </c>
      <c r="BK10" s="17">
        <v>0.558845035861817</v>
      </c>
      <c r="BL10" s="17">
        <v>0.23315325568467599</v>
      </c>
    </row>
    <row r="11" spans="2:64" ht="29" x14ac:dyDescent="0.35">
      <c r="B11" s="18" t="s">
        <v>505</v>
      </c>
      <c r="C11" s="17">
        <v>0.11195721470699101</v>
      </c>
      <c r="D11" s="17">
        <v>1.15138930814012E-3</v>
      </c>
      <c r="E11" s="17">
        <v>0</v>
      </c>
      <c r="F11" s="17">
        <v>0</v>
      </c>
      <c r="G11" s="17">
        <v>0</v>
      </c>
      <c r="H11" s="17">
        <v>6.4867511858082205E-2</v>
      </c>
      <c r="I11" s="17">
        <v>0.87032578466544497</v>
      </c>
      <c r="J11" s="17">
        <v>0.49974702527978798</v>
      </c>
      <c r="K11" s="17" t="s">
        <v>104</v>
      </c>
      <c r="L11" s="17">
        <v>3.3160896823979402E-3</v>
      </c>
      <c r="M11" s="17">
        <v>1.7925680196653701E-3</v>
      </c>
      <c r="N11" s="17">
        <v>6.4255346290462603E-2</v>
      </c>
      <c r="O11" s="17">
        <v>0.14285714285714299</v>
      </c>
      <c r="P11" s="17" t="s">
        <v>104</v>
      </c>
      <c r="Q11" s="17"/>
      <c r="R11" s="17">
        <v>8.6451820850203198E-2</v>
      </c>
      <c r="S11" s="17">
        <v>0.26431739926429498</v>
      </c>
      <c r="T11" s="17">
        <v>5.88802062434816E-2</v>
      </c>
      <c r="U11" s="17">
        <v>0.109336043418434</v>
      </c>
      <c r="V11" s="17"/>
      <c r="W11" s="17">
        <v>0.13709180507857999</v>
      </c>
      <c r="X11" s="17">
        <v>0</v>
      </c>
      <c r="Y11" s="17">
        <v>0</v>
      </c>
      <c r="Z11" s="17">
        <v>0.53056756009725603</v>
      </c>
      <c r="AA11" s="17">
        <v>0.22233448519096399</v>
      </c>
      <c r="AB11" s="17">
        <v>0.27680778966432301</v>
      </c>
      <c r="AC11" s="17">
        <v>3.8642134862454098E-3</v>
      </c>
      <c r="AD11" s="17">
        <v>3.2723043901264501E-2</v>
      </c>
      <c r="AE11" s="17">
        <v>1.53607587009676E-2</v>
      </c>
      <c r="AF11" s="17">
        <v>7.5426717003655594E-2</v>
      </c>
      <c r="AG11" s="17"/>
      <c r="AH11" s="17">
        <v>1.15896998213638E-4</v>
      </c>
      <c r="AI11" s="17">
        <v>4.1585734204728997E-2</v>
      </c>
      <c r="AJ11" s="17">
        <v>0.93906546703596605</v>
      </c>
      <c r="AK11" s="17">
        <v>4.5506616341520999E-2</v>
      </c>
      <c r="AL11" s="17">
        <v>3.1646682971062601E-2</v>
      </c>
      <c r="AM11" s="17">
        <v>4.2191710760480398E-4</v>
      </c>
      <c r="AN11" s="17">
        <v>0.81104536800845695</v>
      </c>
      <c r="AO11" s="17"/>
      <c r="AP11" s="17">
        <v>0.11195721470699101</v>
      </c>
      <c r="AQ11" s="17" t="s">
        <v>104</v>
      </c>
      <c r="AR11" s="17"/>
      <c r="AS11" s="17">
        <v>0.15216350422321101</v>
      </c>
      <c r="AT11" s="17">
        <v>9.8371839771948799E-2</v>
      </c>
      <c r="AU11" s="17" t="s">
        <v>104</v>
      </c>
      <c r="AV11" s="17"/>
      <c r="AW11" s="17">
        <v>0.14715811049590199</v>
      </c>
      <c r="AX11" s="17">
        <v>7.7685774416569403E-2</v>
      </c>
      <c r="AY11" s="17"/>
      <c r="AZ11" s="17">
        <v>3.7500545802497703E-2</v>
      </c>
      <c r="BA11" s="17">
        <v>0.17095324601512499</v>
      </c>
      <c r="BB11" s="17"/>
      <c r="BC11" s="17">
        <v>0.111969844848316</v>
      </c>
      <c r="BD11" s="17">
        <v>0.109336043418434</v>
      </c>
      <c r="BE11" s="17"/>
      <c r="BF11" s="17">
        <v>3.0147813675584799E-2</v>
      </c>
      <c r="BG11" s="17">
        <v>0.14656069235483299</v>
      </c>
      <c r="BH11" s="17"/>
      <c r="BI11" s="17">
        <v>0.65066432059415702</v>
      </c>
      <c r="BJ11" s="17">
        <v>0.22673643398649901</v>
      </c>
      <c r="BK11" s="17">
        <v>2.11378780282389E-2</v>
      </c>
      <c r="BL11" s="17">
        <v>9.2989716977762897E-4</v>
      </c>
    </row>
    <row r="12" spans="2:64" ht="29" x14ac:dyDescent="0.35">
      <c r="B12" s="18" t="s">
        <v>506</v>
      </c>
      <c r="C12" s="17">
        <v>1.7854805467756401E-2</v>
      </c>
      <c r="D12" s="17">
        <v>5.3334164926619798E-2</v>
      </c>
      <c r="E12" s="17">
        <v>0.33333333333333298</v>
      </c>
      <c r="F12" s="17">
        <v>0</v>
      </c>
      <c r="G12" s="17">
        <v>0</v>
      </c>
      <c r="H12" s="17">
        <v>0</v>
      </c>
      <c r="I12" s="17">
        <v>5.5408795091175501E-2</v>
      </c>
      <c r="J12" s="17">
        <v>0</v>
      </c>
      <c r="K12" s="17" t="s">
        <v>104</v>
      </c>
      <c r="L12" s="17">
        <v>3.3160896823979402E-3</v>
      </c>
      <c r="M12" s="17">
        <v>3.5851360393307401E-3</v>
      </c>
      <c r="N12" s="17">
        <v>2.19631346037443E-4</v>
      </c>
      <c r="O12" s="17">
        <v>0</v>
      </c>
      <c r="P12" s="17" t="s">
        <v>104</v>
      </c>
      <c r="Q12" s="17"/>
      <c r="R12" s="17">
        <v>0</v>
      </c>
      <c r="S12" s="17">
        <v>0.114047551583472</v>
      </c>
      <c r="T12" s="17">
        <v>7.4528175370883701E-2</v>
      </c>
      <c r="U12" s="17">
        <v>6.9837699964720404E-2</v>
      </c>
      <c r="V12" s="17"/>
      <c r="W12" s="17">
        <v>0</v>
      </c>
      <c r="X12" s="17">
        <v>0</v>
      </c>
      <c r="Y12" s="17">
        <v>0</v>
      </c>
      <c r="Z12" s="17">
        <v>0</v>
      </c>
      <c r="AA12" s="17">
        <v>0</v>
      </c>
      <c r="AB12" s="17">
        <v>9.4615733860963598E-4</v>
      </c>
      <c r="AC12" s="17">
        <v>0</v>
      </c>
      <c r="AD12" s="17">
        <v>3.2836546797923097E-2</v>
      </c>
      <c r="AE12" s="17">
        <v>3.0926906712570298E-2</v>
      </c>
      <c r="AF12" s="17">
        <v>0.23159415778406001</v>
      </c>
      <c r="AG12" s="17"/>
      <c r="AH12" s="17">
        <v>0</v>
      </c>
      <c r="AI12" s="17">
        <v>0</v>
      </c>
      <c r="AJ12" s="17">
        <v>0</v>
      </c>
      <c r="AK12" s="17">
        <v>0</v>
      </c>
      <c r="AL12" s="17">
        <v>4.13860255415383E-2</v>
      </c>
      <c r="AM12" s="17">
        <v>2.48452979899621E-4</v>
      </c>
      <c r="AN12" s="17">
        <v>5.98852886726609E-4</v>
      </c>
      <c r="AO12" s="17"/>
      <c r="AP12" s="17">
        <v>1.7854805467756401E-2</v>
      </c>
      <c r="AQ12" s="17" t="s">
        <v>104</v>
      </c>
      <c r="AR12" s="17"/>
      <c r="AS12" s="17">
        <v>7.0398576164578203E-2</v>
      </c>
      <c r="AT12" s="17">
        <v>1.0069699352762801E-4</v>
      </c>
      <c r="AU12" s="17" t="s">
        <v>104</v>
      </c>
      <c r="AV12" s="17"/>
      <c r="AW12" s="17">
        <v>2.9424266810099901E-4</v>
      </c>
      <c r="AX12" s="17">
        <v>3.4951693656725999E-2</v>
      </c>
      <c r="AY12" s="17"/>
      <c r="AZ12" s="17">
        <v>7.3158874962734094E-5</v>
      </c>
      <c r="BA12" s="17">
        <v>3.1944162331736699E-2</v>
      </c>
      <c r="BB12" s="17"/>
      <c r="BC12" s="17">
        <v>1.76043253458271E-2</v>
      </c>
      <c r="BD12" s="17">
        <v>6.9837699964720404E-2</v>
      </c>
      <c r="BE12" s="17"/>
      <c r="BF12" s="17">
        <v>5.59407816315678E-2</v>
      </c>
      <c r="BG12" s="17">
        <v>1.74532161546968E-3</v>
      </c>
      <c r="BH12" s="17"/>
      <c r="BI12" s="17">
        <v>1.5993988457351799E-3</v>
      </c>
      <c r="BJ12" s="17">
        <v>4.4910776195962003E-2</v>
      </c>
      <c r="BK12" s="17">
        <v>1.6423195621671701E-4</v>
      </c>
      <c r="BL12" s="17">
        <v>9.2989716977762897E-4</v>
      </c>
    </row>
    <row r="13" spans="2:64" x14ac:dyDescent="0.35">
      <c r="B13" s="18" t="s">
        <v>507</v>
      </c>
      <c r="C13" s="17">
        <v>1.44612859021669E-4</v>
      </c>
      <c r="D13" s="17">
        <v>3.8379643604670698E-4</v>
      </c>
      <c r="E13" s="17">
        <v>0</v>
      </c>
      <c r="F13" s="17">
        <v>0</v>
      </c>
      <c r="G13" s="17">
        <v>0</v>
      </c>
      <c r="H13" s="17">
        <v>0</v>
      </c>
      <c r="I13" s="17">
        <v>0</v>
      </c>
      <c r="J13" s="17">
        <v>0</v>
      </c>
      <c r="K13" s="17" t="s">
        <v>104</v>
      </c>
      <c r="L13" s="17">
        <v>3.3160896823979402E-3</v>
      </c>
      <c r="M13" s="17">
        <v>0</v>
      </c>
      <c r="N13" s="17">
        <v>0</v>
      </c>
      <c r="O13" s="17">
        <v>0</v>
      </c>
      <c r="P13" s="17" t="s">
        <v>104</v>
      </c>
      <c r="Q13" s="17"/>
      <c r="R13" s="17">
        <v>0</v>
      </c>
      <c r="S13" s="17">
        <v>0</v>
      </c>
      <c r="T13" s="17">
        <v>0</v>
      </c>
      <c r="U13" s="17">
        <v>3.0156555265974799E-2</v>
      </c>
      <c r="V13" s="17"/>
      <c r="W13" s="17">
        <v>0</v>
      </c>
      <c r="X13" s="17">
        <v>0</v>
      </c>
      <c r="Y13" s="17">
        <v>0</v>
      </c>
      <c r="Z13" s="17">
        <v>0</v>
      </c>
      <c r="AA13" s="17">
        <v>0</v>
      </c>
      <c r="AB13" s="17">
        <v>0</v>
      </c>
      <c r="AC13" s="17">
        <v>0</v>
      </c>
      <c r="AD13" s="17">
        <v>1.3590724403486701E-2</v>
      </c>
      <c r="AE13" s="17">
        <v>0</v>
      </c>
      <c r="AF13" s="17">
        <v>2.35727762662368E-2</v>
      </c>
      <c r="AG13" s="17"/>
      <c r="AH13" s="17">
        <v>0</v>
      </c>
      <c r="AI13" s="17">
        <v>0</v>
      </c>
      <c r="AJ13" s="17">
        <v>3.37931265168107E-3</v>
      </c>
      <c r="AK13" s="17">
        <v>0</v>
      </c>
      <c r="AL13" s="17">
        <v>0</v>
      </c>
      <c r="AM13" s="17">
        <v>2.46879259293807E-4</v>
      </c>
      <c r="AN13" s="17">
        <v>0</v>
      </c>
      <c r="AO13" s="17"/>
      <c r="AP13" s="17">
        <v>1.44612859021669E-4</v>
      </c>
      <c r="AQ13" s="17" t="s">
        <v>104</v>
      </c>
      <c r="AR13" s="17"/>
      <c r="AS13" s="17">
        <v>5.7259857935655102E-4</v>
      </c>
      <c r="AT13" s="17">
        <v>0</v>
      </c>
      <c r="AU13" s="17" t="s">
        <v>104</v>
      </c>
      <c r="AV13" s="17"/>
      <c r="AW13" s="17">
        <v>1.21369828431532E-4</v>
      </c>
      <c r="AX13" s="17">
        <v>1.6724217333841701E-4</v>
      </c>
      <c r="AY13" s="17"/>
      <c r="AZ13" s="17">
        <v>1.9168678946067399E-4</v>
      </c>
      <c r="BA13" s="17">
        <v>1.07313647079503E-4</v>
      </c>
      <c r="BB13" s="17"/>
      <c r="BC13" s="17">
        <v>0</v>
      </c>
      <c r="BD13" s="17">
        <v>3.0156555265974799E-2</v>
      </c>
      <c r="BE13" s="17"/>
      <c r="BF13" s="17">
        <v>0</v>
      </c>
      <c r="BG13" s="17">
        <v>2.0578074158354999E-4</v>
      </c>
      <c r="BH13" s="17"/>
      <c r="BI13" s="17">
        <v>0</v>
      </c>
      <c r="BJ13" s="17">
        <v>6.3355778456337998E-5</v>
      </c>
      <c r="BK13" s="17">
        <v>1.3064516466242799E-4</v>
      </c>
      <c r="BL13" s="17">
        <v>4.6414362240171901E-4</v>
      </c>
    </row>
    <row r="14" spans="2:64" x14ac:dyDescent="0.35">
      <c r="B14" s="18" t="s">
        <v>80</v>
      </c>
      <c r="C14" s="19">
        <v>3.0501791862693702E-2</v>
      </c>
      <c r="D14" s="19">
        <v>5.2950368490573101E-2</v>
      </c>
      <c r="E14" s="19">
        <v>0</v>
      </c>
      <c r="F14" s="19">
        <v>0</v>
      </c>
      <c r="G14" s="19">
        <v>0</v>
      </c>
      <c r="H14" s="19">
        <v>0</v>
      </c>
      <c r="I14" s="19">
        <v>0</v>
      </c>
      <c r="J14" s="19">
        <v>0</v>
      </c>
      <c r="K14" s="19" t="s">
        <v>104</v>
      </c>
      <c r="L14" s="19">
        <v>9.9482690471938192E-3</v>
      </c>
      <c r="M14" s="19">
        <v>0.98924459188200797</v>
      </c>
      <c r="N14" s="19">
        <v>0</v>
      </c>
      <c r="O14" s="19">
        <v>0</v>
      </c>
      <c r="P14" s="19" t="s">
        <v>104</v>
      </c>
      <c r="Q14" s="19"/>
      <c r="R14" s="19">
        <v>0</v>
      </c>
      <c r="S14" s="19">
        <v>0.21004802202678999</v>
      </c>
      <c r="T14" s="19">
        <v>0</v>
      </c>
      <c r="U14" s="19">
        <v>1.55566534177798E-2</v>
      </c>
      <c r="V14" s="19"/>
      <c r="W14" s="19">
        <v>0</v>
      </c>
      <c r="X14" s="19">
        <v>0</v>
      </c>
      <c r="Y14" s="19">
        <v>0</v>
      </c>
      <c r="Z14" s="19">
        <v>0.222532941401272</v>
      </c>
      <c r="AA14" s="19">
        <v>0.17948484236027901</v>
      </c>
      <c r="AB14" s="19">
        <v>0.32931293482540103</v>
      </c>
      <c r="AC14" s="19">
        <v>0</v>
      </c>
      <c r="AD14" s="19">
        <v>1.3590724403486701E-2</v>
      </c>
      <c r="AE14" s="19">
        <v>0</v>
      </c>
      <c r="AF14" s="19">
        <v>9.7903821730684695E-3</v>
      </c>
      <c r="AG14" s="19"/>
      <c r="AH14" s="19">
        <v>3.3987833569354801E-2</v>
      </c>
      <c r="AI14" s="19">
        <v>0</v>
      </c>
      <c r="AJ14" s="19">
        <v>2.8070314644805098E-3</v>
      </c>
      <c r="AK14" s="19">
        <v>2.4101578495885699E-2</v>
      </c>
      <c r="AL14" s="19">
        <v>0.57594721366420099</v>
      </c>
      <c r="AM14" s="19">
        <v>0</v>
      </c>
      <c r="AN14" s="19">
        <v>0</v>
      </c>
      <c r="AO14" s="19"/>
      <c r="AP14" s="19">
        <v>3.0501791862693702E-2</v>
      </c>
      <c r="AQ14" s="19" t="s">
        <v>104</v>
      </c>
      <c r="AR14" s="19"/>
      <c r="AS14" s="19">
        <v>0.12077268098122999</v>
      </c>
      <c r="AT14" s="19">
        <v>0</v>
      </c>
      <c r="AU14" s="19" t="s">
        <v>104</v>
      </c>
      <c r="AV14" s="19"/>
      <c r="AW14" s="19">
        <v>0</v>
      </c>
      <c r="AX14" s="19">
        <v>6.0198204841549301E-2</v>
      </c>
      <c r="AY14" s="19"/>
      <c r="AZ14" s="19">
        <v>5.3155812747535502E-2</v>
      </c>
      <c r="BA14" s="19">
        <v>1.25517902706053E-2</v>
      </c>
      <c r="BB14" s="19"/>
      <c r="BC14" s="19">
        <v>3.0573805168919801E-2</v>
      </c>
      <c r="BD14" s="19">
        <v>1.55566534177798E-2</v>
      </c>
      <c r="BE14" s="19"/>
      <c r="BF14" s="19">
        <v>1.6731365222440899E-4</v>
      </c>
      <c r="BG14" s="19">
        <v>4.3332572011199499E-2</v>
      </c>
      <c r="BH14" s="19"/>
      <c r="BI14" s="19">
        <v>0.34385945002703799</v>
      </c>
      <c r="BJ14" s="19">
        <v>0</v>
      </c>
      <c r="BK14" s="19">
        <v>1.62780922789392E-4</v>
      </c>
      <c r="BL14" s="19">
        <v>0.18197325778614201</v>
      </c>
    </row>
    <row r="15" spans="2:64" x14ac:dyDescent="0.35">
      <c r="B15" s="16" t="s">
        <v>721</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L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ht="29" x14ac:dyDescent="0.35">
      <c r="B9" s="18" t="s">
        <v>517</v>
      </c>
      <c r="C9" s="17">
        <v>7.9942374769065905E-2</v>
      </c>
      <c r="D9" s="17">
        <v>3.79322448038781E-2</v>
      </c>
      <c r="E9" s="17">
        <v>0</v>
      </c>
      <c r="F9" s="17">
        <v>0</v>
      </c>
      <c r="G9" s="17">
        <v>0</v>
      </c>
      <c r="H9" s="17">
        <v>5.1074370845110198E-2</v>
      </c>
      <c r="I9" s="17">
        <v>5.7172078772959904E-3</v>
      </c>
      <c r="J9" s="17">
        <v>0.15920071418879</v>
      </c>
      <c r="K9" s="17">
        <v>0</v>
      </c>
      <c r="L9" s="17">
        <v>0.240973767651155</v>
      </c>
      <c r="M9" s="17">
        <v>0</v>
      </c>
      <c r="N9" s="17">
        <v>2.1423058913038799E-4</v>
      </c>
      <c r="O9" s="17">
        <v>2.8667989815078501E-3</v>
      </c>
      <c r="P9" s="17">
        <v>0</v>
      </c>
      <c r="Q9" s="17"/>
      <c r="R9" s="17">
        <v>7.4771726512123604E-2</v>
      </c>
      <c r="S9" s="17">
        <v>0.124173828021531</v>
      </c>
      <c r="T9" s="17">
        <v>2.51154551989104E-2</v>
      </c>
      <c r="U9" s="17">
        <v>2.5069617078472401E-2</v>
      </c>
      <c r="V9" s="17"/>
      <c r="W9" s="17">
        <v>0.16388884270862999</v>
      </c>
      <c r="X9" s="17">
        <v>0</v>
      </c>
      <c r="Y9" s="17">
        <v>0</v>
      </c>
      <c r="Z9" s="17">
        <v>1.43202077811533E-4</v>
      </c>
      <c r="AA9" s="17">
        <v>0.113656373175617</v>
      </c>
      <c r="AB9" s="17">
        <v>0.22651996069101901</v>
      </c>
      <c r="AC9" s="17">
        <v>0</v>
      </c>
      <c r="AD9" s="17">
        <v>0.45013412602501901</v>
      </c>
      <c r="AE9" s="17">
        <v>1.15401610676138E-3</v>
      </c>
      <c r="AF9" s="17">
        <v>2.05600372981131E-2</v>
      </c>
      <c r="AG9" s="17"/>
      <c r="AH9" s="17">
        <v>0.16308101052392299</v>
      </c>
      <c r="AI9" s="17">
        <v>9.9415483293293104E-5</v>
      </c>
      <c r="AJ9" s="17">
        <v>2.2074006667823901E-3</v>
      </c>
      <c r="AK9" s="17">
        <v>0</v>
      </c>
      <c r="AL9" s="17">
        <v>8.3190881749278994E-2</v>
      </c>
      <c r="AM9" s="17">
        <v>3.5125622428569E-4</v>
      </c>
      <c r="AN9" s="17">
        <v>0.50694768458837003</v>
      </c>
      <c r="AO9" s="17"/>
      <c r="AP9" s="17">
        <v>7.9942374769065905E-2</v>
      </c>
      <c r="AQ9" s="17" t="s">
        <v>104</v>
      </c>
      <c r="AR9" s="17"/>
      <c r="AS9" s="17">
        <v>9.3245836054160702E-2</v>
      </c>
      <c r="AT9" s="17">
        <v>6.2553901854638799E-2</v>
      </c>
      <c r="AU9" s="17" t="s">
        <v>104</v>
      </c>
      <c r="AV9" s="17"/>
      <c r="AW9" s="17">
        <v>0.10240432847686599</v>
      </c>
      <c r="AX9" s="17">
        <v>6.8907257447140199E-2</v>
      </c>
      <c r="AY9" s="17"/>
      <c r="AZ9" s="17">
        <v>8.5891768347265293E-2</v>
      </c>
      <c r="BA9" s="17">
        <v>7.3984923649979994E-2</v>
      </c>
      <c r="BB9" s="17"/>
      <c r="BC9" s="17">
        <v>8.0268481822955998E-2</v>
      </c>
      <c r="BD9" s="17">
        <v>2.5069617078472401E-2</v>
      </c>
      <c r="BE9" s="17"/>
      <c r="BF9" s="17">
        <v>2.0978455280095301E-2</v>
      </c>
      <c r="BG9" s="17">
        <v>0.13221236942061201</v>
      </c>
      <c r="BH9" s="17"/>
      <c r="BI9" s="17">
        <v>0</v>
      </c>
      <c r="BJ9" s="17">
        <v>0.136026491605274</v>
      </c>
      <c r="BK9" s="17">
        <v>2.50735194705063E-2</v>
      </c>
      <c r="BL9" s="17">
        <v>7.0579094584997407E-2</v>
      </c>
    </row>
    <row r="10" spans="2:64" ht="29" x14ac:dyDescent="0.35">
      <c r="B10" s="18" t="s">
        <v>518</v>
      </c>
      <c r="C10" s="17">
        <v>0.289158954996379</v>
      </c>
      <c r="D10" s="17">
        <v>0.28689757461064402</v>
      </c>
      <c r="E10" s="17">
        <v>4.0599978037934199E-2</v>
      </c>
      <c r="F10" s="17">
        <v>0.48022624074688502</v>
      </c>
      <c r="G10" s="17">
        <v>2.5185144143438399E-4</v>
      </c>
      <c r="H10" s="17">
        <v>0.78424640725579498</v>
      </c>
      <c r="I10" s="17">
        <v>2.2868831509184E-2</v>
      </c>
      <c r="J10" s="17">
        <v>0.329600357094395</v>
      </c>
      <c r="K10" s="17">
        <v>0</v>
      </c>
      <c r="L10" s="17">
        <v>1.6885965765241401E-2</v>
      </c>
      <c r="M10" s="17">
        <v>0.83491007272865203</v>
      </c>
      <c r="N10" s="17">
        <v>7.1943154022770101E-2</v>
      </c>
      <c r="O10" s="17">
        <v>0.80823504122513701</v>
      </c>
      <c r="P10" s="17">
        <v>0</v>
      </c>
      <c r="Q10" s="17"/>
      <c r="R10" s="17">
        <v>0.30634434355840201</v>
      </c>
      <c r="S10" s="17">
        <v>0.18971710602127601</v>
      </c>
      <c r="T10" s="17">
        <v>0.17026121526100299</v>
      </c>
      <c r="U10" s="17">
        <v>0.21701965420358299</v>
      </c>
      <c r="V10" s="17"/>
      <c r="W10" s="17">
        <v>0.39245494918021301</v>
      </c>
      <c r="X10" s="17">
        <v>0.16392868946858</v>
      </c>
      <c r="Y10" s="17">
        <v>0.94341161828544895</v>
      </c>
      <c r="Z10" s="17">
        <v>5.6240832889512302E-2</v>
      </c>
      <c r="AA10" s="17">
        <v>0.178414301165948</v>
      </c>
      <c r="AB10" s="17">
        <v>1.0945097546350001E-2</v>
      </c>
      <c r="AC10" s="17">
        <v>0.57388348647769005</v>
      </c>
      <c r="AD10" s="17">
        <v>0.27220158955151103</v>
      </c>
      <c r="AE10" s="17">
        <v>0.83398141659307001</v>
      </c>
      <c r="AF10" s="17">
        <v>0.13289553472343299</v>
      </c>
      <c r="AG10" s="17"/>
      <c r="AH10" s="17">
        <v>0.174956548549839</v>
      </c>
      <c r="AI10" s="17">
        <v>3.81194514392625E-3</v>
      </c>
      <c r="AJ10" s="17">
        <v>8.5009581274427704E-2</v>
      </c>
      <c r="AK10" s="17">
        <v>0.23435650784085499</v>
      </c>
      <c r="AL10" s="17">
        <v>0.13511711516569799</v>
      </c>
      <c r="AM10" s="17">
        <v>0.77620357708848498</v>
      </c>
      <c r="AN10" s="17">
        <v>0.39027480311698298</v>
      </c>
      <c r="AO10" s="17"/>
      <c r="AP10" s="17">
        <v>0.289158954996379</v>
      </c>
      <c r="AQ10" s="17" t="s">
        <v>104</v>
      </c>
      <c r="AR10" s="17"/>
      <c r="AS10" s="17">
        <v>0.27808969860201699</v>
      </c>
      <c r="AT10" s="17">
        <v>0.303627179533694</v>
      </c>
      <c r="AU10" s="17" t="s">
        <v>104</v>
      </c>
      <c r="AV10" s="17"/>
      <c r="AW10" s="17">
        <v>0.45495276512121502</v>
      </c>
      <c r="AX10" s="17">
        <v>0.20770770771056099</v>
      </c>
      <c r="AY10" s="17"/>
      <c r="AZ10" s="17">
        <v>0.28699016212536099</v>
      </c>
      <c r="BA10" s="17">
        <v>0.29133068516462102</v>
      </c>
      <c r="BB10" s="17"/>
      <c r="BC10" s="17">
        <v>0.289587676566815</v>
      </c>
      <c r="BD10" s="17">
        <v>0.21701965420358299</v>
      </c>
      <c r="BE10" s="17"/>
      <c r="BF10" s="17">
        <v>0.31049553600648899</v>
      </c>
      <c r="BG10" s="17">
        <v>0.270244625946572</v>
      </c>
      <c r="BH10" s="17"/>
      <c r="BI10" s="17">
        <v>6.3971298679900402E-4</v>
      </c>
      <c r="BJ10" s="17">
        <v>0.18355720482084301</v>
      </c>
      <c r="BK10" s="17">
        <v>0.42069970420757402</v>
      </c>
      <c r="BL10" s="17">
        <v>0.42558781578174498</v>
      </c>
    </row>
    <row r="11" spans="2:64" ht="29" x14ac:dyDescent="0.35">
      <c r="B11" s="18" t="s">
        <v>519</v>
      </c>
      <c r="C11" s="17">
        <v>0.10530571330057099</v>
      </c>
      <c r="D11" s="17">
        <v>6.8811918929231899E-2</v>
      </c>
      <c r="E11" s="17">
        <v>0.83760008784826301</v>
      </c>
      <c r="F11" s="17">
        <v>0.51562793800738005</v>
      </c>
      <c r="G11" s="17">
        <v>4.1884292978443096E-3</v>
      </c>
      <c r="H11" s="17">
        <v>9.2549693526547102E-4</v>
      </c>
      <c r="I11" s="17">
        <v>7.3267606031631502E-2</v>
      </c>
      <c r="J11" s="17">
        <v>1.1158634573886699E-2</v>
      </c>
      <c r="K11" s="17">
        <v>5.3454902414065399E-2</v>
      </c>
      <c r="L11" s="17">
        <v>0.24223173012874299</v>
      </c>
      <c r="M11" s="17">
        <v>5.54245556557766E-2</v>
      </c>
      <c r="N11" s="17">
        <v>9.2678531655047396E-3</v>
      </c>
      <c r="O11" s="17">
        <v>6.4877252585456999E-2</v>
      </c>
      <c r="P11" s="17">
        <v>0</v>
      </c>
      <c r="Q11" s="17"/>
      <c r="R11" s="17">
        <v>8.4614217557671706E-2</v>
      </c>
      <c r="S11" s="17">
        <v>0.20327673090640799</v>
      </c>
      <c r="T11" s="17">
        <v>0.42518154580692602</v>
      </c>
      <c r="U11" s="17">
        <v>0.21070691975696701</v>
      </c>
      <c r="V11" s="17"/>
      <c r="W11" s="17">
        <v>6.4305253640694303E-4</v>
      </c>
      <c r="X11" s="17">
        <v>0.26587750119736597</v>
      </c>
      <c r="Y11" s="17">
        <v>2.1842552992870599E-3</v>
      </c>
      <c r="Z11" s="17">
        <v>1.4820424282924301E-2</v>
      </c>
      <c r="AA11" s="17">
        <v>0.58345633580746703</v>
      </c>
      <c r="AB11" s="17">
        <v>4.2362140606127599E-2</v>
      </c>
      <c r="AC11" s="17">
        <v>0.35222267574664601</v>
      </c>
      <c r="AD11" s="17">
        <v>1.1001578436622601E-2</v>
      </c>
      <c r="AE11" s="17">
        <v>9.9808381601342394E-2</v>
      </c>
      <c r="AF11" s="17">
        <v>0.141845516418558</v>
      </c>
      <c r="AG11" s="17"/>
      <c r="AH11" s="17">
        <v>1.7966356864982801E-3</v>
      </c>
      <c r="AI11" s="17">
        <v>2.3830751163411499E-3</v>
      </c>
      <c r="AJ11" s="17">
        <v>0.26919519882023801</v>
      </c>
      <c r="AK11" s="17">
        <v>0.169378899213325</v>
      </c>
      <c r="AL11" s="17">
        <v>0.54878587053043404</v>
      </c>
      <c r="AM11" s="17">
        <v>8.3832768973325894E-2</v>
      </c>
      <c r="AN11" s="17">
        <v>1.1579332310770201E-2</v>
      </c>
      <c r="AO11" s="17"/>
      <c r="AP11" s="17">
        <v>0.10530571330057099</v>
      </c>
      <c r="AQ11" s="17" t="s">
        <v>104</v>
      </c>
      <c r="AR11" s="17"/>
      <c r="AS11" s="17">
        <v>0.108052846064606</v>
      </c>
      <c r="AT11" s="17">
        <v>0.10171503545846</v>
      </c>
      <c r="AU11" s="17" t="s">
        <v>104</v>
      </c>
      <c r="AV11" s="17"/>
      <c r="AW11" s="17">
        <v>2.72340475309731E-2</v>
      </c>
      <c r="AX11" s="17">
        <v>0.143660791513847</v>
      </c>
      <c r="AY11" s="17"/>
      <c r="AZ11" s="17">
        <v>8.7397350402958804E-2</v>
      </c>
      <c r="BA11" s="17">
        <v>0.12323833032834899</v>
      </c>
      <c r="BB11" s="17"/>
      <c r="BC11" s="17">
        <v>0.104679317282573</v>
      </c>
      <c r="BD11" s="17">
        <v>0.21070691975696701</v>
      </c>
      <c r="BE11" s="17"/>
      <c r="BF11" s="17">
        <v>0.113580878277059</v>
      </c>
      <c r="BG11" s="17">
        <v>9.7969992866608693E-2</v>
      </c>
      <c r="BH11" s="17"/>
      <c r="BI11" s="17">
        <v>4.6873332699176803E-2</v>
      </c>
      <c r="BJ11" s="17">
        <v>0.19049014934339301</v>
      </c>
      <c r="BK11" s="17">
        <v>3.0758915666840098E-2</v>
      </c>
      <c r="BL11" s="17">
        <v>1.51892664712448E-2</v>
      </c>
    </row>
    <row r="12" spans="2:64" x14ac:dyDescent="0.35">
      <c r="B12" s="18" t="s">
        <v>520</v>
      </c>
      <c r="C12" s="17">
        <v>0.29711327485973699</v>
      </c>
      <c r="D12" s="17">
        <v>0.267189073440116</v>
      </c>
      <c r="E12" s="17">
        <v>0</v>
      </c>
      <c r="F12" s="17">
        <v>4.1458212457358302E-3</v>
      </c>
      <c r="G12" s="17">
        <v>0.99530786781928704</v>
      </c>
      <c r="H12" s="17">
        <v>0.15704181565658501</v>
      </c>
      <c r="I12" s="17">
        <v>0.84203037218214505</v>
      </c>
      <c r="J12" s="17">
        <v>0.499919411714143</v>
      </c>
      <c r="K12" s="17">
        <v>0.83963529275780402</v>
      </c>
      <c r="L12" s="17">
        <v>0.240973767651155</v>
      </c>
      <c r="M12" s="17">
        <v>5.4832685807785601E-2</v>
      </c>
      <c r="N12" s="17">
        <v>7.0657770487987798E-2</v>
      </c>
      <c r="O12" s="17">
        <v>6.4877252585456999E-2</v>
      </c>
      <c r="P12" s="17">
        <v>1</v>
      </c>
      <c r="Q12" s="17"/>
      <c r="R12" s="17">
        <v>0.30533834999869602</v>
      </c>
      <c r="S12" s="17">
        <v>0.244655145035274</v>
      </c>
      <c r="T12" s="17">
        <v>0.228570179123259</v>
      </c>
      <c r="U12" s="17">
        <v>0.39515830336382202</v>
      </c>
      <c r="V12" s="17"/>
      <c r="W12" s="17">
        <v>0.44201102198822301</v>
      </c>
      <c r="X12" s="17">
        <v>6.7139850044281501E-3</v>
      </c>
      <c r="Y12" s="17">
        <v>4.7141327755558397E-2</v>
      </c>
      <c r="Z12" s="17">
        <v>0.23526816343255899</v>
      </c>
      <c r="AA12" s="17">
        <v>1.8796435713571501E-2</v>
      </c>
      <c r="AB12" s="17">
        <v>0.29295807717377698</v>
      </c>
      <c r="AC12" s="17">
        <v>4.39029506923839E-3</v>
      </c>
      <c r="AD12" s="17">
        <v>4.8505051670654699E-2</v>
      </c>
      <c r="AE12" s="17">
        <v>5.5123313204505399E-2</v>
      </c>
      <c r="AF12" s="17">
        <v>0.59902986055910101</v>
      </c>
      <c r="AG12" s="17"/>
      <c r="AH12" s="17">
        <v>0.18866042235373401</v>
      </c>
      <c r="AI12" s="17">
        <v>0</v>
      </c>
      <c r="AJ12" s="17">
        <v>0.63440423558789105</v>
      </c>
      <c r="AK12" s="17">
        <v>0.58239825558076097</v>
      </c>
      <c r="AL12" s="17">
        <v>1.8935860086057799E-2</v>
      </c>
      <c r="AM12" s="17">
        <v>0.13582611820288301</v>
      </c>
      <c r="AN12" s="17">
        <v>2.9429779046688202E-3</v>
      </c>
      <c r="AO12" s="17"/>
      <c r="AP12" s="17">
        <v>0.29711327485973699</v>
      </c>
      <c r="AQ12" s="17" t="s">
        <v>104</v>
      </c>
      <c r="AR12" s="17"/>
      <c r="AS12" s="17">
        <v>0.254183952822849</v>
      </c>
      <c r="AT12" s="17">
        <v>0.35322463847226698</v>
      </c>
      <c r="AU12" s="17" t="s">
        <v>104</v>
      </c>
      <c r="AV12" s="17"/>
      <c r="AW12" s="17">
        <v>0.178057935101259</v>
      </c>
      <c r="AX12" s="17">
        <v>0.35560282831208501</v>
      </c>
      <c r="AY12" s="17"/>
      <c r="AZ12" s="17">
        <v>0.12924002420716099</v>
      </c>
      <c r="BA12" s="17">
        <v>0.46521388407636399</v>
      </c>
      <c r="BB12" s="17"/>
      <c r="BC12" s="17">
        <v>0.29653059637336798</v>
      </c>
      <c r="BD12" s="17">
        <v>0.39515830336382202</v>
      </c>
      <c r="BE12" s="17"/>
      <c r="BF12" s="17">
        <v>0.34434213217987902</v>
      </c>
      <c r="BG12" s="17">
        <v>0.25524611031372602</v>
      </c>
      <c r="BH12" s="17"/>
      <c r="BI12" s="17">
        <v>0.89567219875380899</v>
      </c>
      <c r="BJ12" s="17">
        <v>0.39672487008450302</v>
      </c>
      <c r="BK12" s="17">
        <v>9.4364838361532602E-2</v>
      </c>
      <c r="BL12" s="17">
        <v>0.338606768964623</v>
      </c>
    </row>
    <row r="13" spans="2:64" ht="29" x14ac:dyDescent="0.35">
      <c r="B13" s="18" t="s">
        <v>521</v>
      </c>
      <c r="C13" s="17">
        <v>0.138984715537396</v>
      </c>
      <c r="D13" s="17">
        <v>0.300639574190468</v>
      </c>
      <c r="E13" s="17">
        <v>4.0599978037934199E-2</v>
      </c>
      <c r="F13" s="17">
        <v>0</v>
      </c>
      <c r="G13" s="17">
        <v>2.5185144143438399E-4</v>
      </c>
      <c r="H13" s="17">
        <v>3.0783055730423201E-3</v>
      </c>
      <c r="I13" s="17">
        <v>5.6115982399743601E-2</v>
      </c>
      <c r="J13" s="17">
        <v>4.0294142928537303E-5</v>
      </c>
      <c r="K13" s="17">
        <v>0</v>
      </c>
      <c r="L13" s="17">
        <v>0.240973767651155</v>
      </c>
      <c r="M13" s="17">
        <v>1.97289949330333E-4</v>
      </c>
      <c r="N13" s="17">
        <v>6.4269176739116497E-4</v>
      </c>
      <c r="O13" s="17">
        <v>2.8667989815078501E-3</v>
      </c>
      <c r="P13" s="17">
        <v>0</v>
      </c>
      <c r="Q13" s="17"/>
      <c r="R13" s="17">
        <v>0.146737752217767</v>
      </c>
      <c r="S13" s="17">
        <v>9.8497558740786306E-2</v>
      </c>
      <c r="T13" s="17">
        <v>6.3412181486652605E-2</v>
      </c>
      <c r="U13" s="17">
        <v>6.8557496885011796E-2</v>
      </c>
      <c r="V13" s="17"/>
      <c r="W13" s="17">
        <v>1.00213358652675E-3</v>
      </c>
      <c r="X13" s="17">
        <v>0.31430508100660598</v>
      </c>
      <c r="Y13" s="17">
        <v>2.84125696605508E-3</v>
      </c>
      <c r="Z13" s="17">
        <v>0.69352737731719205</v>
      </c>
      <c r="AA13" s="17">
        <v>1.3512818881325399E-2</v>
      </c>
      <c r="AB13" s="17">
        <v>0.21291567983252799</v>
      </c>
      <c r="AC13" s="17">
        <v>4.0158366045093099E-3</v>
      </c>
      <c r="AD13" s="17">
        <v>2.2830193212274798E-3</v>
      </c>
      <c r="AE13" s="17">
        <v>2.7785803466539899E-3</v>
      </c>
      <c r="AF13" s="17">
        <v>5.0193981716077897E-2</v>
      </c>
      <c r="AG13" s="17"/>
      <c r="AH13" s="17">
        <v>0.161522799606892</v>
      </c>
      <c r="AI13" s="17">
        <v>0.99197157845187101</v>
      </c>
      <c r="AJ13" s="17">
        <v>4.4148013335647803E-3</v>
      </c>
      <c r="AK13" s="17">
        <v>8.1752153240477598E-5</v>
      </c>
      <c r="AL13" s="17">
        <v>9.2237705313988394E-2</v>
      </c>
      <c r="AM13" s="17">
        <v>2.35562599109638E-3</v>
      </c>
      <c r="AN13" s="17">
        <v>8.69154230090039E-2</v>
      </c>
      <c r="AO13" s="17"/>
      <c r="AP13" s="17">
        <v>0.138984715537396</v>
      </c>
      <c r="AQ13" s="17" t="s">
        <v>104</v>
      </c>
      <c r="AR13" s="17"/>
      <c r="AS13" s="17">
        <v>0.23335503389381401</v>
      </c>
      <c r="AT13" s="17">
        <v>1.5636686817610199E-2</v>
      </c>
      <c r="AU13" s="17" t="s">
        <v>104</v>
      </c>
      <c r="AV13" s="17"/>
      <c r="AW13" s="17">
        <v>2.1005502384029501E-2</v>
      </c>
      <c r="AX13" s="17">
        <v>0.19694558909416901</v>
      </c>
      <c r="AY13" s="17"/>
      <c r="AZ13" s="17">
        <v>0.252097706978474</v>
      </c>
      <c r="BA13" s="17">
        <v>2.5718529902428199E-2</v>
      </c>
      <c r="BB13" s="17"/>
      <c r="BC13" s="17">
        <v>0.139403262258119</v>
      </c>
      <c r="BD13" s="17">
        <v>6.8557496885011796E-2</v>
      </c>
      <c r="BE13" s="17"/>
      <c r="BF13" s="17">
        <v>0.18959701545367</v>
      </c>
      <c r="BG13" s="17">
        <v>9.4118216348499206E-2</v>
      </c>
      <c r="BH13" s="17"/>
      <c r="BI13" s="17">
        <v>1.3981490894916199E-4</v>
      </c>
      <c r="BJ13" s="17">
        <v>7.9263791113018303E-2</v>
      </c>
      <c r="BK13" s="17">
        <v>0.24216177115800899</v>
      </c>
      <c r="BL13" s="17">
        <v>7.4353334483274497E-2</v>
      </c>
    </row>
    <row r="14" spans="2:64" ht="29" x14ac:dyDescent="0.35">
      <c r="B14" s="18" t="s">
        <v>522</v>
      </c>
      <c r="C14" s="17">
        <v>6.7742703651909597E-3</v>
      </c>
      <c r="D14" s="17">
        <v>1.85801370849355E-2</v>
      </c>
      <c r="E14" s="17">
        <v>0</v>
      </c>
      <c r="F14" s="17">
        <v>0</v>
      </c>
      <c r="G14" s="17">
        <v>0</v>
      </c>
      <c r="H14" s="17">
        <v>1.8509938705309401E-4</v>
      </c>
      <c r="I14" s="17">
        <v>0</v>
      </c>
      <c r="J14" s="17">
        <v>0</v>
      </c>
      <c r="K14" s="17">
        <v>0.100845911567677</v>
      </c>
      <c r="L14" s="17">
        <v>1.21951393519652E-4</v>
      </c>
      <c r="M14" s="17">
        <v>0</v>
      </c>
      <c r="N14" s="17">
        <v>4.2846117826077701E-4</v>
      </c>
      <c r="O14" s="17">
        <v>2.8667989815078501E-3</v>
      </c>
      <c r="P14" s="17">
        <v>0</v>
      </c>
      <c r="Q14" s="17"/>
      <c r="R14" s="17">
        <v>0</v>
      </c>
      <c r="S14" s="17">
        <v>4.9248779370393202E-2</v>
      </c>
      <c r="T14" s="17">
        <v>2.8872790046919301E-2</v>
      </c>
      <c r="U14" s="17">
        <v>2.7809495307258E-2</v>
      </c>
      <c r="V14" s="17"/>
      <c r="W14" s="17">
        <v>0</v>
      </c>
      <c r="X14" s="17">
        <v>0</v>
      </c>
      <c r="Y14" s="17">
        <v>0</v>
      </c>
      <c r="Z14" s="17">
        <v>0</v>
      </c>
      <c r="AA14" s="17">
        <v>0</v>
      </c>
      <c r="AB14" s="17">
        <v>0.21429904415019899</v>
      </c>
      <c r="AC14" s="17">
        <v>4.4727689694464202E-2</v>
      </c>
      <c r="AD14" s="17">
        <v>0</v>
      </c>
      <c r="AE14" s="17">
        <v>0</v>
      </c>
      <c r="AF14" s="17">
        <v>2.19554405300777E-2</v>
      </c>
      <c r="AG14" s="17"/>
      <c r="AH14" s="17">
        <v>1.78209395891001E-4</v>
      </c>
      <c r="AI14" s="17">
        <v>0</v>
      </c>
      <c r="AJ14" s="17">
        <v>1.7499828281331601E-3</v>
      </c>
      <c r="AK14" s="17">
        <v>9.8575964208533098E-4</v>
      </c>
      <c r="AL14" s="17">
        <v>8.3552755751719804E-2</v>
      </c>
      <c r="AM14" s="17">
        <v>1.21190956768904E-3</v>
      </c>
      <c r="AN14" s="17">
        <v>3.1115191586601E-4</v>
      </c>
      <c r="AO14" s="17"/>
      <c r="AP14" s="17">
        <v>6.7742703651909597E-3</v>
      </c>
      <c r="AQ14" s="17" t="s">
        <v>104</v>
      </c>
      <c r="AR14" s="17"/>
      <c r="AS14" s="17">
        <v>1.11458785545524E-2</v>
      </c>
      <c r="AT14" s="17">
        <v>1.0602994696341001E-3</v>
      </c>
      <c r="AU14" s="17" t="s">
        <v>104</v>
      </c>
      <c r="AV14" s="17"/>
      <c r="AW14" s="17">
        <v>1.56785624076013E-3</v>
      </c>
      <c r="AX14" s="17">
        <v>9.3320795138080708E-3</v>
      </c>
      <c r="AY14" s="17"/>
      <c r="AZ14" s="17">
        <v>1.23735605456935E-2</v>
      </c>
      <c r="BA14" s="17">
        <v>1.1673968051434799E-3</v>
      </c>
      <c r="BB14" s="17"/>
      <c r="BC14" s="17">
        <v>6.6492586923231197E-3</v>
      </c>
      <c r="BD14" s="17">
        <v>2.7809495307258E-2</v>
      </c>
      <c r="BE14" s="17"/>
      <c r="BF14" s="17">
        <v>1.19363206061509E-3</v>
      </c>
      <c r="BG14" s="17">
        <v>1.17213623641711E-2</v>
      </c>
      <c r="BH14" s="17"/>
      <c r="BI14" s="17">
        <v>0</v>
      </c>
      <c r="BJ14" s="17">
        <v>8.5554531485341104E-5</v>
      </c>
      <c r="BK14" s="17">
        <v>1.7809687559945699E-4</v>
      </c>
      <c r="BL14" s="17">
        <v>7.5537754829450701E-2</v>
      </c>
    </row>
    <row r="15" spans="2:64" ht="29" x14ac:dyDescent="0.35">
      <c r="B15" s="18" t="s">
        <v>523</v>
      </c>
      <c r="C15" s="17">
        <v>2.9160443607180102E-3</v>
      </c>
      <c r="D15" s="17">
        <v>0</v>
      </c>
      <c r="E15" s="17">
        <v>0</v>
      </c>
      <c r="F15" s="17">
        <v>0</v>
      </c>
      <c r="G15" s="17">
        <v>0</v>
      </c>
      <c r="H15" s="17">
        <v>3.0783055730423201E-3</v>
      </c>
      <c r="I15" s="17">
        <v>0</v>
      </c>
      <c r="J15" s="17">
        <v>4.0294142928537303E-5</v>
      </c>
      <c r="K15" s="17">
        <v>0</v>
      </c>
      <c r="L15" s="17">
        <v>1.68249900684815E-2</v>
      </c>
      <c r="M15" s="17">
        <v>0</v>
      </c>
      <c r="N15" s="17">
        <v>0</v>
      </c>
      <c r="O15" s="17">
        <v>4.76764586964099E-2</v>
      </c>
      <c r="P15" s="17">
        <v>0</v>
      </c>
      <c r="Q15" s="17"/>
      <c r="R15" s="17">
        <v>0</v>
      </c>
      <c r="S15" s="17">
        <v>2.0454288716254501E-2</v>
      </c>
      <c r="T15" s="17">
        <v>2.3040081341704401E-2</v>
      </c>
      <c r="U15" s="17">
        <v>1.15987503277024E-3</v>
      </c>
      <c r="V15" s="17"/>
      <c r="W15" s="17">
        <v>0</v>
      </c>
      <c r="X15" s="17">
        <v>0</v>
      </c>
      <c r="Y15" s="17">
        <v>2.1581330315382898E-3</v>
      </c>
      <c r="Z15" s="17">
        <v>0</v>
      </c>
      <c r="AA15" s="17">
        <v>0</v>
      </c>
      <c r="AB15" s="17">
        <v>0</v>
      </c>
      <c r="AC15" s="17">
        <v>1.98532557121332E-2</v>
      </c>
      <c r="AD15" s="17">
        <v>0.187451290214562</v>
      </c>
      <c r="AE15" s="17">
        <v>0</v>
      </c>
      <c r="AF15" s="17">
        <v>0</v>
      </c>
      <c r="AG15" s="17"/>
      <c r="AH15" s="17">
        <v>0</v>
      </c>
      <c r="AI15" s="17">
        <v>0</v>
      </c>
      <c r="AJ15" s="17">
        <v>0</v>
      </c>
      <c r="AK15" s="17">
        <v>6.7913713714916996E-4</v>
      </c>
      <c r="AL15" s="17">
        <v>3.7030742475093699E-2</v>
      </c>
      <c r="AM15" s="17">
        <v>0</v>
      </c>
      <c r="AN15" s="17">
        <v>9.5171406739996895E-5</v>
      </c>
      <c r="AO15" s="17"/>
      <c r="AP15" s="17">
        <v>2.9160443607180102E-3</v>
      </c>
      <c r="AQ15" s="17" t="s">
        <v>104</v>
      </c>
      <c r="AR15" s="17"/>
      <c r="AS15" s="17">
        <v>5.14703286956194E-3</v>
      </c>
      <c r="AT15" s="17">
        <v>0</v>
      </c>
      <c r="AU15" s="17" t="s">
        <v>104</v>
      </c>
      <c r="AV15" s="17"/>
      <c r="AW15" s="17">
        <v>4.47865917822847E-4</v>
      </c>
      <c r="AX15" s="17">
        <v>4.1286120226012102E-3</v>
      </c>
      <c r="AY15" s="17"/>
      <c r="AZ15" s="17">
        <v>2.9488612351350802E-4</v>
      </c>
      <c r="BA15" s="17">
        <v>5.5407525546347404E-3</v>
      </c>
      <c r="BB15" s="17"/>
      <c r="BC15" s="17">
        <v>2.9264812191842501E-3</v>
      </c>
      <c r="BD15" s="17">
        <v>1.15987503277024E-3</v>
      </c>
      <c r="BE15" s="17"/>
      <c r="BF15" s="17">
        <v>6.1909478563220701E-3</v>
      </c>
      <c r="BG15" s="17">
        <v>1.29268325222234E-5</v>
      </c>
      <c r="BH15" s="17"/>
      <c r="BI15" s="17">
        <v>3.1502576551091402E-3</v>
      </c>
      <c r="BJ15" s="17">
        <v>0</v>
      </c>
      <c r="BK15" s="17">
        <v>7.0242814635746303E-3</v>
      </c>
      <c r="BL15" s="17">
        <v>0</v>
      </c>
    </row>
    <row r="16" spans="2:64" x14ac:dyDescent="0.35">
      <c r="B16" s="18" t="s">
        <v>80</v>
      </c>
      <c r="C16" s="19">
        <v>7.9804651810941596E-2</v>
      </c>
      <c r="D16" s="19">
        <v>1.9949476940727E-2</v>
      </c>
      <c r="E16" s="19">
        <v>8.1199956075868496E-2</v>
      </c>
      <c r="F16" s="19">
        <v>0</v>
      </c>
      <c r="G16" s="19">
        <v>0</v>
      </c>
      <c r="H16" s="19">
        <v>3.70198774106189E-4</v>
      </c>
      <c r="I16" s="19">
        <v>0</v>
      </c>
      <c r="J16" s="19">
        <v>4.0294142928537303E-5</v>
      </c>
      <c r="K16" s="19">
        <v>6.0638932604534599E-3</v>
      </c>
      <c r="L16" s="19">
        <v>1.0140596905492199E-3</v>
      </c>
      <c r="M16" s="19">
        <v>5.4635395858455199E-2</v>
      </c>
      <c r="N16" s="19">
        <v>0.84684583878895503</v>
      </c>
      <c r="O16" s="19">
        <v>5.7335979630156898E-3</v>
      </c>
      <c r="P16" s="19">
        <v>0</v>
      </c>
      <c r="Q16" s="19"/>
      <c r="R16" s="19">
        <v>8.2193610155340199E-2</v>
      </c>
      <c r="S16" s="19">
        <v>6.9976563188077698E-2</v>
      </c>
      <c r="T16" s="19">
        <v>3.5546551734624697E-2</v>
      </c>
      <c r="U16" s="19">
        <v>5.4518638372114799E-2</v>
      </c>
      <c r="V16" s="19"/>
      <c r="W16" s="19">
        <v>0</v>
      </c>
      <c r="X16" s="19">
        <v>0.249174743323019</v>
      </c>
      <c r="Y16" s="19">
        <v>2.2634086621121101E-3</v>
      </c>
      <c r="Z16" s="19">
        <v>0</v>
      </c>
      <c r="AA16" s="19">
        <v>9.2163735256070703E-2</v>
      </c>
      <c r="AB16" s="19">
        <v>0</v>
      </c>
      <c r="AC16" s="19">
        <v>9.06760695318674E-4</v>
      </c>
      <c r="AD16" s="19">
        <v>2.84233447804026E-2</v>
      </c>
      <c r="AE16" s="19">
        <v>7.15429214766675E-3</v>
      </c>
      <c r="AF16" s="19">
        <v>3.35196287546402E-2</v>
      </c>
      <c r="AG16" s="19"/>
      <c r="AH16" s="19">
        <v>0.30980437388322302</v>
      </c>
      <c r="AI16" s="19">
        <v>1.7339858045681E-3</v>
      </c>
      <c r="AJ16" s="19">
        <v>3.01879948896363E-3</v>
      </c>
      <c r="AK16" s="19">
        <v>1.2119688432584701E-2</v>
      </c>
      <c r="AL16" s="19">
        <v>1.1490689277296399E-3</v>
      </c>
      <c r="AM16" s="19">
        <v>2.18743952235649E-4</v>
      </c>
      <c r="AN16" s="19">
        <v>9.3345574759802995E-4</v>
      </c>
      <c r="AO16" s="19"/>
      <c r="AP16" s="19">
        <v>7.9804651810941596E-2</v>
      </c>
      <c r="AQ16" s="19" t="s">
        <v>104</v>
      </c>
      <c r="AR16" s="19"/>
      <c r="AS16" s="19">
        <v>1.6779721138440399E-2</v>
      </c>
      <c r="AT16" s="19">
        <v>0.16218225839369599</v>
      </c>
      <c r="AU16" s="19" t="s">
        <v>104</v>
      </c>
      <c r="AV16" s="19"/>
      <c r="AW16" s="19">
        <v>0.21432969922707501</v>
      </c>
      <c r="AX16" s="19">
        <v>1.3715134385788299E-2</v>
      </c>
      <c r="AY16" s="19"/>
      <c r="AZ16" s="19">
        <v>0.14571454126957301</v>
      </c>
      <c r="BA16" s="19">
        <v>1.3805497518479801E-2</v>
      </c>
      <c r="BB16" s="19"/>
      <c r="BC16" s="19">
        <v>7.9954925784661998E-2</v>
      </c>
      <c r="BD16" s="19">
        <v>5.4518638372114799E-2</v>
      </c>
      <c r="BE16" s="19"/>
      <c r="BF16" s="19">
        <v>1.3621402885870401E-2</v>
      </c>
      <c r="BG16" s="19">
        <v>0.138474395907287</v>
      </c>
      <c r="BH16" s="19"/>
      <c r="BI16" s="19">
        <v>5.35246829961568E-2</v>
      </c>
      <c r="BJ16" s="19">
        <v>1.3851938501483699E-2</v>
      </c>
      <c r="BK16" s="19">
        <v>0.179738872796363</v>
      </c>
      <c r="BL16" s="19">
        <v>1.45964884663882E-4</v>
      </c>
    </row>
    <row r="17" spans="2:2" x14ac:dyDescent="0.35">
      <c r="B17" s="16" t="s">
        <v>661</v>
      </c>
    </row>
    <row r="18" spans="2:2" x14ac:dyDescent="0.35">
      <c r="B18" t="s">
        <v>83</v>
      </c>
    </row>
    <row r="19" spans="2:2" x14ac:dyDescent="0.35">
      <c r="B19" t="s">
        <v>84</v>
      </c>
    </row>
    <row r="21" spans="2:2" x14ac:dyDescent="0.35">
      <c r="B21"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L23"/>
  <sheetViews>
    <sheetView showGridLines="0" topLeftCell="A12" workbookViewId="0">
      <pane xSplit="2" topLeftCell="C1" activePane="topRight" state="frozen"/>
      <selection pane="topRight" activeCell="B19" sqref="B19"/>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ht="43.5" x14ac:dyDescent="0.35">
      <c r="B9" s="18" t="s">
        <v>525</v>
      </c>
      <c r="C9" s="17">
        <v>0.17339301634806201</v>
      </c>
      <c r="D9" s="17">
        <v>1.9750353866798898E-2</v>
      </c>
      <c r="E9" s="17">
        <v>0</v>
      </c>
      <c r="F9" s="17">
        <v>3.33892899487927E-2</v>
      </c>
      <c r="G9" s="17">
        <v>0</v>
      </c>
      <c r="H9" s="17">
        <v>3.70198774106189E-4</v>
      </c>
      <c r="I9" s="17">
        <v>5.7172078772959904E-3</v>
      </c>
      <c r="J9" s="17">
        <v>0.31840142837758001</v>
      </c>
      <c r="K9" s="17">
        <v>0</v>
      </c>
      <c r="L9" s="17">
        <v>0.25785973341639601</v>
      </c>
      <c r="M9" s="17">
        <v>0</v>
      </c>
      <c r="N9" s="17">
        <v>0.85083707360431604</v>
      </c>
      <c r="O9" s="17">
        <v>4.76764586964099E-2</v>
      </c>
      <c r="P9" s="17">
        <v>0</v>
      </c>
      <c r="Q9" s="17"/>
      <c r="R9" s="17">
        <v>0.18867703107733699</v>
      </c>
      <c r="S9" s="17">
        <v>8.9442052596822599E-2</v>
      </c>
      <c r="T9" s="17">
        <v>5.4972408197558102E-2</v>
      </c>
      <c r="U9" s="17">
        <v>4.56999371611767E-2</v>
      </c>
      <c r="V9" s="17"/>
      <c r="W9" s="17">
        <v>0.23345382089502101</v>
      </c>
      <c r="X9" s="17">
        <v>0.249174743323019</v>
      </c>
      <c r="Y9" s="17">
        <v>2.1581330315382898E-3</v>
      </c>
      <c r="Z9" s="17">
        <v>4.14411812412274E-2</v>
      </c>
      <c r="AA9" s="17">
        <v>8.7374897227713993E-2</v>
      </c>
      <c r="AB9" s="17">
        <v>0.23807946814578099</v>
      </c>
      <c r="AC9" s="17">
        <v>1.8152696868346E-3</v>
      </c>
      <c r="AD9" s="17">
        <v>8.50511803492099E-4</v>
      </c>
      <c r="AE9" s="17">
        <v>7.2990529066850798E-3</v>
      </c>
      <c r="AF9" s="17">
        <v>1.84800155115874E-2</v>
      </c>
      <c r="AG9" s="17"/>
      <c r="AH9" s="17">
        <v>0.48262262512494097</v>
      </c>
      <c r="AI9" s="17">
        <v>1.99022646389524E-4</v>
      </c>
      <c r="AJ9" s="17">
        <v>5.5733049863987902E-3</v>
      </c>
      <c r="AK9" s="17">
        <v>0.12543348548481201</v>
      </c>
      <c r="AL9" s="17">
        <v>0.120735562767026</v>
      </c>
      <c r="AM9" s="17">
        <v>0.13230525763010101</v>
      </c>
      <c r="AN9" s="17">
        <v>9.3453500672374603E-4</v>
      </c>
      <c r="AO9" s="17"/>
      <c r="AP9" s="17">
        <v>0.17339301634806201</v>
      </c>
      <c r="AQ9" s="17" t="s">
        <v>104</v>
      </c>
      <c r="AR9" s="17"/>
      <c r="AS9" s="17">
        <v>8.5771602357288396E-2</v>
      </c>
      <c r="AT9" s="17">
        <v>0.28791979635301002</v>
      </c>
      <c r="AU9" s="17" t="s">
        <v>104</v>
      </c>
      <c r="AV9" s="17"/>
      <c r="AW9" s="17">
        <v>0.39475293355878299</v>
      </c>
      <c r="AX9" s="17">
        <v>6.4643230440356705E-2</v>
      </c>
      <c r="AY9" s="17"/>
      <c r="AZ9" s="17">
        <v>0.32244436177901498</v>
      </c>
      <c r="BA9" s="17">
        <v>2.41398037361551E-2</v>
      </c>
      <c r="BB9" s="17"/>
      <c r="BC9" s="17">
        <v>0.174151892256771</v>
      </c>
      <c r="BD9" s="17">
        <v>4.56999371611767E-2</v>
      </c>
      <c r="BE9" s="17"/>
      <c r="BF9" s="17">
        <v>8.2961172766815902E-2</v>
      </c>
      <c r="BG9" s="17">
        <v>0.25355851452539102</v>
      </c>
      <c r="BH9" s="17"/>
      <c r="BI9" s="17">
        <v>3.01044274615998E-3</v>
      </c>
      <c r="BJ9" s="17">
        <v>7.8466501913296793E-2</v>
      </c>
      <c r="BK9" s="17">
        <v>0.277907426901917</v>
      </c>
      <c r="BL9" s="17">
        <v>0.30772190557781598</v>
      </c>
    </row>
    <row r="10" spans="2:64" ht="29" x14ac:dyDescent="0.35">
      <c r="B10" s="18" t="s">
        <v>517</v>
      </c>
      <c r="C10" s="17">
        <v>0.16039862865263199</v>
      </c>
      <c r="D10" s="17">
        <v>0.32072179984714699</v>
      </c>
      <c r="E10" s="17">
        <v>0</v>
      </c>
      <c r="F10" s="17">
        <v>2.0124073117023002E-3</v>
      </c>
      <c r="G10" s="17">
        <v>5.0370288286876797E-4</v>
      </c>
      <c r="H10" s="17">
        <v>5.1629669006269502E-2</v>
      </c>
      <c r="I10" s="17">
        <v>0.79734880553699305</v>
      </c>
      <c r="J10" s="17">
        <v>0</v>
      </c>
      <c r="K10" s="17">
        <v>3.03194663022673E-3</v>
      </c>
      <c r="L10" s="17">
        <v>0</v>
      </c>
      <c r="M10" s="17">
        <v>0.83431820288066105</v>
      </c>
      <c r="N10" s="17">
        <v>1.0711529456519399E-3</v>
      </c>
      <c r="O10" s="17">
        <v>0.79676784529910505</v>
      </c>
      <c r="P10" s="17">
        <v>0</v>
      </c>
      <c r="Q10" s="17"/>
      <c r="R10" s="17">
        <v>0.14731350960590001</v>
      </c>
      <c r="S10" s="17">
        <v>0.26307291365350099</v>
      </c>
      <c r="T10" s="17">
        <v>6.0297222446060401E-2</v>
      </c>
      <c r="U10" s="17">
        <v>0.12123741990485799</v>
      </c>
      <c r="V10" s="17"/>
      <c r="W10" s="17">
        <v>9.5700875192536505E-2</v>
      </c>
      <c r="X10" s="17">
        <v>0.31430508100660598</v>
      </c>
      <c r="Y10" s="17">
        <v>3.2769311355693501E-4</v>
      </c>
      <c r="Z10" s="17">
        <v>0.20267793553880201</v>
      </c>
      <c r="AA10" s="17">
        <v>0.29207067434156497</v>
      </c>
      <c r="AB10" s="17">
        <v>0.21523057247900901</v>
      </c>
      <c r="AC10" s="17">
        <v>3.8079854968809397E-2</v>
      </c>
      <c r="AD10" s="17">
        <v>0.48183344248755899</v>
      </c>
      <c r="AE10" s="17">
        <v>1.7672671100479799E-2</v>
      </c>
      <c r="AF10" s="17">
        <v>7.0204276645976005E-2</v>
      </c>
      <c r="AG10" s="17"/>
      <c r="AH10" s="17">
        <v>0.164298242817776</v>
      </c>
      <c r="AI10" s="17">
        <v>0.99186591926151202</v>
      </c>
      <c r="AJ10" s="17">
        <v>0.65534341070554503</v>
      </c>
      <c r="AK10" s="17">
        <v>1.13311749326426E-2</v>
      </c>
      <c r="AL10" s="17">
        <v>8.5176431380912798E-2</v>
      </c>
      <c r="AM10" s="17">
        <v>1.37920188026574E-2</v>
      </c>
      <c r="AN10" s="17">
        <v>0.22414169787343499</v>
      </c>
      <c r="AO10" s="17"/>
      <c r="AP10" s="17">
        <v>0.16039862865263199</v>
      </c>
      <c r="AQ10" s="17" t="s">
        <v>104</v>
      </c>
      <c r="AR10" s="17"/>
      <c r="AS10" s="17">
        <v>0.270767785946253</v>
      </c>
      <c r="AT10" s="17">
        <v>1.6139096410561601E-2</v>
      </c>
      <c r="AU10" s="17" t="s">
        <v>104</v>
      </c>
      <c r="AV10" s="17"/>
      <c r="AW10" s="17">
        <v>0.15345146470795101</v>
      </c>
      <c r="AX10" s="17">
        <v>0.16381163404751001</v>
      </c>
      <c r="AY10" s="17"/>
      <c r="AZ10" s="17">
        <v>0.28727526904308998</v>
      </c>
      <c r="BA10" s="17">
        <v>3.3350153317306598E-2</v>
      </c>
      <c r="BB10" s="17"/>
      <c r="BC10" s="17">
        <v>0.160631362470814</v>
      </c>
      <c r="BD10" s="17">
        <v>0.12123741990485799</v>
      </c>
      <c r="BE10" s="17"/>
      <c r="BF10" s="17">
        <v>0.28159749966004799</v>
      </c>
      <c r="BG10" s="17">
        <v>5.2958953776268601E-2</v>
      </c>
      <c r="BH10" s="17"/>
      <c r="BI10" s="17">
        <v>0</v>
      </c>
      <c r="BJ10" s="17">
        <v>9.8301860084966497E-2</v>
      </c>
      <c r="BK10" s="17">
        <v>0.25147170675605202</v>
      </c>
      <c r="BL10" s="17">
        <v>0.174362876173628</v>
      </c>
    </row>
    <row r="11" spans="2:64" ht="29" x14ac:dyDescent="0.35">
      <c r="B11" s="18" t="s">
        <v>518</v>
      </c>
      <c r="C11" s="17">
        <v>0.20759675141454101</v>
      </c>
      <c r="D11" s="17">
        <v>0.31059867766715998</v>
      </c>
      <c r="E11" s="17">
        <v>8.1199956075868496E-2</v>
      </c>
      <c r="F11" s="17">
        <v>0.48034724736921602</v>
      </c>
      <c r="G11" s="17">
        <v>0</v>
      </c>
      <c r="H11" s="17">
        <v>4.1889018953608801E-3</v>
      </c>
      <c r="I11" s="17">
        <v>0.109373360860839</v>
      </c>
      <c r="J11" s="17">
        <v>0.329600357094395</v>
      </c>
      <c r="K11" s="17">
        <v>0.89005824854164295</v>
      </c>
      <c r="L11" s="17">
        <v>1.31893817434835E-3</v>
      </c>
      <c r="M11" s="17">
        <v>1.5783195946426701E-3</v>
      </c>
      <c r="N11" s="17">
        <v>6.7951919207408895E-2</v>
      </c>
      <c r="O11" s="17">
        <v>7.3477649529980496E-2</v>
      </c>
      <c r="P11" s="17">
        <v>0</v>
      </c>
      <c r="Q11" s="17"/>
      <c r="R11" s="17">
        <v>0.208655294390683</v>
      </c>
      <c r="S11" s="17">
        <v>0.18091288434365299</v>
      </c>
      <c r="T11" s="17">
        <v>0.374240177628683</v>
      </c>
      <c r="U11" s="17">
        <v>0.20311864600937701</v>
      </c>
      <c r="V11" s="17"/>
      <c r="W11" s="17">
        <v>0.296754073987676</v>
      </c>
      <c r="X11" s="17">
        <v>2.7136265726841399E-3</v>
      </c>
      <c r="Y11" s="17">
        <v>0.94592518213794696</v>
      </c>
      <c r="Z11" s="17">
        <v>7.9388756441148303E-2</v>
      </c>
      <c r="AA11" s="17">
        <v>0.25746333925307602</v>
      </c>
      <c r="AB11" s="17">
        <v>2.69222749426772E-2</v>
      </c>
      <c r="AC11" s="17">
        <v>0.54721321188440397</v>
      </c>
      <c r="AD11" s="17">
        <v>5.9266739917558297E-3</v>
      </c>
      <c r="AE11" s="17">
        <v>0.91068175880242397</v>
      </c>
      <c r="AF11" s="17">
        <v>0.15120288322976599</v>
      </c>
      <c r="AG11" s="17"/>
      <c r="AH11" s="17">
        <v>1.7550694814837499E-3</v>
      </c>
      <c r="AI11" s="17">
        <v>5.3943024127936501E-3</v>
      </c>
      <c r="AJ11" s="17">
        <v>4.3385984748652601E-2</v>
      </c>
      <c r="AK11" s="17">
        <v>2.88539745844935E-2</v>
      </c>
      <c r="AL11" s="17">
        <v>9.6352064822554498E-2</v>
      </c>
      <c r="AM11" s="17">
        <v>0.67394665431281797</v>
      </c>
      <c r="AN11" s="17">
        <v>0.76049252437214099</v>
      </c>
      <c r="AO11" s="17"/>
      <c r="AP11" s="17">
        <v>0.20759675141454101</v>
      </c>
      <c r="AQ11" s="17" t="s">
        <v>104</v>
      </c>
      <c r="AR11" s="17"/>
      <c r="AS11" s="17">
        <v>0.131429147451783</v>
      </c>
      <c r="AT11" s="17">
        <v>0.30715267074112501</v>
      </c>
      <c r="AU11" s="17" t="s">
        <v>104</v>
      </c>
      <c r="AV11" s="17"/>
      <c r="AW11" s="17">
        <v>0.19789068327293</v>
      </c>
      <c r="AX11" s="17">
        <v>0.21236515233240399</v>
      </c>
      <c r="AY11" s="17"/>
      <c r="AZ11" s="17">
        <v>7.0781412685905695E-2</v>
      </c>
      <c r="BA11" s="17">
        <v>0.34459738553021602</v>
      </c>
      <c r="BB11" s="17"/>
      <c r="BC11" s="17">
        <v>0.20762336465255099</v>
      </c>
      <c r="BD11" s="17">
        <v>0.20311864600937701</v>
      </c>
      <c r="BE11" s="17"/>
      <c r="BF11" s="17">
        <v>0.22087379234726801</v>
      </c>
      <c r="BG11" s="17">
        <v>0.19582699688402899</v>
      </c>
      <c r="BH11" s="17"/>
      <c r="BI11" s="17">
        <v>8.0181927813106207E-3</v>
      </c>
      <c r="BJ11" s="17">
        <v>8.24545344904625E-2</v>
      </c>
      <c r="BK11" s="17">
        <v>0.40675522301547901</v>
      </c>
      <c r="BL11" s="17">
        <v>9.7113960583037701E-2</v>
      </c>
    </row>
    <row r="12" spans="2:64" ht="29" x14ac:dyDescent="0.35">
      <c r="B12" s="18" t="s">
        <v>519</v>
      </c>
      <c r="C12" s="17">
        <v>2.7524379638871201E-2</v>
      </c>
      <c r="D12" s="17">
        <v>4.1907515655300598E-2</v>
      </c>
      <c r="E12" s="17">
        <v>0.79700010981032898</v>
      </c>
      <c r="F12" s="17">
        <v>2.0124073117023002E-3</v>
      </c>
      <c r="G12" s="17">
        <v>4.1884292978443096E-3</v>
      </c>
      <c r="H12" s="17">
        <v>0.105782345424422</v>
      </c>
      <c r="I12" s="17">
        <v>7.0409002092983494E-2</v>
      </c>
      <c r="J12" s="17">
        <v>1.1279517002672299E-2</v>
      </c>
      <c r="K12" s="17">
        <v>3.03194663022673E-3</v>
      </c>
      <c r="L12" s="17">
        <v>6.09756967598259E-5</v>
      </c>
      <c r="M12" s="17">
        <v>5.4832685807785601E-2</v>
      </c>
      <c r="N12" s="17">
        <v>1.1331012678692499E-2</v>
      </c>
      <c r="O12" s="17">
        <v>1.14671959260314E-2</v>
      </c>
      <c r="P12" s="17">
        <v>0</v>
      </c>
      <c r="Q12" s="17"/>
      <c r="R12" s="17">
        <v>0</v>
      </c>
      <c r="S12" s="17">
        <v>0.185641505587329</v>
      </c>
      <c r="T12" s="17">
        <v>0.237498813568671</v>
      </c>
      <c r="U12" s="17">
        <v>0.118426829619451</v>
      </c>
      <c r="V12" s="17"/>
      <c r="W12" s="17">
        <v>5.8553578761107801E-4</v>
      </c>
      <c r="X12" s="17">
        <v>6.7139850044281501E-3</v>
      </c>
      <c r="Y12" s="17">
        <v>4.9325583054845502E-2</v>
      </c>
      <c r="Z12" s="17">
        <v>5.3177963160960301E-3</v>
      </c>
      <c r="AA12" s="17">
        <v>3.3375593556560099E-2</v>
      </c>
      <c r="AB12" s="17">
        <v>1.4218690766902201E-2</v>
      </c>
      <c r="AC12" s="17">
        <v>0.29985713388791602</v>
      </c>
      <c r="AD12" s="17">
        <v>2.4501278673263301E-2</v>
      </c>
      <c r="AE12" s="17">
        <v>5.5137917457082401E-2</v>
      </c>
      <c r="AF12" s="17">
        <v>0.19592385237187199</v>
      </c>
      <c r="AG12" s="17"/>
      <c r="AH12" s="17">
        <v>1.51551811367333E-2</v>
      </c>
      <c r="AI12" s="17">
        <v>4.5006666538351998E-4</v>
      </c>
      <c r="AJ12" s="17">
        <v>0.28305007653518299</v>
      </c>
      <c r="AK12" s="17">
        <v>2.4549503548519E-3</v>
      </c>
      <c r="AL12" s="17">
        <v>2.0410095883352301E-2</v>
      </c>
      <c r="AM12" s="17">
        <v>1.3656518361552499E-2</v>
      </c>
      <c r="AN12" s="17">
        <v>1.00224934723145E-2</v>
      </c>
      <c r="AO12" s="17"/>
      <c r="AP12" s="17">
        <v>2.7524379638871201E-2</v>
      </c>
      <c r="AQ12" s="17" t="s">
        <v>104</v>
      </c>
      <c r="AR12" s="17"/>
      <c r="AS12" s="17">
        <v>3.5421585855760301E-2</v>
      </c>
      <c r="AT12" s="17">
        <v>1.7202227120873902E-2</v>
      </c>
      <c r="AU12" s="17" t="s">
        <v>104</v>
      </c>
      <c r="AV12" s="17"/>
      <c r="AW12" s="17">
        <v>2.3272319191951201E-2</v>
      </c>
      <c r="AX12" s="17">
        <v>2.9613333542973901E-2</v>
      </c>
      <c r="AY12" s="17"/>
      <c r="AZ12" s="17">
        <v>8.3177637793519794E-3</v>
      </c>
      <c r="BA12" s="17">
        <v>4.6757007913025402E-2</v>
      </c>
      <c r="BB12" s="17"/>
      <c r="BC12" s="17">
        <v>2.6984149269519201E-2</v>
      </c>
      <c r="BD12" s="17">
        <v>0.118426829619451</v>
      </c>
      <c r="BE12" s="17"/>
      <c r="BF12" s="17">
        <v>3.8085615261077302E-2</v>
      </c>
      <c r="BG12" s="17">
        <v>1.8162116507946E-2</v>
      </c>
      <c r="BH12" s="17"/>
      <c r="BI12" s="17">
        <v>4.6779530377972799E-2</v>
      </c>
      <c r="BJ12" s="17">
        <v>3.5048121287236902E-2</v>
      </c>
      <c r="BK12" s="17">
        <v>2.0521809750968002E-2</v>
      </c>
      <c r="BL12" s="17">
        <v>6.3550582474019299E-3</v>
      </c>
    </row>
    <row r="13" spans="2:64" x14ac:dyDescent="0.35">
      <c r="B13" s="18" t="s">
        <v>520</v>
      </c>
      <c r="C13" s="17">
        <v>0.233079263665011</v>
      </c>
      <c r="D13" s="17">
        <v>0.268492038937931</v>
      </c>
      <c r="E13" s="17">
        <v>0</v>
      </c>
      <c r="F13" s="17">
        <v>4.1458212457358302E-3</v>
      </c>
      <c r="G13" s="17">
        <v>0</v>
      </c>
      <c r="H13" s="17">
        <v>5.19998677803757E-2</v>
      </c>
      <c r="I13" s="17">
        <v>5.7172078772959904E-3</v>
      </c>
      <c r="J13" s="17">
        <v>0.340638109239496</v>
      </c>
      <c r="K13" s="17">
        <v>3.03194663022673E-3</v>
      </c>
      <c r="L13" s="17">
        <v>0.48182558390878999</v>
      </c>
      <c r="M13" s="17">
        <v>1.97289949330333E-4</v>
      </c>
      <c r="N13" s="17">
        <v>6.3746453802917297E-2</v>
      </c>
      <c r="O13" s="17">
        <v>6.4877252585456999E-2</v>
      </c>
      <c r="P13" s="17">
        <v>1</v>
      </c>
      <c r="Q13" s="17"/>
      <c r="R13" s="17">
        <v>0.253221173139764</v>
      </c>
      <c r="S13" s="17">
        <v>9.4846959445540002E-2</v>
      </c>
      <c r="T13" s="17">
        <v>0.17556685308967901</v>
      </c>
      <c r="U13" s="17">
        <v>0.40370585513736401</v>
      </c>
      <c r="V13" s="17"/>
      <c r="W13" s="17">
        <v>0.234352839611741</v>
      </c>
      <c r="X13" s="17">
        <v>0.137252994378531</v>
      </c>
      <c r="Y13" s="17">
        <v>0</v>
      </c>
      <c r="Z13" s="17">
        <v>3.5793208848711101E-2</v>
      </c>
      <c r="AA13" s="17">
        <v>1.8796435713571501E-2</v>
      </c>
      <c r="AB13" s="17">
        <v>0.29263331383310198</v>
      </c>
      <c r="AC13" s="17">
        <v>4.2478092255760297E-2</v>
      </c>
      <c r="AD13" s="17">
        <v>1.21658120580451E-2</v>
      </c>
      <c r="AE13" s="17">
        <v>6.4300193866752703E-3</v>
      </c>
      <c r="AF13" s="17">
        <v>0.48896103692230702</v>
      </c>
      <c r="AG13" s="17"/>
      <c r="AH13" s="17">
        <v>0.161444801388481</v>
      </c>
      <c r="AI13" s="17">
        <v>0</v>
      </c>
      <c r="AJ13" s="17">
        <v>5.56564841354078E-3</v>
      </c>
      <c r="AK13" s="17">
        <v>0.19226365988830799</v>
      </c>
      <c r="AL13" s="17">
        <v>0.51148423972456902</v>
      </c>
      <c r="AM13" s="17">
        <v>0.13460286160957799</v>
      </c>
      <c r="AN13" s="17">
        <v>3.2541298205348299E-3</v>
      </c>
      <c r="AO13" s="17"/>
      <c r="AP13" s="17">
        <v>0.233079263665011</v>
      </c>
      <c r="AQ13" s="17" t="s">
        <v>104</v>
      </c>
      <c r="AR13" s="17"/>
      <c r="AS13" s="17">
        <v>0.29225469422928502</v>
      </c>
      <c r="AT13" s="17">
        <v>0.155733199395308</v>
      </c>
      <c r="AU13" s="17" t="s">
        <v>104</v>
      </c>
      <c r="AV13" s="17"/>
      <c r="AW13" s="17">
        <v>8.7338690907260499E-2</v>
      </c>
      <c r="AX13" s="17">
        <v>0.304678748726186</v>
      </c>
      <c r="AY13" s="17"/>
      <c r="AZ13" s="17">
        <v>5.6113907245174399E-2</v>
      </c>
      <c r="BA13" s="17">
        <v>0.41028429251131099</v>
      </c>
      <c r="BB13" s="17"/>
      <c r="BC13" s="17">
        <v>0.232065235258163</v>
      </c>
      <c r="BD13" s="17">
        <v>0.40370585513736401</v>
      </c>
      <c r="BE13" s="17"/>
      <c r="BF13" s="17">
        <v>0.28025279990197499</v>
      </c>
      <c r="BG13" s="17">
        <v>0.191261139833167</v>
      </c>
      <c r="BH13" s="17"/>
      <c r="BI13" s="17">
        <v>0.88871972369973895</v>
      </c>
      <c r="BJ13" s="17">
        <v>0.33743819534903502</v>
      </c>
      <c r="BK13" s="17">
        <v>9.91853766883816E-3</v>
      </c>
      <c r="BL13" s="17">
        <v>0.30845189339513401</v>
      </c>
    </row>
    <row r="14" spans="2:64" ht="29" x14ac:dyDescent="0.35">
      <c r="B14" s="18" t="s">
        <v>521</v>
      </c>
      <c r="C14" s="17">
        <v>3.4887470408375998E-4</v>
      </c>
      <c r="D14" s="17">
        <v>1.3274871595208101E-4</v>
      </c>
      <c r="E14" s="17">
        <v>0</v>
      </c>
      <c r="F14" s="17">
        <v>0</v>
      </c>
      <c r="G14" s="17">
        <v>0</v>
      </c>
      <c r="H14" s="17">
        <v>0</v>
      </c>
      <c r="I14" s="17">
        <v>5.7172078772959904E-3</v>
      </c>
      <c r="J14" s="17">
        <v>0</v>
      </c>
      <c r="K14" s="17">
        <v>5.0422955783838701E-2</v>
      </c>
      <c r="L14" s="17">
        <v>0</v>
      </c>
      <c r="M14" s="17">
        <v>1.97289949330333E-4</v>
      </c>
      <c r="N14" s="17">
        <v>4.2846117826077701E-4</v>
      </c>
      <c r="O14" s="17">
        <v>0</v>
      </c>
      <c r="P14" s="17">
        <v>0</v>
      </c>
      <c r="Q14" s="17"/>
      <c r="R14" s="17">
        <v>0</v>
      </c>
      <c r="S14" s="17">
        <v>0</v>
      </c>
      <c r="T14" s="17">
        <v>1.44363950234596E-2</v>
      </c>
      <c r="U14" s="17">
        <v>2.2803187387572001E-2</v>
      </c>
      <c r="V14" s="17"/>
      <c r="W14" s="17">
        <v>4.5598121010595498E-5</v>
      </c>
      <c r="X14" s="17">
        <v>0</v>
      </c>
      <c r="Y14" s="17">
        <v>0</v>
      </c>
      <c r="Z14" s="17">
        <v>0</v>
      </c>
      <c r="AA14" s="17">
        <v>0</v>
      </c>
      <c r="AB14" s="17">
        <v>0</v>
      </c>
      <c r="AC14" s="17">
        <v>2.2852057256353399E-2</v>
      </c>
      <c r="AD14" s="17">
        <v>1.6369962269566401E-3</v>
      </c>
      <c r="AE14" s="17">
        <v>0</v>
      </c>
      <c r="AF14" s="17">
        <v>1.6261585655704999E-2</v>
      </c>
      <c r="AG14" s="17"/>
      <c r="AH14" s="17">
        <v>7.7998218410294497E-5</v>
      </c>
      <c r="AI14" s="17">
        <v>1.0565919035870499E-4</v>
      </c>
      <c r="AJ14" s="17">
        <v>2.2074006667823901E-3</v>
      </c>
      <c r="AK14" s="17">
        <v>0</v>
      </c>
      <c r="AL14" s="17">
        <v>3.0144281657916401E-4</v>
      </c>
      <c r="AM14" s="17">
        <v>1.2419748278120701E-3</v>
      </c>
      <c r="AN14" s="17">
        <v>3.1115191586601E-4</v>
      </c>
      <c r="AO14" s="17"/>
      <c r="AP14" s="17">
        <v>3.4887470408375998E-4</v>
      </c>
      <c r="AQ14" s="17" t="s">
        <v>104</v>
      </c>
      <c r="AR14" s="17"/>
      <c r="AS14" s="17">
        <v>1.5870109034106601E-4</v>
      </c>
      <c r="AT14" s="17">
        <v>5.9744375395265098E-4</v>
      </c>
      <c r="AU14" s="17" t="s">
        <v>104</v>
      </c>
      <c r="AV14" s="17"/>
      <c r="AW14" s="17">
        <v>9.2256158603543699E-4</v>
      </c>
      <c r="AX14" s="17">
        <v>6.7033590405919202E-5</v>
      </c>
      <c r="AY14" s="17"/>
      <c r="AZ14" s="17">
        <v>0</v>
      </c>
      <c r="BA14" s="17">
        <v>6.9822190543224498E-4</v>
      </c>
      <c r="BB14" s="17"/>
      <c r="BC14" s="17">
        <v>2.1542943789852999E-4</v>
      </c>
      <c r="BD14" s="17">
        <v>2.2803187387572001E-2</v>
      </c>
      <c r="BE14" s="17"/>
      <c r="BF14" s="17">
        <v>6.7468721768570604E-4</v>
      </c>
      <c r="BG14" s="17">
        <v>6.00503095900024E-5</v>
      </c>
      <c r="BH14" s="17"/>
      <c r="BI14" s="17">
        <v>0</v>
      </c>
      <c r="BJ14" s="17">
        <v>3.7832815839224099E-5</v>
      </c>
      <c r="BK14" s="17">
        <v>1.2613957545920399E-4</v>
      </c>
      <c r="BL14" s="17">
        <v>3.1910579433758902E-3</v>
      </c>
    </row>
    <row r="15" spans="2:64" ht="29" x14ac:dyDescent="0.35">
      <c r="B15" s="18" t="s">
        <v>522</v>
      </c>
      <c r="C15" s="17">
        <v>2.6917922536166998E-3</v>
      </c>
      <c r="D15" s="17">
        <v>1.99123073928122E-4</v>
      </c>
      <c r="E15" s="17">
        <v>0</v>
      </c>
      <c r="F15" s="17">
        <v>0</v>
      </c>
      <c r="G15" s="17">
        <v>2.5185144143438399E-4</v>
      </c>
      <c r="H15" s="17">
        <v>1.8509938705309401E-4</v>
      </c>
      <c r="I15" s="17">
        <v>2.858603938648E-3</v>
      </c>
      <c r="J15" s="17">
        <v>0</v>
      </c>
      <c r="K15" s="17">
        <v>0</v>
      </c>
      <c r="L15" s="17">
        <v>1.6885965765241401E-2</v>
      </c>
      <c r="M15" s="17">
        <v>0</v>
      </c>
      <c r="N15" s="17">
        <v>0</v>
      </c>
      <c r="O15" s="17">
        <v>0</v>
      </c>
      <c r="P15" s="17">
        <v>0</v>
      </c>
      <c r="Q15" s="17"/>
      <c r="R15" s="17">
        <v>0</v>
      </c>
      <c r="S15" s="17">
        <v>2.0454288716254501E-2</v>
      </c>
      <c r="T15" s="17">
        <v>0</v>
      </c>
      <c r="U15" s="17">
        <v>2.10547328378748E-2</v>
      </c>
      <c r="V15" s="17"/>
      <c r="W15" s="17">
        <v>0</v>
      </c>
      <c r="X15" s="17">
        <v>0</v>
      </c>
      <c r="Y15" s="17">
        <v>0</v>
      </c>
      <c r="Z15" s="17">
        <v>0</v>
      </c>
      <c r="AA15" s="17">
        <v>0</v>
      </c>
      <c r="AB15" s="17">
        <v>0</v>
      </c>
      <c r="AC15" s="17">
        <v>9.5099328088416295E-4</v>
      </c>
      <c r="AD15" s="17">
        <v>0.18695231622917599</v>
      </c>
      <c r="AE15" s="17">
        <v>0</v>
      </c>
      <c r="AF15" s="17">
        <v>2.20046890420455E-2</v>
      </c>
      <c r="AG15" s="17"/>
      <c r="AH15" s="17">
        <v>1.39247846941949E-4</v>
      </c>
      <c r="AI15" s="17">
        <v>0</v>
      </c>
      <c r="AJ15" s="17">
        <v>2.2074006667823901E-3</v>
      </c>
      <c r="AK15" s="17">
        <v>0</v>
      </c>
      <c r="AL15" s="17">
        <v>3.5027966243827598E-2</v>
      </c>
      <c r="AM15" s="17">
        <v>5.70220083922863E-5</v>
      </c>
      <c r="AN15" s="17">
        <v>1.90469238926743E-4</v>
      </c>
      <c r="AO15" s="17"/>
      <c r="AP15" s="17">
        <v>2.6917922536166998E-3</v>
      </c>
      <c r="AQ15" s="17" t="s">
        <v>104</v>
      </c>
      <c r="AR15" s="17"/>
      <c r="AS15" s="17">
        <v>4.6479193533761898E-3</v>
      </c>
      <c r="AT15" s="17">
        <v>1.3500929597737901E-4</v>
      </c>
      <c r="AU15" s="17" t="s">
        <v>104</v>
      </c>
      <c r="AV15" s="17"/>
      <c r="AW15" s="17">
        <v>1.7333146224203399E-4</v>
      </c>
      <c r="AX15" s="17">
        <v>3.9290626471461202E-3</v>
      </c>
      <c r="AY15" s="17"/>
      <c r="AZ15" s="17">
        <v>4.4775808787838403E-5</v>
      </c>
      <c r="BA15" s="17">
        <v>5.3423936761330401E-3</v>
      </c>
      <c r="BB15" s="17"/>
      <c r="BC15" s="17">
        <v>2.5826618817032599E-3</v>
      </c>
      <c r="BD15" s="17">
        <v>2.10547328378748E-2</v>
      </c>
      <c r="BE15" s="17"/>
      <c r="BF15" s="17">
        <v>5.5851164390644699E-3</v>
      </c>
      <c r="BG15" s="17">
        <v>1.2693494750031599E-4</v>
      </c>
      <c r="BH15" s="17"/>
      <c r="BI15" s="17">
        <v>0</v>
      </c>
      <c r="BJ15" s="17">
        <v>4.7721715646116998E-5</v>
      </c>
      <c r="BK15" s="17">
        <v>6.6517887143137501E-3</v>
      </c>
      <c r="BL15" s="17">
        <v>6.1422803975355004E-4</v>
      </c>
    </row>
    <row r="16" spans="2:64" ht="29" x14ac:dyDescent="0.35">
      <c r="B16" s="18" t="s">
        <v>523</v>
      </c>
      <c r="C16" s="17">
        <v>4.1525435131655201E-4</v>
      </c>
      <c r="D16" s="17">
        <v>0</v>
      </c>
      <c r="E16" s="17">
        <v>0</v>
      </c>
      <c r="F16" s="17">
        <v>0</v>
      </c>
      <c r="G16" s="17">
        <v>0</v>
      </c>
      <c r="H16" s="17">
        <v>3.0783055730423201E-3</v>
      </c>
      <c r="I16" s="17">
        <v>0</v>
      </c>
      <c r="J16" s="17">
        <v>4.0294142928537303E-5</v>
      </c>
      <c r="K16" s="17">
        <v>5.0422955783838701E-2</v>
      </c>
      <c r="L16" s="17">
        <v>0</v>
      </c>
      <c r="M16" s="17">
        <v>0</v>
      </c>
      <c r="N16" s="17">
        <v>0</v>
      </c>
      <c r="O16" s="17">
        <v>0</v>
      </c>
      <c r="P16" s="17">
        <v>0</v>
      </c>
      <c r="Q16" s="17"/>
      <c r="R16" s="17">
        <v>0</v>
      </c>
      <c r="S16" s="17">
        <v>0</v>
      </c>
      <c r="T16" s="17">
        <v>2.7530550838890298E-2</v>
      </c>
      <c r="U16" s="17">
        <v>1.15987503277024E-3</v>
      </c>
      <c r="V16" s="17"/>
      <c r="W16" s="17">
        <v>0</v>
      </c>
      <c r="X16" s="17">
        <v>0</v>
      </c>
      <c r="Y16" s="17">
        <v>0</v>
      </c>
      <c r="Z16" s="17">
        <v>0</v>
      </c>
      <c r="AA16" s="17">
        <v>0</v>
      </c>
      <c r="AB16" s="17">
        <v>0</v>
      </c>
      <c r="AC16" s="17">
        <v>4.1741603918923197E-2</v>
      </c>
      <c r="AD16" s="17">
        <v>4.98973985386497E-4</v>
      </c>
      <c r="AE16" s="17">
        <v>0</v>
      </c>
      <c r="AF16" s="17">
        <v>0</v>
      </c>
      <c r="AG16" s="17"/>
      <c r="AH16" s="17">
        <v>0</v>
      </c>
      <c r="AI16" s="17">
        <v>0</v>
      </c>
      <c r="AJ16" s="17">
        <v>0</v>
      </c>
      <c r="AK16" s="17">
        <v>9.8575964208533098E-4</v>
      </c>
      <c r="AL16" s="17">
        <v>2.6046198963676601E-3</v>
      </c>
      <c r="AM16" s="17">
        <v>0</v>
      </c>
      <c r="AN16" s="17">
        <v>9.5171406739996895E-5</v>
      </c>
      <c r="AO16" s="17"/>
      <c r="AP16" s="17">
        <v>4.1525435131655201E-4</v>
      </c>
      <c r="AQ16" s="17" t="s">
        <v>104</v>
      </c>
      <c r="AR16" s="17"/>
      <c r="AS16" s="17">
        <v>3.5495213197771501E-4</v>
      </c>
      <c r="AT16" s="17">
        <v>4.9407320042524502E-4</v>
      </c>
      <c r="AU16" s="17" t="s">
        <v>104</v>
      </c>
      <c r="AV16" s="17"/>
      <c r="AW16" s="17">
        <v>6.5007216172644205E-4</v>
      </c>
      <c r="AX16" s="17">
        <v>2.9989296642281499E-4</v>
      </c>
      <c r="AY16" s="17"/>
      <c r="AZ16" s="17">
        <v>0</v>
      </c>
      <c r="BA16" s="17">
        <v>8.3107110094649797E-4</v>
      </c>
      <c r="BB16" s="17"/>
      <c r="BC16" s="17">
        <v>4.1082909428712301E-4</v>
      </c>
      <c r="BD16" s="17">
        <v>1.15987503277024E-3</v>
      </c>
      <c r="BE16" s="17"/>
      <c r="BF16" s="17">
        <v>8.6910569728534796E-4</v>
      </c>
      <c r="BG16" s="17">
        <v>1.29268325222234E-5</v>
      </c>
      <c r="BH16" s="17"/>
      <c r="BI16" s="17">
        <v>1.3981490894916199E-4</v>
      </c>
      <c r="BJ16" s="17">
        <v>0</v>
      </c>
      <c r="BK16" s="17">
        <v>4.9406471582411104E-4</v>
      </c>
      <c r="BL16" s="17">
        <v>2.4274770710095402E-3</v>
      </c>
    </row>
    <row r="17" spans="2:64" x14ac:dyDescent="0.35">
      <c r="B17" s="18" t="s">
        <v>80</v>
      </c>
      <c r="C17" s="17">
        <v>3.33421270547912E-3</v>
      </c>
      <c r="D17" s="17">
        <v>1.4357142137675599E-3</v>
      </c>
      <c r="E17" s="17">
        <v>0.12179993411380299</v>
      </c>
      <c r="F17" s="17">
        <v>0</v>
      </c>
      <c r="G17" s="17">
        <v>0</v>
      </c>
      <c r="H17" s="17">
        <v>3.70198774106189E-4</v>
      </c>
      <c r="I17" s="17">
        <v>0</v>
      </c>
      <c r="J17" s="17">
        <v>4.0294142928537303E-5</v>
      </c>
      <c r="K17" s="17">
        <v>0</v>
      </c>
      <c r="L17" s="17">
        <v>1.0140596905492199E-3</v>
      </c>
      <c r="M17" s="17">
        <v>5.4438105909124901E-2</v>
      </c>
      <c r="N17" s="17">
        <v>2.1423058913038799E-4</v>
      </c>
      <c r="O17" s="17">
        <v>2.8667989815078501E-3</v>
      </c>
      <c r="P17" s="17">
        <v>0</v>
      </c>
      <c r="Q17" s="17"/>
      <c r="R17" s="17">
        <v>0</v>
      </c>
      <c r="S17" s="17">
        <v>2.07277838176845E-2</v>
      </c>
      <c r="T17" s="17">
        <v>3.5546551734624697E-2</v>
      </c>
      <c r="U17" s="17">
        <v>3.4727412277094999E-2</v>
      </c>
      <c r="V17" s="17"/>
      <c r="W17" s="17">
        <v>0</v>
      </c>
      <c r="X17" s="17">
        <v>0</v>
      </c>
      <c r="Y17" s="17">
        <v>2.2634086621121101E-3</v>
      </c>
      <c r="Z17" s="17">
        <v>0</v>
      </c>
      <c r="AA17" s="17">
        <v>9.2590501987039706E-2</v>
      </c>
      <c r="AB17" s="17">
        <v>0</v>
      </c>
      <c r="AC17" s="17">
        <v>9.06760695318674E-4</v>
      </c>
      <c r="AD17" s="17">
        <v>2.7130053015464801E-2</v>
      </c>
      <c r="AE17" s="17">
        <v>0</v>
      </c>
      <c r="AF17" s="17">
        <v>2.50774821213809E-2</v>
      </c>
      <c r="AG17" s="17"/>
      <c r="AH17" s="17">
        <v>1.6362091354418999E-3</v>
      </c>
      <c r="AI17" s="17">
        <v>1.9850298235621002E-3</v>
      </c>
      <c r="AJ17" s="17">
        <v>0</v>
      </c>
      <c r="AK17" s="17">
        <v>1.20574830038348E-2</v>
      </c>
      <c r="AL17" s="17">
        <v>6.0011337302467603E-4</v>
      </c>
      <c r="AM17" s="17">
        <v>2.18743952235649E-4</v>
      </c>
      <c r="AN17" s="17">
        <v>3.1115191586601E-4</v>
      </c>
      <c r="AO17" s="17"/>
      <c r="AP17" s="17">
        <v>3.33421270547912E-3</v>
      </c>
      <c r="AQ17" s="17" t="s">
        <v>104</v>
      </c>
      <c r="AR17" s="17"/>
      <c r="AS17" s="17">
        <v>5.6718166165286802E-3</v>
      </c>
      <c r="AT17" s="17">
        <v>2.7881520998027001E-4</v>
      </c>
      <c r="AU17" s="17" t="s">
        <v>104</v>
      </c>
      <c r="AV17" s="17"/>
      <c r="AW17" s="17">
        <v>1.4138616298382601E-3</v>
      </c>
      <c r="AX17" s="17">
        <v>4.2776435260859702E-3</v>
      </c>
      <c r="AY17" s="17"/>
      <c r="AZ17" s="17">
        <v>5.3491821700964899E-3</v>
      </c>
      <c r="BA17" s="17">
        <v>1.31651427384467E-3</v>
      </c>
      <c r="BB17" s="17"/>
      <c r="BC17" s="17">
        <v>3.1476439187924999E-3</v>
      </c>
      <c r="BD17" s="17">
        <v>3.4727412277094999E-2</v>
      </c>
      <c r="BE17" s="17"/>
      <c r="BF17" s="17">
        <v>3.9155435598341702E-4</v>
      </c>
      <c r="BG17" s="17">
        <v>5.9428034762849802E-3</v>
      </c>
      <c r="BH17" s="17"/>
      <c r="BI17" s="17">
        <v>5.3332295485869E-2</v>
      </c>
      <c r="BJ17" s="17">
        <v>4.9461822654496795E-4</v>
      </c>
      <c r="BK17" s="17">
        <v>1.1965134719110399E-3</v>
      </c>
      <c r="BL17" s="17">
        <v>2.0131832246358001E-4</v>
      </c>
    </row>
    <row r="18" spans="2:64" ht="43.5" x14ac:dyDescent="0.35">
      <c r="B18" s="18" t="s">
        <v>526</v>
      </c>
      <c r="C18" s="19">
        <v>0.191217826266386</v>
      </c>
      <c r="D18" s="19">
        <v>3.6762028022014698E-2</v>
      </c>
      <c r="E18" s="19">
        <v>0</v>
      </c>
      <c r="F18" s="19">
        <v>0.47809282681285098</v>
      </c>
      <c r="G18" s="19">
        <v>0.99505601637785301</v>
      </c>
      <c r="H18" s="19">
        <v>0.78239541338526397</v>
      </c>
      <c r="I18" s="19">
        <v>2.858603938648E-3</v>
      </c>
      <c r="J18" s="19">
        <v>0</v>
      </c>
      <c r="K18" s="19">
        <v>0</v>
      </c>
      <c r="L18" s="19">
        <v>0.241034743347915</v>
      </c>
      <c r="M18" s="19">
        <v>5.4438105909124901E-2</v>
      </c>
      <c r="N18" s="19">
        <v>4.4196959936219802E-3</v>
      </c>
      <c r="O18" s="19">
        <v>2.8667989815078501E-3</v>
      </c>
      <c r="P18" s="19">
        <v>0</v>
      </c>
      <c r="Q18" s="19"/>
      <c r="R18" s="19">
        <v>0.202132991786317</v>
      </c>
      <c r="S18" s="19">
        <v>0.14490161183921499</v>
      </c>
      <c r="T18" s="19">
        <v>1.9911027472374099E-2</v>
      </c>
      <c r="U18" s="19">
        <v>2.8066104632461401E-2</v>
      </c>
      <c r="V18" s="19"/>
      <c r="W18" s="19">
        <v>0.13910725640440399</v>
      </c>
      <c r="X18" s="19">
        <v>0.28983956971473102</v>
      </c>
      <c r="Y18" s="19">
        <v>0</v>
      </c>
      <c r="Z18" s="19">
        <v>0.63538112161401505</v>
      </c>
      <c r="AA18" s="19">
        <v>0.21832855792047401</v>
      </c>
      <c r="AB18" s="19">
        <v>0.21291567983252799</v>
      </c>
      <c r="AC18" s="19">
        <v>4.1050221647964298E-3</v>
      </c>
      <c r="AD18" s="19">
        <v>0.25850394152890099</v>
      </c>
      <c r="AE18" s="19">
        <v>2.7785803466539899E-3</v>
      </c>
      <c r="AF18" s="19">
        <v>1.1884178499360199E-2</v>
      </c>
      <c r="AG18" s="19"/>
      <c r="AH18" s="19">
        <v>0.17287062484978999</v>
      </c>
      <c r="AI18" s="19">
        <v>0</v>
      </c>
      <c r="AJ18" s="19">
        <v>2.6667732771155999E-3</v>
      </c>
      <c r="AK18" s="19">
        <v>0.62661951210897304</v>
      </c>
      <c r="AL18" s="19">
        <v>0.12730746309178601</v>
      </c>
      <c r="AM18" s="19">
        <v>3.01789484948536E-2</v>
      </c>
      <c r="AN18" s="19">
        <v>2.4667497745208E-4</v>
      </c>
      <c r="AO18" s="19"/>
      <c r="AP18" s="19">
        <v>0.191217826266386</v>
      </c>
      <c r="AQ18" s="19" t="s">
        <v>104</v>
      </c>
      <c r="AR18" s="19"/>
      <c r="AS18" s="19">
        <v>0.17352179496740699</v>
      </c>
      <c r="AT18" s="19">
        <v>0.21434766851878601</v>
      </c>
      <c r="AU18" s="19" t="s">
        <v>104</v>
      </c>
      <c r="AV18" s="19"/>
      <c r="AW18" s="19">
        <v>0.14013408152128201</v>
      </c>
      <c r="AX18" s="19">
        <v>0.216314268180509</v>
      </c>
      <c r="AY18" s="19"/>
      <c r="AZ18" s="19">
        <v>0.24967332748857801</v>
      </c>
      <c r="BA18" s="19">
        <v>0.132683156035629</v>
      </c>
      <c r="BB18" s="19"/>
      <c r="BC18" s="19">
        <v>0.19218743175950001</v>
      </c>
      <c r="BD18" s="19">
        <v>2.8066104632461401E-2</v>
      </c>
      <c r="BE18" s="19"/>
      <c r="BF18" s="19">
        <v>8.8708656352796594E-2</v>
      </c>
      <c r="BG18" s="19">
        <v>0.28208956290729997</v>
      </c>
      <c r="BH18" s="19"/>
      <c r="BI18" s="19">
        <v>0</v>
      </c>
      <c r="BJ18" s="19">
        <v>0.36771061411697198</v>
      </c>
      <c r="BK18" s="19">
        <v>2.4956789429237802E-2</v>
      </c>
      <c r="BL18" s="19">
        <v>9.9560224646379994E-2</v>
      </c>
    </row>
    <row r="19" spans="2:64" x14ac:dyDescent="0.35">
      <c r="B19" s="16" t="s">
        <v>661</v>
      </c>
    </row>
    <row r="20" spans="2:64" x14ac:dyDescent="0.35">
      <c r="B20" t="s">
        <v>83</v>
      </c>
    </row>
    <row r="21" spans="2:64" x14ac:dyDescent="0.35">
      <c r="B21" t="s">
        <v>84</v>
      </c>
    </row>
    <row r="23" spans="2:64" x14ac:dyDescent="0.35">
      <c r="B2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L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43.5" x14ac:dyDescent="0.35">
      <c r="B9" s="18" t="s">
        <v>528</v>
      </c>
      <c r="C9" s="17">
        <v>0.24531379270366299</v>
      </c>
      <c r="D9" s="17">
        <v>0.14153132425352599</v>
      </c>
      <c r="E9" s="17">
        <v>8.6782867991180707E-3</v>
      </c>
      <c r="F9" s="17">
        <v>0.24860052325708901</v>
      </c>
      <c r="G9" s="17">
        <v>0.32832970518962101</v>
      </c>
      <c r="H9" s="17">
        <v>0.23927352770004801</v>
      </c>
      <c r="I9" s="17">
        <v>0.22499256447684701</v>
      </c>
      <c r="J9" s="17">
        <v>0.32782969532572498</v>
      </c>
      <c r="K9" s="17">
        <v>0.39492629940388102</v>
      </c>
      <c r="L9" s="17">
        <v>0.17525248207553301</v>
      </c>
      <c r="M9" s="17">
        <v>0.281728074942452</v>
      </c>
      <c r="N9" s="17">
        <v>0.46687697528474398</v>
      </c>
      <c r="O9" s="17">
        <v>0.18835893876120599</v>
      </c>
      <c r="P9" s="17">
        <v>0</v>
      </c>
      <c r="Q9" s="17"/>
      <c r="R9" s="17">
        <v>0.24676394767835</v>
      </c>
      <c r="S9" s="17">
        <v>0.228533949471703</v>
      </c>
      <c r="T9" s="17">
        <v>0.13275181944591999</v>
      </c>
      <c r="U9" s="17">
        <v>0.196904303550062</v>
      </c>
      <c r="V9" s="17"/>
      <c r="W9" s="17">
        <v>0.27488724516840501</v>
      </c>
      <c r="X9" s="17">
        <v>0.146864603512422</v>
      </c>
      <c r="Y9" s="17">
        <v>0.18885547829697499</v>
      </c>
      <c r="Z9" s="17">
        <v>0.42253078298978097</v>
      </c>
      <c r="AA9" s="17">
        <v>1.9747565326039902E-2</v>
      </c>
      <c r="AB9" s="17">
        <v>7.7942509442024799E-2</v>
      </c>
      <c r="AC9" s="17">
        <v>0.31034827886928501</v>
      </c>
      <c r="AD9" s="17">
        <v>0.56216325760511299</v>
      </c>
      <c r="AE9" s="17">
        <v>0.334700047239614</v>
      </c>
      <c r="AF9" s="17">
        <v>0.13796641554317901</v>
      </c>
      <c r="AG9" s="17"/>
      <c r="AH9" s="17">
        <v>0.285212579264151</v>
      </c>
      <c r="AI9" s="17">
        <v>7.5812814851243304E-2</v>
      </c>
      <c r="AJ9" s="17">
        <v>0.32080833074626203</v>
      </c>
      <c r="AK9" s="17">
        <v>0.23202851183210399</v>
      </c>
      <c r="AL9" s="17">
        <v>0.49618448708475599</v>
      </c>
      <c r="AM9" s="17">
        <v>0.13388523059190799</v>
      </c>
      <c r="AN9" s="17">
        <v>0.13734130103436001</v>
      </c>
      <c r="AO9" s="17"/>
      <c r="AP9" s="17">
        <v>0.28473809669522399</v>
      </c>
      <c r="AQ9" s="17">
        <v>0.22683810823217401</v>
      </c>
      <c r="AR9" s="17"/>
      <c r="AS9" s="17">
        <v>0.38203334517356402</v>
      </c>
      <c r="AT9" s="17">
        <v>0.33362079047704501</v>
      </c>
      <c r="AU9" s="17">
        <v>0.25166550129862097</v>
      </c>
      <c r="AV9" s="17"/>
      <c r="AW9" s="17">
        <v>0.41441654342576001</v>
      </c>
      <c r="AX9" s="17">
        <v>0.24043992151524901</v>
      </c>
      <c r="AY9" s="17"/>
      <c r="AZ9" s="17">
        <v>0.24430514083881399</v>
      </c>
      <c r="BA9" s="17">
        <v>0.246396667962861</v>
      </c>
      <c r="BB9" s="17"/>
      <c r="BC9" s="17">
        <v>0.245363748955194</v>
      </c>
      <c r="BD9" s="17">
        <v>0.196904303550062</v>
      </c>
      <c r="BE9" s="17"/>
      <c r="BF9" s="17">
        <v>0.45651432914196599</v>
      </c>
      <c r="BG9" s="17">
        <v>0.18075233210061101</v>
      </c>
      <c r="BH9" s="17"/>
      <c r="BI9" s="17">
        <v>0.16935626173318999</v>
      </c>
      <c r="BJ9" s="17">
        <v>0.32064118789898399</v>
      </c>
      <c r="BK9" s="17">
        <v>0.27709604458138598</v>
      </c>
      <c r="BL9" s="17">
        <v>0.43420226231970299</v>
      </c>
    </row>
    <row r="10" spans="2:64" x14ac:dyDescent="0.35">
      <c r="B10" s="18" t="s">
        <v>529</v>
      </c>
      <c r="C10" s="17">
        <v>0.20086309185199899</v>
      </c>
      <c r="D10" s="17">
        <v>0.26820915244502502</v>
      </c>
      <c r="E10" s="17">
        <v>0.24342001656213699</v>
      </c>
      <c r="F10" s="17">
        <v>0.168220571101248</v>
      </c>
      <c r="G10" s="17">
        <v>0.117127462010456</v>
      </c>
      <c r="H10" s="17">
        <v>0.31510128832106199</v>
      </c>
      <c r="I10" s="17">
        <v>0.111448199768441</v>
      </c>
      <c r="J10" s="17">
        <v>0.37074997976500002</v>
      </c>
      <c r="K10" s="17">
        <v>0.288624902441179</v>
      </c>
      <c r="L10" s="17">
        <v>0.215217008680647</v>
      </c>
      <c r="M10" s="17">
        <v>0.112765542655737</v>
      </c>
      <c r="N10" s="17">
        <v>0.109355558210676</v>
      </c>
      <c r="O10" s="17">
        <v>0.100508690650411</v>
      </c>
      <c r="P10" s="17">
        <v>0.94632473431383402</v>
      </c>
      <c r="Q10" s="17"/>
      <c r="R10" s="17">
        <v>0.19543097763825701</v>
      </c>
      <c r="S10" s="17">
        <v>0.275365123907927</v>
      </c>
      <c r="T10" s="17">
        <v>0.55590943073712396</v>
      </c>
      <c r="U10" s="17">
        <v>0.36695500747479898</v>
      </c>
      <c r="V10" s="17"/>
      <c r="W10" s="17">
        <v>0.15076315524244699</v>
      </c>
      <c r="X10" s="17">
        <v>0.26645503550959498</v>
      </c>
      <c r="Y10" s="17">
        <v>0.31545433686978103</v>
      </c>
      <c r="Z10" s="17">
        <v>0.20551619429102999</v>
      </c>
      <c r="AA10" s="17">
        <v>0.27505355420171101</v>
      </c>
      <c r="AB10" s="17">
        <v>0.21749204146209999</v>
      </c>
      <c r="AC10" s="17">
        <v>0.12413064246807599</v>
      </c>
      <c r="AD10" s="17">
        <v>6.6946009645729096E-2</v>
      </c>
      <c r="AE10" s="17">
        <v>0.31573426252091202</v>
      </c>
      <c r="AF10" s="17">
        <v>0.44289728199522799</v>
      </c>
      <c r="AG10" s="17"/>
      <c r="AH10" s="17">
        <v>0.19624470715661699</v>
      </c>
      <c r="AI10" s="17">
        <v>0.27987166743998698</v>
      </c>
      <c r="AJ10" s="17">
        <v>0.132064282586704</v>
      </c>
      <c r="AK10" s="17">
        <v>0.19386716562648201</v>
      </c>
      <c r="AL10" s="17">
        <v>6.3952240058622198E-2</v>
      </c>
      <c r="AM10" s="17">
        <v>0.41421742397957101</v>
      </c>
      <c r="AN10" s="17">
        <v>0.25283604676565202</v>
      </c>
      <c r="AO10" s="17"/>
      <c r="AP10" s="17">
        <v>0.24420402551357501</v>
      </c>
      <c r="AQ10" s="17">
        <v>0.180551930107649</v>
      </c>
      <c r="AR10" s="17"/>
      <c r="AS10" s="17">
        <v>0.23251357801436601</v>
      </c>
      <c r="AT10" s="17">
        <v>0.27486726387330901</v>
      </c>
      <c r="AU10" s="17">
        <v>0.25362302947093002</v>
      </c>
      <c r="AV10" s="17"/>
      <c r="AW10" s="17">
        <v>0.51541201584322505</v>
      </c>
      <c r="AX10" s="17">
        <v>0.19179717819038899</v>
      </c>
      <c r="AY10" s="17"/>
      <c r="AZ10" s="17">
        <v>0.19461797242878401</v>
      </c>
      <c r="BA10" s="17">
        <v>0.20756776920383599</v>
      </c>
      <c r="BB10" s="17"/>
      <c r="BC10" s="17">
        <v>0.20069169302794401</v>
      </c>
      <c r="BD10" s="17">
        <v>0.36695500747479898</v>
      </c>
      <c r="BE10" s="17"/>
      <c r="BF10" s="17">
        <v>0.23260702212548001</v>
      </c>
      <c r="BG10" s="17">
        <v>0.19115935464422901</v>
      </c>
      <c r="BH10" s="17"/>
      <c r="BI10" s="17">
        <v>0.137977619636624</v>
      </c>
      <c r="BJ10" s="17">
        <v>0.22515394160331101</v>
      </c>
      <c r="BK10" s="17">
        <v>0.28549845852563499</v>
      </c>
      <c r="BL10" s="17">
        <v>0.24492142493381699</v>
      </c>
    </row>
    <row r="11" spans="2:64" x14ac:dyDescent="0.35">
      <c r="B11" s="18" t="s">
        <v>530</v>
      </c>
      <c r="C11" s="17">
        <v>0.32525121067964802</v>
      </c>
      <c r="D11" s="17">
        <v>0.366153712335961</v>
      </c>
      <c r="E11" s="17">
        <v>0.244351507050171</v>
      </c>
      <c r="F11" s="17">
        <v>0.16749998986971401</v>
      </c>
      <c r="G11" s="17">
        <v>0.43792923802988198</v>
      </c>
      <c r="H11" s="17">
        <v>0.20231218062471401</v>
      </c>
      <c r="I11" s="17">
        <v>0.55024162351386097</v>
      </c>
      <c r="J11" s="17">
        <v>0.20316432023988101</v>
      </c>
      <c r="K11" s="17">
        <v>2.7823895713761499E-2</v>
      </c>
      <c r="L11" s="17">
        <v>0.46701987557005598</v>
      </c>
      <c r="M11" s="17">
        <v>0.39477348355931302</v>
      </c>
      <c r="N11" s="17">
        <v>0.19456746944027201</v>
      </c>
      <c r="O11" s="17">
        <v>0.374122963288538</v>
      </c>
      <c r="P11" s="17">
        <v>0</v>
      </c>
      <c r="Q11" s="17"/>
      <c r="R11" s="17">
        <v>0.32373073185179102</v>
      </c>
      <c r="S11" s="17">
        <v>0.38373821174654499</v>
      </c>
      <c r="T11" s="17">
        <v>0.22530375045833301</v>
      </c>
      <c r="U11" s="17">
        <v>0.22556505193027099</v>
      </c>
      <c r="V11" s="17"/>
      <c r="W11" s="17">
        <v>0.34245617775057702</v>
      </c>
      <c r="X11" s="17">
        <v>0.40828000455594599</v>
      </c>
      <c r="Y11" s="17">
        <v>0.138018881038871</v>
      </c>
      <c r="Z11" s="17">
        <v>0.16533191641293701</v>
      </c>
      <c r="AA11" s="17">
        <v>0.56245738323889405</v>
      </c>
      <c r="AB11" s="17">
        <v>0.57347830035589797</v>
      </c>
      <c r="AC11" s="17">
        <v>0.36479922708428802</v>
      </c>
      <c r="AD11" s="17">
        <v>0.35200151929396301</v>
      </c>
      <c r="AE11" s="17">
        <v>0.190299191850889</v>
      </c>
      <c r="AF11" s="17">
        <v>0.181045255924983</v>
      </c>
      <c r="AG11" s="17"/>
      <c r="AH11" s="17">
        <v>0.27320680216884002</v>
      </c>
      <c r="AI11" s="17">
        <v>0.53013719424477701</v>
      </c>
      <c r="AJ11" s="17">
        <v>0.34809777056202601</v>
      </c>
      <c r="AK11" s="17">
        <v>0.36947149638508903</v>
      </c>
      <c r="AL11" s="17">
        <v>0.25815466129107101</v>
      </c>
      <c r="AM11" s="17">
        <v>0.27473564473738299</v>
      </c>
      <c r="AN11" s="17">
        <v>0.34926737990435303</v>
      </c>
      <c r="AO11" s="17"/>
      <c r="AP11" s="17">
        <v>0.37932178107888098</v>
      </c>
      <c r="AQ11" s="17">
        <v>0.29991174500123002</v>
      </c>
      <c r="AR11" s="17"/>
      <c r="AS11" s="17">
        <v>0.37400149857877202</v>
      </c>
      <c r="AT11" s="17">
        <v>0.39014440547949703</v>
      </c>
      <c r="AU11" s="17">
        <v>0.380513347301981</v>
      </c>
      <c r="AV11" s="17"/>
      <c r="AW11" s="17">
        <v>6.7095873175891399E-2</v>
      </c>
      <c r="AX11" s="17">
        <v>0.33269175115709099</v>
      </c>
      <c r="AY11" s="17"/>
      <c r="AZ11" s="17">
        <v>0.36133496228948803</v>
      </c>
      <c r="BA11" s="17">
        <v>0.28651217371448301</v>
      </c>
      <c r="BB11" s="17"/>
      <c r="BC11" s="17">
        <v>0.32535408197425703</v>
      </c>
      <c r="BD11" s="17">
        <v>0.22556505193027099</v>
      </c>
      <c r="BE11" s="17"/>
      <c r="BF11" s="17">
        <v>0.23535890897782499</v>
      </c>
      <c r="BG11" s="17">
        <v>0.35273020478028699</v>
      </c>
      <c r="BH11" s="17"/>
      <c r="BI11" s="17">
        <v>0.31161679286980098</v>
      </c>
      <c r="BJ11" s="17">
        <v>0.34225279055510999</v>
      </c>
      <c r="BK11" s="17">
        <v>0.34963867314444702</v>
      </c>
      <c r="BL11" s="17">
        <v>0.20268053973098701</v>
      </c>
    </row>
    <row r="12" spans="2:64" ht="29" x14ac:dyDescent="0.35">
      <c r="B12" s="18" t="s">
        <v>531</v>
      </c>
      <c r="C12" s="17">
        <v>0.13554787519301401</v>
      </c>
      <c r="D12" s="17">
        <v>0.19230847172444801</v>
      </c>
      <c r="E12" s="17">
        <v>0.26028408186785001</v>
      </c>
      <c r="F12" s="17">
        <v>0.33491823742064702</v>
      </c>
      <c r="G12" s="17">
        <v>2.7581960656708098E-5</v>
      </c>
      <c r="H12" s="17">
        <v>6.6963110666949197E-2</v>
      </c>
      <c r="I12" s="17">
        <v>9.4867922609403396E-3</v>
      </c>
      <c r="J12" s="17">
        <v>4.9139622306023298E-2</v>
      </c>
      <c r="K12" s="17">
        <v>0.18804989405933001</v>
      </c>
      <c r="L12" s="17">
        <v>0.107417230134076</v>
      </c>
      <c r="M12" s="17">
        <v>0.103121362419892</v>
      </c>
      <c r="N12" s="17">
        <v>9.2265433931072394E-2</v>
      </c>
      <c r="O12" s="17">
        <v>0.21449612781373401</v>
      </c>
      <c r="P12" s="17">
        <v>5.3675265686165999E-2</v>
      </c>
      <c r="Q12" s="17"/>
      <c r="R12" s="17">
        <v>0.13809304571924599</v>
      </c>
      <c r="S12" s="17">
        <v>7.9506743340648098E-2</v>
      </c>
      <c r="T12" s="17">
        <v>7.3396797745651596E-2</v>
      </c>
      <c r="U12" s="17">
        <v>0.18704571909468601</v>
      </c>
      <c r="V12" s="17"/>
      <c r="W12" s="17">
        <v>0.124842184219096</v>
      </c>
      <c r="X12" s="17">
        <v>0.17832638641099199</v>
      </c>
      <c r="Y12" s="17">
        <v>0.31246025671461097</v>
      </c>
      <c r="Z12" s="17">
        <v>6.8090069482655599E-2</v>
      </c>
      <c r="AA12" s="17">
        <v>3.3201355248256299E-2</v>
      </c>
      <c r="AB12" s="17">
        <v>0.13100170420381901</v>
      </c>
      <c r="AC12" s="17">
        <v>0.13561611041010099</v>
      </c>
      <c r="AD12" s="17">
        <v>1.8889213455195401E-2</v>
      </c>
      <c r="AE12" s="17">
        <v>0.14950779100523701</v>
      </c>
      <c r="AF12" s="17">
        <v>0.22662652437765299</v>
      </c>
      <c r="AG12" s="17"/>
      <c r="AH12" s="17">
        <v>0.17290149297172999</v>
      </c>
      <c r="AI12" s="17">
        <v>0.114161691930715</v>
      </c>
      <c r="AJ12" s="17">
        <v>0.123734443500225</v>
      </c>
      <c r="AK12" s="17">
        <v>0.130482586605281</v>
      </c>
      <c r="AL12" s="17">
        <v>0.135631475498634</v>
      </c>
      <c r="AM12" s="17">
        <v>3.2761245773483198E-3</v>
      </c>
      <c r="AN12" s="17">
        <v>0.22806299177450401</v>
      </c>
      <c r="AO12" s="17"/>
      <c r="AP12" s="17">
        <v>7.7946693499567801E-2</v>
      </c>
      <c r="AQ12" s="17">
        <v>0.16254191568085199</v>
      </c>
      <c r="AR12" s="17"/>
      <c r="AS12" s="17">
        <v>1.1365026900100101E-2</v>
      </c>
      <c r="AT12" s="17">
        <v>4.5959864287854898E-4</v>
      </c>
      <c r="AU12" s="17">
        <v>9.4645190225346704E-2</v>
      </c>
      <c r="AV12" s="17"/>
      <c r="AW12" s="17">
        <v>1.9176860519721499E-3</v>
      </c>
      <c r="AX12" s="17">
        <v>0.13939935795113401</v>
      </c>
      <c r="AY12" s="17"/>
      <c r="AZ12" s="17">
        <v>0.13104356178176799</v>
      </c>
      <c r="BA12" s="17">
        <v>0.140383646307606</v>
      </c>
      <c r="BB12" s="17"/>
      <c r="BC12" s="17">
        <v>0.135494731908749</v>
      </c>
      <c r="BD12" s="17">
        <v>0.18704571909468601</v>
      </c>
      <c r="BE12" s="17"/>
      <c r="BF12" s="17">
        <v>7.5354458510145994E-2</v>
      </c>
      <c r="BG12" s="17">
        <v>0.15394827779269901</v>
      </c>
      <c r="BH12" s="17"/>
      <c r="BI12" s="17">
        <v>0.208972304512591</v>
      </c>
      <c r="BJ12" s="17">
        <v>6.4115593625469702E-2</v>
      </c>
      <c r="BK12" s="17">
        <v>8.7507330368764596E-2</v>
      </c>
      <c r="BL12" s="17">
        <v>0.11804677633748201</v>
      </c>
    </row>
    <row r="13" spans="2:64" x14ac:dyDescent="0.35">
      <c r="B13" s="18" t="s">
        <v>532</v>
      </c>
      <c r="C13" s="17">
        <v>2.3145778062380402E-2</v>
      </c>
      <c r="D13" s="17">
        <v>1.5716594196653401E-4</v>
      </c>
      <c r="E13" s="17">
        <v>0</v>
      </c>
      <c r="F13" s="17">
        <v>8.0740242771608101E-2</v>
      </c>
      <c r="G13" s="17">
        <v>7.6106750521646198E-3</v>
      </c>
      <c r="H13" s="17">
        <v>0</v>
      </c>
      <c r="I13" s="17">
        <v>0</v>
      </c>
      <c r="J13" s="17">
        <v>0</v>
      </c>
      <c r="K13" s="17">
        <v>9.3642729691048407E-2</v>
      </c>
      <c r="L13" s="17">
        <v>3.5093403539688199E-2</v>
      </c>
      <c r="M13" s="17">
        <v>6.8549430938270595E-2</v>
      </c>
      <c r="N13" s="17">
        <v>2.3097883984486799E-5</v>
      </c>
      <c r="O13" s="17">
        <v>6.1256639743055202E-2</v>
      </c>
      <c r="P13" s="17">
        <v>0</v>
      </c>
      <c r="Q13" s="17"/>
      <c r="R13" s="17">
        <v>2.3831790835665698E-2</v>
      </c>
      <c r="S13" s="17">
        <v>8.6150900911641706E-3</v>
      </c>
      <c r="T13" s="17">
        <v>7.1221484364240497E-3</v>
      </c>
      <c r="U13" s="17">
        <v>1.1767702362258501E-2</v>
      </c>
      <c r="V13" s="17"/>
      <c r="W13" s="17">
        <v>3.9663783840393298E-2</v>
      </c>
      <c r="X13" s="17">
        <v>7.3970011045674193E-5</v>
      </c>
      <c r="Y13" s="17">
        <v>8.4604969337871701E-6</v>
      </c>
      <c r="Z13" s="17">
        <v>0</v>
      </c>
      <c r="AA13" s="17">
        <v>0.101971353154448</v>
      </c>
      <c r="AB13" s="17">
        <v>8.5444536157558201E-5</v>
      </c>
      <c r="AC13" s="17">
        <v>8.5811925527822103E-3</v>
      </c>
      <c r="AD13" s="17">
        <v>0</v>
      </c>
      <c r="AE13" s="17">
        <v>6.0672210420338699E-4</v>
      </c>
      <c r="AF13" s="17">
        <v>7.3832711319441399E-3</v>
      </c>
      <c r="AG13" s="17"/>
      <c r="AH13" s="17">
        <v>2.2743217225000702E-2</v>
      </c>
      <c r="AI13" s="17">
        <v>0</v>
      </c>
      <c r="AJ13" s="17">
        <v>2.9547411242144297E-4</v>
      </c>
      <c r="AK13" s="17">
        <v>2.3226790574375902E-2</v>
      </c>
      <c r="AL13" s="17">
        <v>4.0103829889044103E-2</v>
      </c>
      <c r="AM13" s="17">
        <v>4.00447100900269E-3</v>
      </c>
      <c r="AN13" s="17">
        <v>3.2492280521130797E-2</v>
      </c>
      <c r="AO13" s="17"/>
      <c r="AP13" s="17">
        <v>1.0937945288839099E-2</v>
      </c>
      <c r="AQ13" s="17">
        <v>2.8866819236701001E-2</v>
      </c>
      <c r="AR13" s="17"/>
      <c r="AS13" s="17">
        <v>8.6551333197365103E-5</v>
      </c>
      <c r="AT13" s="17">
        <v>8.8002264003408904E-4</v>
      </c>
      <c r="AU13" s="17">
        <v>1.54793858556496E-2</v>
      </c>
      <c r="AV13" s="17"/>
      <c r="AW13" s="17">
        <v>1.15788150315133E-3</v>
      </c>
      <c r="AX13" s="17">
        <v>2.3779512138711101E-2</v>
      </c>
      <c r="AY13" s="17"/>
      <c r="AZ13" s="17">
        <v>1.86068046246891E-2</v>
      </c>
      <c r="BA13" s="17">
        <v>2.801875972149E-2</v>
      </c>
      <c r="BB13" s="17"/>
      <c r="BC13" s="17">
        <v>2.3157519686213799E-2</v>
      </c>
      <c r="BD13" s="17">
        <v>1.1767702362258501E-2</v>
      </c>
      <c r="BE13" s="17"/>
      <c r="BF13" s="17">
        <v>1.6103878425835299E-4</v>
      </c>
      <c r="BG13" s="17">
        <v>3.0171936065579299E-2</v>
      </c>
      <c r="BH13" s="17"/>
      <c r="BI13" s="17">
        <v>2.7191877887301999E-2</v>
      </c>
      <c r="BJ13" s="17">
        <v>3.4164627277385E-2</v>
      </c>
      <c r="BK13" s="17">
        <v>1.69571635761984E-4</v>
      </c>
      <c r="BL13" s="17">
        <v>7.4498339005411298E-5</v>
      </c>
    </row>
    <row r="14" spans="2:64" x14ac:dyDescent="0.35">
      <c r="B14" s="18" t="s">
        <v>533</v>
      </c>
      <c r="C14" s="17">
        <v>4.88431350106866E-2</v>
      </c>
      <c r="D14" s="17">
        <v>3.1640173299072198E-2</v>
      </c>
      <c r="E14" s="17">
        <v>0.121648444744503</v>
      </c>
      <c r="F14" s="17">
        <v>2.0435579695113299E-5</v>
      </c>
      <c r="G14" s="17">
        <v>0</v>
      </c>
      <c r="H14" s="17">
        <v>0.17632018295367599</v>
      </c>
      <c r="I14" s="17">
        <v>0.103804546760816</v>
      </c>
      <c r="J14" s="17">
        <v>4.91163823633698E-2</v>
      </c>
      <c r="K14" s="17">
        <v>6.5382137333646001E-3</v>
      </c>
      <c r="L14" s="17">
        <v>0</v>
      </c>
      <c r="M14" s="17">
        <v>2.3936950076000798E-3</v>
      </c>
      <c r="N14" s="17">
        <v>9.1270460518836694E-2</v>
      </c>
      <c r="O14" s="17">
        <v>3.0628319871527601E-2</v>
      </c>
      <c r="P14" s="17">
        <v>0</v>
      </c>
      <c r="Q14" s="17"/>
      <c r="R14" s="17">
        <v>5.03877212012699E-2</v>
      </c>
      <c r="S14" s="17">
        <v>1.8317566074344802E-2</v>
      </c>
      <c r="T14" s="17">
        <v>2.6235602840858001E-3</v>
      </c>
      <c r="U14" s="17">
        <v>5.7838893598482696E-3</v>
      </c>
      <c r="V14" s="17"/>
      <c r="W14" s="17">
        <v>4.3486269573198302E-2</v>
      </c>
      <c r="X14" s="17">
        <v>0</v>
      </c>
      <c r="Y14" s="17">
        <v>1.7274145578558299E-3</v>
      </c>
      <c r="Z14" s="17">
        <v>0.13834469194903201</v>
      </c>
      <c r="AA14" s="17">
        <v>0</v>
      </c>
      <c r="AB14" s="17">
        <v>0</v>
      </c>
      <c r="AC14" s="17">
        <v>5.6524548615467997E-2</v>
      </c>
      <c r="AD14" s="17">
        <v>0</v>
      </c>
      <c r="AE14" s="17">
        <v>9.1519852791450002E-3</v>
      </c>
      <c r="AF14" s="17">
        <v>1.63281492540844E-3</v>
      </c>
      <c r="AG14" s="17"/>
      <c r="AH14" s="17">
        <v>4.9691201213660899E-2</v>
      </c>
      <c r="AI14" s="17">
        <v>1.66315332771711E-5</v>
      </c>
      <c r="AJ14" s="17">
        <v>7.49996984923611E-2</v>
      </c>
      <c r="AK14" s="17">
        <v>3.7937301981122599E-2</v>
      </c>
      <c r="AL14" s="17">
        <v>2.9917291038204399E-3</v>
      </c>
      <c r="AM14" s="17">
        <v>0.102640428035894</v>
      </c>
      <c r="AN14" s="17">
        <v>0</v>
      </c>
      <c r="AO14" s="17"/>
      <c r="AP14" s="17">
        <v>2.1521150745836002E-3</v>
      </c>
      <c r="AQ14" s="17">
        <v>7.0724270874901296E-2</v>
      </c>
      <c r="AR14" s="17"/>
      <c r="AS14" s="17">
        <v>0</v>
      </c>
      <c r="AT14" s="17">
        <v>2.7918887236055501E-5</v>
      </c>
      <c r="AU14" s="17">
        <v>3.0733449390164002E-3</v>
      </c>
      <c r="AV14" s="17"/>
      <c r="AW14" s="17">
        <v>0</v>
      </c>
      <c r="AX14" s="17">
        <v>5.02508894526685E-2</v>
      </c>
      <c r="AY14" s="17"/>
      <c r="AZ14" s="17">
        <v>2.9314227541616202E-2</v>
      </c>
      <c r="BA14" s="17">
        <v>6.9809110957801804E-2</v>
      </c>
      <c r="BB14" s="17"/>
      <c r="BC14" s="17">
        <v>4.8887570069681398E-2</v>
      </c>
      <c r="BD14" s="17">
        <v>5.7838893598482696E-3</v>
      </c>
      <c r="BE14" s="17"/>
      <c r="BF14" s="17">
        <v>0</v>
      </c>
      <c r="BG14" s="17">
        <v>6.3773893189149694E-2</v>
      </c>
      <c r="BH14" s="17"/>
      <c r="BI14" s="17">
        <v>9.8418733081432702E-2</v>
      </c>
      <c r="BJ14" s="17">
        <v>1.3671859039740599E-2</v>
      </c>
      <c r="BK14" s="17">
        <v>0</v>
      </c>
      <c r="BL14" s="17">
        <v>7.4498339005411298E-5</v>
      </c>
    </row>
    <row r="15" spans="2:64" x14ac:dyDescent="0.35">
      <c r="B15" s="18" t="s">
        <v>80</v>
      </c>
      <c r="C15" s="19">
        <v>2.1035116498609001E-2</v>
      </c>
      <c r="D15" s="19">
        <v>0</v>
      </c>
      <c r="E15" s="19">
        <v>0.12161766297622099</v>
      </c>
      <c r="F15" s="19">
        <v>0</v>
      </c>
      <c r="G15" s="19">
        <v>0.108975337757219</v>
      </c>
      <c r="H15" s="19">
        <v>2.9709733550519101E-5</v>
      </c>
      <c r="I15" s="19">
        <v>2.62732190940565E-5</v>
      </c>
      <c r="J15" s="19">
        <v>0</v>
      </c>
      <c r="K15" s="19">
        <v>3.9406495743617999E-4</v>
      </c>
      <c r="L15" s="19">
        <v>0</v>
      </c>
      <c r="M15" s="19">
        <v>3.66684104767354E-2</v>
      </c>
      <c r="N15" s="19">
        <v>4.5641004730414499E-2</v>
      </c>
      <c r="O15" s="19">
        <v>3.0628319871527601E-2</v>
      </c>
      <c r="P15" s="19">
        <v>0</v>
      </c>
      <c r="Q15" s="19"/>
      <c r="R15" s="19">
        <v>2.1761785075420901E-2</v>
      </c>
      <c r="S15" s="19">
        <v>5.9233153676679501E-3</v>
      </c>
      <c r="T15" s="19">
        <v>2.8924928924619498E-3</v>
      </c>
      <c r="U15" s="19">
        <v>5.9783262280746303E-3</v>
      </c>
      <c r="V15" s="19"/>
      <c r="W15" s="19">
        <v>2.3901184205883799E-2</v>
      </c>
      <c r="X15" s="19">
        <v>0</v>
      </c>
      <c r="Y15" s="19">
        <v>4.34751720249721E-2</v>
      </c>
      <c r="Z15" s="19">
        <v>1.86344874563778E-4</v>
      </c>
      <c r="AA15" s="19">
        <v>7.5687888306507304E-3</v>
      </c>
      <c r="AB15" s="19">
        <v>0</v>
      </c>
      <c r="AC15" s="19">
        <v>0</v>
      </c>
      <c r="AD15" s="19">
        <v>0</v>
      </c>
      <c r="AE15" s="19">
        <v>0</v>
      </c>
      <c r="AF15" s="19">
        <v>2.44843610160503E-3</v>
      </c>
      <c r="AG15" s="19"/>
      <c r="AH15" s="19">
        <v>0</v>
      </c>
      <c r="AI15" s="19">
        <v>0</v>
      </c>
      <c r="AJ15" s="19">
        <v>0</v>
      </c>
      <c r="AK15" s="19">
        <v>1.29861469955442E-2</v>
      </c>
      <c r="AL15" s="19">
        <v>2.9815770740519998E-3</v>
      </c>
      <c r="AM15" s="19">
        <v>6.7240677068893195E-2</v>
      </c>
      <c r="AN15" s="19">
        <v>0</v>
      </c>
      <c r="AO15" s="19"/>
      <c r="AP15" s="19">
        <v>6.9934284932921605E-4</v>
      </c>
      <c r="AQ15" s="19">
        <v>3.05652108664928E-2</v>
      </c>
      <c r="AR15" s="19"/>
      <c r="AS15" s="19">
        <v>0</v>
      </c>
      <c r="AT15" s="19">
        <v>0</v>
      </c>
      <c r="AU15" s="19">
        <v>1.00020090845474E-3</v>
      </c>
      <c r="AV15" s="19"/>
      <c r="AW15" s="19">
        <v>0</v>
      </c>
      <c r="AX15" s="19">
        <v>2.16413895947574E-2</v>
      </c>
      <c r="AY15" s="19"/>
      <c r="AZ15" s="19">
        <v>2.0777330494840499E-2</v>
      </c>
      <c r="BA15" s="19">
        <v>2.13118721319219E-2</v>
      </c>
      <c r="BB15" s="19"/>
      <c r="BC15" s="19">
        <v>2.1050654377961699E-2</v>
      </c>
      <c r="BD15" s="19">
        <v>5.9783262280746303E-3</v>
      </c>
      <c r="BE15" s="19"/>
      <c r="BF15" s="19">
        <v>4.2424603243269997E-6</v>
      </c>
      <c r="BG15" s="19">
        <v>2.7464001427445799E-2</v>
      </c>
      <c r="BH15" s="19"/>
      <c r="BI15" s="19">
        <v>4.6466410279059601E-2</v>
      </c>
      <c r="BJ15" s="19">
        <v>0</v>
      </c>
      <c r="BK15" s="19">
        <v>8.9921744005584295E-5</v>
      </c>
      <c r="BL15" s="19">
        <v>0</v>
      </c>
    </row>
    <row r="16" spans="2:64" x14ac:dyDescent="0.35">
      <c r="B16" s="16"/>
    </row>
    <row r="17" spans="2:2" x14ac:dyDescent="0.35">
      <c r="B17" t="s">
        <v>83</v>
      </c>
    </row>
    <row r="18" spans="2:2" x14ac:dyDescent="0.35">
      <c r="B18" t="s">
        <v>84</v>
      </c>
    </row>
    <row r="20" spans="2:2" x14ac:dyDescent="0.3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L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535</v>
      </c>
      <c r="C9" s="17">
        <v>0.71148658076248095</v>
      </c>
      <c r="D9" s="17">
        <v>0.75990345827702199</v>
      </c>
      <c r="E9" s="17">
        <v>0.61740164664979202</v>
      </c>
      <c r="F9" s="17">
        <v>0.66364060011628501</v>
      </c>
      <c r="G9" s="17">
        <v>0.65636619882407998</v>
      </c>
      <c r="H9" s="17">
        <v>0.73938687858089902</v>
      </c>
      <c r="I9" s="17">
        <v>0.76757396826827995</v>
      </c>
      <c r="J9" s="17">
        <v>0.75435998832651696</v>
      </c>
      <c r="K9" s="17">
        <v>0.60349744076637502</v>
      </c>
      <c r="L9" s="17">
        <v>0.71282402758066199</v>
      </c>
      <c r="M9" s="17">
        <v>0.71047905795841504</v>
      </c>
      <c r="N9" s="17">
        <v>0.66881280440904201</v>
      </c>
      <c r="O9" s="17">
        <v>0.71120987210080699</v>
      </c>
      <c r="P9" s="17">
        <v>0.107350531372332</v>
      </c>
      <c r="Q9" s="17"/>
      <c r="R9" s="17">
        <v>0.71805419177990804</v>
      </c>
      <c r="S9" s="17">
        <v>0.60559698435557097</v>
      </c>
      <c r="T9" s="17">
        <v>0.33815808503632899</v>
      </c>
      <c r="U9" s="17">
        <v>0.74204309042805705</v>
      </c>
      <c r="V9" s="17"/>
      <c r="W9" s="17">
        <v>0.70459615511698404</v>
      </c>
      <c r="X9" s="17">
        <v>0.81272215714629803</v>
      </c>
      <c r="Y9" s="17">
        <v>0.721885031892186</v>
      </c>
      <c r="Z9" s="17">
        <v>0.73897791605764396</v>
      </c>
      <c r="AA9" s="17">
        <v>0.68931573944921298</v>
      </c>
      <c r="AB9" s="17">
        <v>0.77095153744791101</v>
      </c>
      <c r="AC9" s="17">
        <v>0.56137157383595704</v>
      </c>
      <c r="AD9" s="17">
        <v>0.710128027304191</v>
      </c>
      <c r="AE9" s="17">
        <v>0.70690212100675098</v>
      </c>
      <c r="AF9" s="17">
        <v>0.79910598166566704</v>
      </c>
      <c r="AG9" s="17"/>
      <c r="AH9" s="17">
        <v>0.700736031140197</v>
      </c>
      <c r="AI9" s="17">
        <v>0.79813592530991795</v>
      </c>
      <c r="AJ9" s="17">
        <v>0.88618395216027002</v>
      </c>
      <c r="AK9" s="17">
        <v>0.72201614339188003</v>
      </c>
      <c r="AL9" s="17">
        <v>0.68837982537133602</v>
      </c>
      <c r="AM9" s="17">
        <v>0.72933265872439801</v>
      </c>
      <c r="AN9" s="17">
        <v>0.71699382579265702</v>
      </c>
      <c r="AO9" s="17"/>
      <c r="AP9" s="17">
        <v>0.74597833287486104</v>
      </c>
      <c r="AQ9" s="17">
        <v>0.69532247222086796</v>
      </c>
      <c r="AR9" s="17"/>
      <c r="AS9" s="17">
        <v>0.573688026301168</v>
      </c>
      <c r="AT9" s="17">
        <v>0.94557182771744097</v>
      </c>
      <c r="AU9" s="17">
        <v>0.73962063293737801</v>
      </c>
      <c r="AV9" s="17"/>
      <c r="AW9" s="17">
        <v>0.951711688609861</v>
      </c>
      <c r="AX9" s="17">
        <v>0.70456282448488505</v>
      </c>
      <c r="AY9" s="17"/>
      <c r="AZ9" s="17">
        <v>0.739077573299186</v>
      </c>
      <c r="BA9" s="17">
        <v>0.68186525725538005</v>
      </c>
      <c r="BB9" s="17"/>
      <c r="BC9" s="17">
        <v>0.71145504792234104</v>
      </c>
      <c r="BD9" s="17">
        <v>0.74204309042805705</v>
      </c>
      <c r="BE9" s="17"/>
      <c r="BF9" s="17">
        <v>0.79386818932533298</v>
      </c>
      <c r="BG9" s="17">
        <v>0.68630351510677301</v>
      </c>
      <c r="BH9" s="17"/>
      <c r="BI9" s="17">
        <v>0.65056947019340305</v>
      </c>
      <c r="BJ9" s="17">
        <v>0.76853058603896796</v>
      </c>
      <c r="BK9" s="17">
        <v>0.74506169894244001</v>
      </c>
      <c r="BL9" s="17">
        <v>0.78262445161788297</v>
      </c>
    </row>
    <row r="10" spans="2:64" x14ac:dyDescent="0.35">
      <c r="B10" s="18" t="s">
        <v>536</v>
      </c>
      <c r="C10" s="17">
        <v>0.65308029998945805</v>
      </c>
      <c r="D10" s="17">
        <v>0.63193546379772803</v>
      </c>
      <c r="E10" s="17">
        <v>0.62598758814406197</v>
      </c>
      <c r="F10" s="17">
        <v>0.33082279965115502</v>
      </c>
      <c r="G10" s="17">
        <v>0.77335575103125298</v>
      </c>
      <c r="H10" s="17">
        <v>0.68071068735705798</v>
      </c>
      <c r="I10" s="17">
        <v>0.65646732034806199</v>
      </c>
      <c r="J10" s="17">
        <v>0.84276900984550795</v>
      </c>
      <c r="K10" s="17">
        <v>0.51644031528397005</v>
      </c>
      <c r="L10" s="17">
        <v>0.675161266361609</v>
      </c>
      <c r="M10" s="17">
        <v>0.80848111424789804</v>
      </c>
      <c r="N10" s="17">
        <v>0.66888209806099597</v>
      </c>
      <c r="O10" s="17">
        <v>0.56025326856928503</v>
      </c>
      <c r="P10" s="17">
        <v>5.3675265686165999E-2</v>
      </c>
      <c r="Q10" s="17"/>
      <c r="R10" s="17">
        <v>0.65808133391437196</v>
      </c>
      <c r="S10" s="17">
        <v>0.57400298231834301</v>
      </c>
      <c r="T10" s="17">
        <v>0.36874773453652798</v>
      </c>
      <c r="U10" s="17">
        <v>0.62036200349721005</v>
      </c>
      <c r="V10" s="17"/>
      <c r="W10" s="17">
        <v>0.60323821082323204</v>
      </c>
      <c r="X10" s="17">
        <v>0.75069970603623004</v>
      </c>
      <c r="Y10" s="17">
        <v>0.544944008604616</v>
      </c>
      <c r="Z10" s="17">
        <v>0.73025556040347706</v>
      </c>
      <c r="AA10" s="17">
        <v>0.70529905662035097</v>
      </c>
      <c r="AB10" s="17">
        <v>0.85820050354544597</v>
      </c>
      <c r="AC10" s="17">
        <v>0.61150313163452097</v>
      </c>
      <c r="AD10" s="17">
        <v>0.73832446033794696</v>
      </c>
      <c r="AE10" s="17">
        <v>0.70504876016763696</v>
      </c>
      <c r="AF10" s="17">
        <v>0.71950539134214597</v>
      </c>
      <c r="AG10" s="17"/>
      <c r="AH10" s="17">
        <v>0.69848381998116205</v>
      </c>
      <c r="AI10" s="17">
        <v>0.40726655575313597</v>
      </c>
      <c r="AJ10" s="17">
        <v>0.77982449655746999</v>
      </c>
      <c r="AK10" s="17">
        <v>0.72624408970695298</v>
      </c>
      <c r="AL10" s="17">
        <v>0.35957633680040102</v>
      </c>
      <c r="AM10" s="17">
        <v>0.67393041353626004</v>
      </c>
      <c r="AN10" s="17">
        <v>0.64275300858443196</v>
      </c>
      <c r="AO10" s="17"/>
      <c r="AP10" s="17">
        <v>0.76002399929280795</v>
      </c>
      <c r="AQ10" s="17">
        <v>0.60296253392907395</v>
      </c>
      <c r="AR10" s="17"/>
      <c r="AS10" s="17">
        <v>0.66476100825514295</v>
      </c>
      <c r="AT10" s="17">
        <v>0.76853341281348497</v>
      </c>
      <c r="AU10" s="17">
        <v>0.783519386483431</v>
      </c>
      <c r="AV10" s="17"/>
      <c r="AW10" s="17">
        <v>0.93491354874866395</v>
      </c>
      <c r="AX10" s="17">
        <v>0.64495731591498895</v>
      </c>
      <c r="AY10" s="17"/>
      <c r="AZ10" s="17">
        <v>0.66612334741610302</v>
      </c>
      <c r="BA10" s="17">
        <v>0.63907745732879095</v>
      </c>
      <c r="BB10" s="17"/>
      <c r="BC10" s="17">
        <v>0.65311406368905101</v>
      </c>
      <c r="BD10" s="17">
        <v>0.62036200349721005</v>
      </c>
      <c r="BE10" s="17"/>
      <c r="BF10" s="17">
        <v>0.754929255746285</v>
      </c>
      <c r="BG10" s="17">
        <v>0.62194630073241897</v>
      </c>
      <c r="BH10" s="17"/>
      <c r="BI10" s="17">
        <v>0.60060518887478898</v>
      </c>
      <c r="BJ10" s="17">
        <v>0.71630047092392002</v>
      </c>
      <c r="BK10" s="17">
        <v>0.66243085968891202</v>
      </c>
      <c r="BL10" s="17">
        <v>0.68308495143874104</v>
      </c>
    </row>
    <row r="11" spans="2:64" x14ac:dyDescent="0.35">
      <c r="B11" s="18" t="s">
        <v>537</v>
      </c>
      <c r="C11" s="17">
        <v>0.60741810071540003</v>
      </c>
      <c r="D11" s="17">
        <v>0.62869525669152204</v>
      </c>
      <c r="E11" s="17">
        <v>0.37416632069735101</v>
      </c>
      <c r="F11" s="17">
        <v>0.57198309169837402</v>
      </c>
      <c r="G11" s="17">
        <v>0.65674215626121202</v>
      </c>
      <c r="H11" s="17">
        <v>0.60921401167232503</v>
      </c>
      <c r="I11" s="17">
        <v>0.55980723543208399</v>
      </c>
      <c r="J11" s="17">
        <v>0.79383425408533104</v>
      </c>
      <c r="K11" s="17">
        <v>0.42393238998995098</v>
      </c>
      <c r="L11" s="17">
        <v>0.63972952830142205</v>
      </c>
      <c r="M11" s="17">
        <v>0.80365902412997603</v>
      </c>
      <c r="N11" s="17">
        <v>0.61615292380312903</v>
      </c>
      <c r="O11" s="17">
        <v>0.442138118087266</v>
      </c>
      <c r="P11" s="17">
        <v>5.3675265686165999E-2</v>
      </c>
      <c r="Q11" s="17"/>
      <c r="R11" s="17">
        <v>0.61326754122512395</v>
      </c>
      <c r="S11" s="17">
        <v>0.50850284434055504</v>
      </c>
      <c r="T11" s="17">
        <v>0.32122823246252902</v>
      </c>
      <c r="U11" s="17">
        <v>0.51860689497035495</v>
      </c>
      <c r="V11" s="17"/>
      <c r="W11" s="17">
        <v>0.647006879472381</v>
      </c>
      <c r="X11" s="17">
        <v>0.61884316421855501</v>
      </c>
      <c r="Y11" s="17">
        <v>0.46801414752260401</v>
      </c>
      <c r="Z11" s="17">
        <v>0.63895594230973796</v>
      </c>
      <c r="AA11" s="17">
        <v>0.197659356239999</v>
      </c>
      <c r="AB11" s="17">
        <v>0.41382770162621602</v>
      </c>
      <c r="AC11" s="17">
        <v>0.45149403275954603</v>
      </c>
      <c r="AD11" s="17">
        <v>0.61377911338003799</v>
      </c>
      <c r="AE11" s="17">
        <v>0.45169713680089202</v>
      </c>
      <c r="AF11" s="17">
        <v>0.54139528915435498</v>
      </c>
      <c r="AG11" s="17"/>
      <c r="AH11" s="17">
        <v>0.678146150228636</v>
      </c>
      <c r="AI11" s="17">
        <v>0.47406638334439399</v>
      </c>
      <c r="AJ11" s="17">
        <v>0.64030547290393003</v>
      </c>
      <c r="AK11" s="17">
        <v>0.61562300520177704</v>
      </c>
      <c r="AL11" s="17">
        <v>0.59941764557472399</v>
      </c>
      <c r="AM11" s="17">
        <v>0.48308247057654902</v>
      </c>
      <c r="AN11" s="17">
        <v>0.513218590125605</v>
      </c>
      <c r="AO11" s="17"/>
      <c r="AP11" s="17">
        <v>0.63633069168837497</v>
      </c>
      <c r="AQ11" s="17">
        <v>0.59386859307705897</v>
      </c>
      <c r="AR11" s="17"/>
      <c r="AS11" s="17">
        <v>0.56461995801553599</v>
      </c>
      <c r="AT11" s="17">
        <v>0.73330441236418997</v>
      </c>
      <c r="AU11" s="17">
        <v>0.62164939759862103</v>
      </c>
      <c r="AV11" s="17"/>
      <c r="AW11" s="17">
        <v>0.93939083010421998</v>
      </c>
      <c r="AX11" s="17">
        <v>0.59784999898909397</v>
      </c>
      <c r="AY11" s="17"/>
      <c r="AZ11" s="17">
        <v>0.63187309405122105</v>
      </c>
      <c r="BA11" s="17">
        <v>0.58116354434158601</v>
      </c>
      <c r="BB11" s="17"/>
      <c r="BC11" s="17">
        <v>0.60750974958446502</v>
      </c>
      <c r="BD11" s="17">
        <v>0.51860689497035495</v>
      </c>
      <c r="BE11" s="17"/>
      <c r="BF11" s="17">
        <v>0.68811880572764705</v>
      </c>
      <c r="BG11" s="17">
        <v>0.58274886703280104</v>
      </c>
      <c r="BH11" s="17"/>
      <c r="BI11" s="17">
        <v>0.56493649573589699</v>
      </c>
      <c r="BJ11" s="17">
        <v>0.69977909048494902</v>
      </c>
      <c r="BK11" s="17">
        <v>0.52923528217939098</v>
      </c>
      <c r="BL11" s="17">
        <v>0.78698897569202897</v>
      </c>
    </row>
    <row r="12" spans="2:64" ht="29" x14ac:dyDescent="0.35">
      <c r="B12" s="18" t="s">
        <v>538</v>
      </c>
      <c r="C12" s="17">
        <v>0.512224940386801</v>
      </c>
      <c r="D12" s="17">
        <v>0.56762405346491995</v>
      </c>
      <c r="E12" s="17">
        <v>0.49514893870400001</v>
      </c>
      <c r="F12" s="17">
        <v>0.41678022319894598</v>
      </c>
      <c r="G12" s="17">
        <v>0.33659215728548397</v>
      </c>
      <c r="H12" s="17">
        <v>0.56326917570872503</v>
      </c>
      <c r="I12" s="17">
        <v>0.65589901603228395</v>
      </c>
      <c r="J12" s="17">
        <v>0.70499225953199396</v>
      </c>
      <c r="K12" s="17">
        <v>0.40932709316875598</v>
      </c>
      <c r="L12" s="17">
        <v>0.43767438112143697</v>
      </c>
      <c r="M12" s="17">
        <v>0.63203160590021601</v>
      </c>
      <c r="N12" s="17">
        <v>0.38800564486101802</v>
      </c>
      <c r="O12" s="17">
        <v>0.43985523354810901</v>
      </c>
      <c r="P12" s="17">
        <v>0</v>
      </c>
      <c r="Q12" s="17"/>
      <c r="R12" s="17">
        <v>0.51251232741304198</v>
      </c>
      <c r="S12" s="17">
        <v>0.54480989978614303</v>
      </c>
      <c r="T12" s="17">
        <v>0.30142269047293802</v>
      </c>
      <c r="U12" s="17">
        <v>0.35273384753436898</v>
      </c>
      <c r="V12" s="17"/>
      <c r="W12" s="17">
        <v>0.46362637822320102</v>
      </c>
      <c r="X12" s="17">
        <v>0.58649827767115403</v>
      </c>
      <c r="Y12" s="17">
        <v>0.48326198647775498</v>
      </c>
      <c r="Z12" s="17">
        <v>0.66142618967364497</v>
      </c>
      <c r="AA12" s="17">
        <v>0.27899142777902303</v>
      </c>
      <c r="AB12" s="17">
        <v>0.90645808879941503</v>
      </c>
      <c r="AC12" s="17">
        <v>0.57956168652795004</v>
      </c>
      <c r="AD12" s="17">
        <v>0.65433005369740604</v>
      </c>
      <c r="AE12" s="17">
        <v>0.65800199717973396</v>
      </c>
      <c r="AF12" s="17">
        <v>0.36178876876912902</v>
      </c>
      <c r="AG12" s="17"/>
      <c r="AH12" s="17">
        <v>0.60147244010511203</v>
      </c>
      <c r="AI12" s="17">
        <v>0.47954009941493198</v>
      </c>
      <c r="AJ12" s="17">
        <v>0.70518918869384895</v>
      </c>
      <c r="AK12" s="17">
        <v>0.49899877467772003</v>
      </c>
      <c r="AL12" s="17">
        <v>0.547144801587922</v>
      </c>
      <c r="AM12" s="17">
        <v>0.47399919797059398</v>
      </c>
      <c r="AN12" s="17">
        <v>0.37023311597594499</v>
      </c>
      <c r="AO12" s="17"/>
      <c r="AP12" s="17">
        <v>0.56481834445938806</v>
      </c>
      <c r="AQ12" s="17">
        <v>0.48757772938886901</v>
      </c>
      <c r="AR12" s="17"/>
      <c r="AS12" s="17">
        <v>0.31897227302776299</v>
      </c>
      <c r="AT12" s="17">
        <v>0.55287382437148003</v>
      </c>
      <c r="AU12" s="17">
        <v>0.61567423044793501</v>
      </c>
      <c r="AV12" s="17"/>
      <c r="AW12" s="17">
        <v>0.96564018510959704</v>
      </c>
      <c r="AX12" s="17">
        <v>0.49915662843915198</v>
      </c>
      <c r="AY12" s="17"/>
      <c r="AZ12" s="17">
        <v>0.499210596629454</v>
      </c>
      <c r="BA12" s="17">
        <v>0.52619696716895403</v>
      </c>
      <c r="BB12" s="17"/>
      <c r="BC12" s="17">
        <v>0.51238952748099997</v>
      </c>
      <c r="BD12" s="17">
        <v>0.35273384753436898</v>
      </c>
      <c r="BE12" s="17"/>
      <c r="BF12" s="17">
        <v>0.592347183424908</v>
      </c>
      <c r="BG12" s="17">
        <v>0.487732535563559</v>
      </c>
      <c r="BH12" s="17"/>
      <c r="BI12" s="17">
        <v>0.46573521794883999</v>
      </c>
      <c r="BJ12" s="17">
        <v>0.50539377882249503</v>
      </c>
      <c r="BK12" s="17">
        <v>0.61267530109852197</v>
      </c>
      <c r="BL12" s="17">
        <v>0.56476977106342696</v>
      </c>
    </row>
    <row r="13" spans="2:64" x14ac:dyDescent="0.35">
      <c r="B13" s="18" t="s">
        <v>539</v>
      </c>
      <c r="C13" s="17">
        <v>0.50177903953662095</v>
      </c>
      <c r="D13" s="17">
        <v>0.459677894984583</v>
      </c>
      <c r="E13" s="17">
        <v>0.381932526612353</v>
      </c>
      <c r="F13" s="17">
        <v>0.57726157921364196</v>
      </c>
      <c r="G13" s="17">
        <v>0.44505362780228802</v>
      </c>
      <c r="H13" s="17">
        <v>0.66065088164747099</v>
      </c>
      <c r="I13" s="17">
        <v>0.57484837597119698</v>
      </c>
      <c r="J13" s="17">
        <v>0.65589911711127702</v>
      </c>
      <c r="K13" s="17">
        <v>0.40935078840639599</v>
      </c>
      <c r="L13" s="17">
        <v>0.428096880861635</v>
      </c>
      <c r="M13" s="17">
        <v>0.56598544036022602</v>
      </c>
      <c r="N13" s="17">
        <v>0.52449833264978896</v>
      </c>
      <c r="O13" s="17">
        <v>0.40503231224981401</v>
      </c>
      <c r="P13" s="17">
        <v>0.94632473431383402</v>
      </c>
      <c r="Q13" s="17"/>
      <c r="R13" s="17">
        <v>0.50264403543512803</v>
      </c>
      <c r="S13" s="17">
        <v>0.440741785953703</v>
      </c>
      <c r="T13" s="17">
        <v>0.72911589962489998</v>
      </c>
      <c r="U13" s="17">
        <v>0.52327557016625903</v>
      </c>
      <c r="V13" s="17"/>
      <c r="W13" s="17">
        <v>0.46185360173346501</v>
      </c>
      <c r="X13" s="17">
        <v>0.57851863735975795</v>
      </c>
      <c r="Y13" s="17">
        <v>0.48411738955553801</v>
      </c>
      <c r="Z13" s="17">
        <v>0.58410304868099505</v>
      </c>
      <c r="AA13" s="17">
        <v>0.38154508822296401</v>
      </c>
      <c r="AB13" s="17">
        <v>0.53723893063907102</v>
      </c>
      <c r="AC13" s="17">
        <v>0.38364965618533697</v>
      </c>
      <c r="AD13" s="17">
        <v>0.62469694701812095</v>
      </c>
      <c r="AE13" s="17">
        <v>0.39472063990592299</v>
      </c>
      <c r="AF13" s="17">
        <v>0.58142695575293102</v>
      </c>
      <c r="AG13" s="17"/>
      <c r="AH13" s="17">
        <v>0.53799501197232202</v>
      </c>
      <c r="AI13" s="17">
        <v>0.39024303059758603</v>
      </c>
      <c r="AJ13" s="17">
        <v>0.81519146579205304</v>
      </c>
      <c r="AK13" s="17">
        <v>0.50260176222790198</v>
      </c>
      <c r="AL13" s="17">
        <v>0.44527998882472702</v>
      </c>
      <c r="AM13" s="17">
        <v>0.53211539422954401</v>
      </c>
      <c r="AN13" s="17">
        <v>0.309977301700886</v>
      </c>
      <c r="AO13" s="17"/>
      <c r="AP13" s="17">
        <v>0.53403570866254002</v>
      </c>
      <c r="AQ13" s="17">
        <v>0.48666237340602098</v>
      </c>
      <c r="AR13" s="17"/>
      <c r="AS13" s="17">
        <v>0.42575304290544502</v>
      </c>
      <c r="AT13" s="17">
        <v>0.461556596848478</v>
      </c>
      <c r="AU13" s="17">
        <v>0.57945214352977603</v>
      </c>
      <c r="AV13" s="17"/>
      <c r="AW13" s="17">
        <v>0.87851276309649695</v>
      </c>
      <c r="AX13" s="17">
        <v>0.490920838631422</v>
      </c>
      <c r="AY13" s="17"/>
      <c r="AZ13" s="17">
        <v>0.54272390496617395</v>
      </c>
      <c r="BA13" s="17">
        <v>0.45782117527240102</v>
      </c>
      <c r="BB13" s="17"/>
      <c r="BC13" s="17">
        <v>0.50175685615666898</v>
      </c>
      <c r="BD13" s="17">
        <v>0.52327557016625903</v>
      </c>
      <c r="BE13" s="17"/>
      <c r="BF13" s="17">
        <v>0.59914323776659495</v>
      </c>
      <c r="BG13" s="17">
        <v>0.47201597664777001</v>
      </c>
      <c r="BH13" s="17"/>
      <c r="BI13" s="17">
        <v>0.463807409826059</v>
      </c>
      <c r="BJ13" s="17">
        <v>0.47791189432683101</v>
      </c>
      <c r="BK13" s="17">
        <v>0.610447676320515</v>
      </c>
      <c r="BL13" s="17">
        <v>0.54803388275484699</v>
      </c>
    </row>
    <row r="14" spans="2:64" x14ac:dyDescent="0.35">
      <c r="B14" s="18" t="s">
        <v>540</v>
      </c>
      <c r="C14" s="17">
        <v>0.42030752505735502</v>
      </c>
      <c r="D14" s="17">
        <v>0.39573685986116702</v>
      </c>
      <c r="E14" s="17">
        <v>0.49505659339915198</v>
      </c>
      <c r="F14" s="17">
        <v>0.25459959200389098</v>
      </c>
      <c r="G14" s="17">
        <v>0.32852277891421799</v>
      </c>
      <c r="H14" s="17">
        <v>0.656334651577965</v>
      </c>
      <c r="I14" s="17">
        <v>0.536642663731141</v>
      </c>
      <c r="J14" s="17">
        <v>0.60993092711190799</v>
      </c>
      <c r="K14" s="17">
        <v>0.40313555391754802</v>
      </c>
      <c r="L14" s="17">
        <v>0.362451705105585</v>
      </c>
      <c r="M14" s="17">
        <v>0.346075872864814</v>
      </c>
      <c r="N14" s="17">
        <v>0.42949536317266201</v>
      </c>
      <c r="O14" s="17">
        <v>0.34361578258377901</v>
      </c>
      <c r="P14" s="17">
        <v>0</v>
      </c>
      <c r="Q14" s="17"/>
      <c r="R14" s="17">
        <v>0.42610261714806003</v>
      </c>
      <c r="S14" s="17">
        <v>0.30347817004189198</v>
      </c>
      <c r="T14" s="17">
        <v>0.25663714817494598</v>
      </c>
      <c r="U14" s="17">
        <v>0.28265161487881202</v>
      </c>
      <c r="V14" s="17"/>
      <c r="W14" s="17">
        <v>0.44217353879240101</v>
      </c>
      <c r="X14" s="17">
        <v>0.56010039895402497</v>
      </c>
      <c r="Y14" s="17">
        <v>0.20593857384671899</v>
      </c>
      <c r="Z14" s="17">
        <v>0.44737819811554402</v>
      </c>
      <c r="AA14" s="17">
        <v>7.2363636826173194E-2</v>
      </c>
      <c r="AB14" s="17">
        <v>0.64686375285237996</v>
      </c>
      <c r="AC14" s="17">
        <v>0.28142850796548502</v>
      </c>
      <c r="AD14" s="17">
        <v>0.39004294550824797</v>
      </c>
      <c r="AE14" s="17">
        <v>0.129168837422445</v>
      </c>
      <c r="AF14" s="17">
        <v>0.23231213639595399</v>
      </c>
      <c r="AG14" s="17"/>
      <c r="AH14" s="17">
        <v>0.51351542334342903</v>
      </c>
      <c r="AI14" s="17">
        <v>0.40385368201766197</v>
      </c>
      <c r="AJ14" s="17">
        <v>0.50824862253013103</v>
      </c>
      <c r="AK14" s="17">
        <v>0.38382857524085101</v>
      </c>
      <c r="AL14" s="17">
        <v>0.27598508018197598</v>
      </c>
      <c r="AM14" s="17">
        <v>0.43800905394263001</v>
      </c>
      <c r="AN14" s="17">
        <v>0.41663516156104902</v>
      </c>
      <c r="AO14" s="17"/>
      <c r="AP14" s="17">
        <v>0.48725949341760499</v>
      </c>
      <c r="AQ14" s="17">
        <v>0.38893136068844403</v>
      </c>
      <c r="AR14" s="17"/>
      <c r="AS14" s="17">
        <v>0.30563412790203198</v>
      </c>
      <c r="AT14" s="17">
        <v>0.95144113308905498</v>
      </c>
      <c r="AU14" s="17">
        <v>0.45648085274125899</v>
      </c>
      <c r="AV14" s="17"/>
      <c r="AW14" s="17">
        <v>0.850502890578541</v>
      </c>
      <c r="AX14" s="17">
        <v>0.40790845532933701</v>
      </c>
      <c r="AY14" s="17"/>
      <c r="AZ14" s="17">
        <v>0.38353955517237498</v>
      </c>
      <c r="BA14" s="17">
        <v>0.45978112968442603</v>
      </c>
      <c r="BB14" s="17"/>
      <c r="BC14" s="17">
        <v>0.42044957929907001</v>
      </c>
      <c r="BD14" s="17">
        <v>0.28265161487881202</v>
      </c>
      <c r="BE14" s="17"/>
      <c r="BF14" s="17">
        <v>0.52699539006433205</v>
      </c>
      <c r="BG14" s="17">
        <v>0.387694329515194</v>
      </c>
      <c r="BH14" s="17"/>
      <c r="BI14" s="17">
        <v>0.34678870508641302</v>
      </c>
      <c r="BJ14" s="17">
        <v>0.46506916451387698</v>
      </c>
      <c r="BK14" s="17">
        <v>0.47273370087116401</v>
      </c>
      <c r="BL14" s="17">
        <v>0.680172211643569</v>
      </c>
    </row>
    <row r="15" spans="2:64" ht="29" x14ac:dyDescent="0.35">
      <c r="B15" s="18" t="s">
        <v>541</v>
      </c>
      <c r="C15" s="17">
        <v>0.41911136088943901</v>
      </c>
      <c r="D15" s="17">
        <v>0.46281187777881999</v>
      </c>
      <c r="E15" s="17">
        <v>0.25185204921499399</v>
      </c>
      <c r="F15" s="17">
        <v>0.490440525376451</v>
      </c>
      <c r="G15" s="17">
        <v>0.45266430285445303</v>
      </c>
      <c r="H15" s="17">
        <v>0.49534759604801498</v>
      </c>
      <c r="I15" s="17">
        <v>0.329802353773748</v>
      </c>
      <c r="J15" s="17">
        <v>0.557380146039404</v>
      </c>
      <c r="K15" s="17">
        <v>0.40269409848483301</v>
      </c>
      <c r="L15" s="17">
        <v>0.38975745060158601</v>
      </c>
      <c r="M15" s="17">
        <v>0.48751196322498602</v>
      </c>
      <c r="N15" s="17">
        <v>0.42196958499735998</v>
      </c>
      <c r="O15" s="17">
        <v>0.24963107880674601</v>
      </c>
      <c r="P15" s="17">
        <v>0</v>
      </c>
      <c r="Q15" s="17"/>
      <c r="R15" s="17">
        <v>0.424275795922818</v>
      </c>
      <c r="S15" s="17">
        <v>0.33037850411750103</v>
      </c>
      <c r="T15" s="17">
        <v>0.19558647924610201</v>
      </c>
      <c r="U15" s="17">
        <v>0.21343407294615599</v>
      </c>
      <c r="V15" s="17"/>
      <c r="W15" s="17">
        <v>0.48859891105851999</v>
      </c>
      <c r="X15" s="17">
        <v>0.33352649099887799</v>
      </c>
      <c r="Y15" s="17">
        <v>0.33089158699090998</v>
      </c>
      <c r="Z15" s="17">
        <v>0.457878224276006</v>
      </c>
      <c r="AA15" s="17">
        <v>9.1483634650013704E-2</v>
      </c>
      <c r="AB15" s="17">
        <v>0.18193256205986399</v>
      </c>
      <c r="AC15" s="17">
        <v>0.11496349868799099</v>
      </c>
      <c r="AD15" s="17">
        <v>0.31815168454142101</v>
      </c>
      <c r="AE15" s="17">
        <v>0.37580191982664701</v>
      </c>
      <c r="AF15" s="17">
        <v>0.215307188495164</v>
      </c>
      <c r="AG15" s="17"/>
      <c r="AH15" s="17">
        <v>0.481112301595436</v>
      </c>
      <c r="AI15" s="17">
        <v>0.38607665794329599</v>
      </c>
      <c r="AJ15" s="17">
        <v>0.28378754829427999</v>
      </c>
      <c r="AK15" s="17">
        <v>0.41051078183582101</v>
      </c>
      <c r="AL15" s="17">
        <v>0.50423119710283304</v>
      </c>
      <c r="AM15" s="17">
        <v>0.40389341934728101</v>
      </c>
      <c r="AN15" s="17">
        <v>0.33253670989675099</v>
      </c>
      <c r="AO15" s="17"/>
      <c r="AP15" s="17">
        <v>0.443211674517478</v>
      </c>
      <c r="AQ15" s="17">
        <v>0.40781706409346102</v>
      </c>
      <c r="AR15" s="17"/>
      <c r="AS15" s="17">
        <v>0.29610320861887701</v>
      </c>
      <c r="AT15" s="17">
        <v>0.29972653469795102</v>
      </c>
      <c r="AU15" s="17">
        <v>0.506880690999303</v>
      </c>
      <c r="AV15" s="17"/>
      <c r="AW15" s="17">
        <v>0.50468866194611095</v>
      </c>
      <c r="AX15" s="17">
        <v>0.41664485611514501</v>
      </c>
      <c r="AY15" s="17"/>
      <c r="AZ15" s="17">
        <v>0.51201858391458999</v>
      </c>
      <c r="BA15" s="17">
        <v>0.31936739895282701</v>
      </c>
      <c r="BB15" s="17"/>
      <c r="BC15" s="17">
        <v>0.41932360990322298</v>
      </c>
      <c r="BD15" s="17">
        <v>0.21343407294615599</v>
      </c>
      <c r="BE15" s="17"/>
      <c r="BF15" s="17">
        <v>0.429120793442684</v>
      </c>
      <c r="BG15" s="17">
        <v>0.416051597896678</v>
      </c>
      <c r="BH15" s="17"/>
      <c r="BI15" s="17">
        <v>0.36177699846811201</v>
      </c>
      <c r="BJ15" s="17">
        <v>0.44349236569074701</v>
      </c>
      <c r="BK15" s="17">
        <v>0.51699175740860104</v>
      </c>
      <c r="BL15" s="17">
        <v>0.40776241443038802</v>
      </c>
    </row>
    <row r="16" spans="2:64" ht="43.5" x14ac:dyDescent="0.35">
      <c r="B16" s="18" t="s">
        <v>542</v>
      </c>
      <c r="C16" s="17">
        <v>0.40565392646172299</v>
      </c>
      <c r="D16" s="17">
        <v>0.55500667718754704</v>
      </c>
      <c r="E16" s="17">
        <v>0.25182126744671102</v>
      </c>
      <c r="F16" s="17">
        <v>0.56560329675610899</v>
      </c>
      <c r="G16" s="17">
        <v>0.444539760561873</v>
      </c>
      <c r="H16" s="17">
        <v>0.42406825531155901</v>
      </c>
      <c r="I16" s="17">
        <v>0.430906451555437</v>
      </c>
      <c r="J16" s="17">
        <v>0.46893626460643301</v>
      </c>
      <c r="K16" s="17">
        <v>0.21503826938293999</v>
      </c>
      <c r="L16" s="17">
        <v>0.28770558114608402</v>
      </c>
      <c r="M16" s="17">
        <v>0.35523519146636701</v>
      </c>
      <c r="N16" s="17">
        <v>0.28530792977532199</v>
      </c>
      <c r="O16" s="17">
        <v>0.37011925238972099</v>
      </c>
      <c r="P16" s="17">
        <v>5.3675265686165999E-2</v>
      </c>
      <c r="Q16" s="17"/>
      <c r="R16" s="17">
        <v>0.411651761654383</v>
      </c>
      <c r="S16" s="17">
        <v>0.29645989163126901</v>
      </c>
      <c r="T16" s="17">
        <v>0.14826500619800101</v>
      </c>
      <c r="U16" s="17">
        <v>0.37585176008333498</v>
      </c>
      <c r="V16" s="17"/>
      <c r="W16" s="17">
        <v>0.47282297053634598</v>
      </c>
      <c r="X16" s="17">
        <v>0.30868441594513601</v>
      </c>
      <c r="Y16" s="17">
        <v>0.27285834171697898</v>
      </c>
      <c r="Z16" s="17">
        <v>0.62090743771595502</v>
      </c>
      <c r="AA16" s="17">
        <v>7.6171974553752506E-2</v>
      </c>
      <c r="AB16" s="17">
        <v>7.1420194894251804E-2</v>
      </c>
      <c r="AC16" s="17">
        <v>0.17156526475091699</v>
      </c>
      <c r="AD16" s="17">
        <v>0.32780646535738001</v>
      </c>
      <c r="AE16" s="17">
        <v>0.38241804372350402</v>
      </c>
      <c r="AF16" s="17">
        <v>0.40820546078683601</v>
      </c>
      <c r="AG16" s="17"/>
      <c r="AH16" s="17">
        <v>0.45483096701148101</v>
      </c>
      <c r="AI16" s="17">
        <v>0.47488704493959</v>
      </c>
      <c r="AJ16" s="17">
        <v>0.33571870060963999</v>
      </c>
      <c r="AK16" s="17">
        <v>0.363505448643336</v>
      </c>
      <c r="AL16" s="17">
        <v>0.51738406393441705</v>
      </c>
      <c r="AM16" s="17">
        <v>0.31123986778580998</v>
      </c>
      <c r="AN16" s="17">
        <v>0.46293598105895001</v>
      </c>
      <c r="AO16" s="17"/>
      <c r="AP16" s="17">
        <v>0.452660795874126</v>
      </c>
      <c r="AQ16" s="17">
        <v>0.38362477187114502</v>
      </c>
      <c r="AR16" s="17"/>
      <c r="AS16" s="17">
        <v>0.26229827238412501</v>
      </c>
      <c r="AT16" s="17">
        <v>0.437169435820079</v>
      </c>
      <c r="AU16" s="17">
        <v>0.489084531373294</v>
      </c>
      <c r="AV16" s="17"/>
      <c r="AW16" s="17">
        <v>0.49329330958715101</v>
      </c>
      <c r="AX16" s="17">
        <v>0.40312798845916897</v>
      </c>
      <c r="AY16" s="17"/>
      <c r="AZ16" s="17">
        <v>0.45932294415297897</v>
      </c>
      <c r="BA16" s="17">
        <v>0.348035581154784</v>
      </c>
      <c r="BB16" s="17"/>
      <c r="BC16" s="17">
        <v>0.40568468085607401</v>
      </c>
      <c r="BD16" s="17">
        <v>0.37585176008333498</v>
      </c>
      <c r="BE16" s="17"/>
      <c r="BF16" s="17">
        <v>0.41236700224230199</v>
      </c>
      <c r="BG16" s="17">
        <v>0.40360182003793199</v>
      </c>
      <c r="BH16" s="17"/>
      <c r="BI16" s="17">
        <v>0.36809340698697701</v>
      </c>
      <c r="BJ16" s="17">
        <v>0.40184137483163401</v>
      </c>
      <c r="BK16" s="17">
        <v>0.50261535306758798</v>
      </c>
      <c r="BL16" s="17">
        <v>0.39957030893771101</v>
      </c>
    </row>
    <row r="17" spans="2:64" ht="29" x14ac:dyDescent="0.35">
      <c r="B17" s="18" t="s">
        <v>543</v>
      </c>
      <c r="C17" s="17">
        <v>0.40498554999743502</v>
      </c>
      <c r="D17" s="17">
        <v>0.39691493949804502</v>
      </c>
      <c r="E17" s="17">
        <v>9.2209864638416097E-3</v>
      </c>
      <c r="F17" s="17">
        <v>0.490501832115536</v>
      </c>
      <c r="G17" s="17">
        <v>0.453095424212898</v>
      </c>
      <c r="H17" s="17">
        <v>0.53382092094786704</v>
      </c>
      <c r="I17" s="17">
        <v>0.32890220411403898</v>
      </c>
      <c r="J17" s="17">
        <v>0.32801132192891802</v>
      </c>
      <c r="K17" s="17">
        <v>0.589096647001499</v>
      </c>
      <c r="L17" s="17">
        <v>0.42484201136287503</v>
      </c>
      <c r="M17" s="17">
        <v>0.416314996395032</v>
      </c>
      <c r="N17" s="17">
        <v>0.383831260558263</v>
      </c>
      <c r="O17" s="17">
        <v>0.43759273620956901</v>
      </c>
      <c r="P17" s="17">
        <v>5.3675265686165999E-2</v>
      </c>
      <c r="Q17" s="17"/>
      <c r="R17" s="17">
        <v>0.41023623933265302</v>
      </c>
      <c r="S17" s="17">
        <v>0.30715559971874501</v>
      </c>
      <c r="T17" s="17">
        <v>0.19635764206972001</v>
      </c>
      <c r="U17" s="17">
        <v>0.35800517190035402</v>
      </c>
      <c r="V17" s="17"/>
      <c r="W17" s="17">
        <v>0.47658926599449303</v>
      </c>
      <c r="X17" s="17">
        <v>0.29120864530031398</v>
      </c>
      <c r="Y17" s="17">
        <v>0.31988986982932199</v>
      </c>
      <c r="Z17" s="17">
        <v>0.47158166033377302</v>
      </c>
      <c r="AA17" s="17">
        <v>0.149292120790289</v>
      </c>
      <c r="AB17" s="17">
        <v>6.0263493472361901E-2</v>
      </c>
      <c r="AC17" s="17">
        <v>0.16357772317125199</v>
      </c>
      <c r="AD17" s="17">
        <v>0.25004763185300899</v>
      </c>
      <c r="AE17" s="17">
        <v>0.39200656857515498</v>
      </c>
      <c r="AF17" s="17">
        <v>0.150716428415274</v>
      </c>
      <c r="AG17" s="17"/>
      <c r="AH17" s="17">
        <v>0.44841829646622899</v>
      </c>
      <c r="AI17" s="17">
        <v>0.48180125645857602</v>
      </c>
      <c r="AJ17" s="17">
        <v>0.32704877332839499</v>
      </c>
      <c r="AK17" s="17">
        <v>0.36027794431942001</v>
      </c>
      <c r="AL17" s="17">
        <v>0.29645349625029299</v>
      </c>
      <c r="AM17" s="17">
        <v>0.38191868112590599</v>
      </c>
      <c r="AN17" s="17">
        <v>0.53068995703075195</v>
      </c>
      <c r="AO17" s="17"/>
      <c r="AP17" s="17">
        <v>0.52330641593796801</v>
      </c>
      <c r="AQ17" s="17">
        <v>0.34953602358401697</v>
      </c>
      <c r="AR17" s="17"/>
      <c r="AS17" s="17">
        <v>0.50924598525605502</v>
      </c>
      <c r="AT17" s="17">
        <v>0.65017273972147105</v>
      </c>
      <c r="AU17" s="17">
        <v>0.51410917977561699</v>
      </c>
      <c r="AV17" s="17"/>
      <c r="AW17" s="17">
        <v>0.593336375954573</v>
      </c>
      <c r="AX17" s="17">
        <v>0.39955691172853303</v>
      </c>
      <c r="AY17" s="17"/>
      <c r="AZ17" s="17">
        <v>0.41631431222635401</v>
      </c>
      <c r="BA17" s="17">
        <v>0.392823141179722</v>
      </c>
      <c r="BB17" s="17"/>
      <c r="BC17" s="17">
        <v>0.40503403147547201</v>
      </c>
      <c r="BD17" s="17">
        <v>0.35800517190035402</v>
      </c>
      <c r="BE17" s="17"/>
      <c r="BF17" s="17">
        <v>0.51855362655159098</v>
      </c>
      <c r="BG17" s="17">
        <v>0.37026915664036802</v>
      </c>
      <c r="BH17" s="17"/>
      <c r="BI17" s="17">
        <v>0.27705345189896402</v>
      </c>
      <c r="BJ17" s="17">
        <v>0.44459486599223702</v>
      </c>
      <c r="BK17" s="17">
        <v>0.58904762666118204</v>
      </c>
      <c r="BL17" s="17">
        <v>0.77016311538028503</v>
      </c>
    </row>
    <row r="18" spans="2:64" ht="29" x14ac:dyDescent="0.35">
      <c r="B18" s="18" t="s">
        <v>544</v>
      </c>
      <c r="C18" s="17">
        <v>0.18171233889711</v>
      </c>
      <c r="D18" s="17">
        <v>0.23606545656264799</v>
      </c>
      <c r="E18" s="17">
        <v>8.7090685674007708E-3</v>
      </c>
      <c r="F18" s="17">
        <v>9.3057799721589493E-2</v>
      </c>
      <c r="G18" s="17">
        <v>1.6549176394024801E-4</v>
      </c>
      <c r="H18" s="17">
        <v>0.181323615654916</v>
      </c>
      <c r="I18" s="17">
        <v>0.22417123447442</v>
      </c>
      <c r="J18" s="17">
        <v>0.19348734372134499</v>
      </c>
      <c r="K18" s="17">
        <v>0.38231502260750699</v>
      </c>
      <c r="L18" s="17">
        <v>7.0395766842422297E-2</v>
      </c>
      <c r="M18" s="17">
        <v>0.21770351810961799</v>
      </c>
      <c r="N18" s="17">
        <v>0.14206927402225</v>
      </c>
      <c r="O18" s="17">
        <v>0.18823779959443801</v>
      </c>
      <c r="P18" s="17">
        <v>0.89264946862766803</v>
      </c>
      <c r="Q18" s="17"/>
      <c r="R18" s="17">
        <v>0.17810442279930999</v>
      </c>
      <c r="S18" s="17">
        <v>0.211832236140827</v>
      </c>
      <c r="T18" s="17">
        <v>0.54960854178977503</v>
      </c>
      <c r="U18" s="17">
        <v>0.18692411108728099</v>
      </c>
      <c r="V18" s="17"/>
      <c r="W18" s="17">
        <v>0.16850848944180599</v>
      </c>
      <c r="X18" s="17">
        <v>0.182810728609162</v>
      </c>
      <c r="Y18" s="17">
        <v>0.14591210153834</v>
      </c>
      <c r="Z18" s="17">
        <v>0.217115395118748</v>
      </c>
      <c r="AA18" s="17">
        <v>0.110557402020384</v>
      </c>
      <c r="AB18" s="17">
        <v>0.62205174945160602</v>
      </c>
      <c r="AC18" s="17">
        <v>0.276903613703325</v>
      </c>
      <c r="AD18" s="17">
        <v>0.34863836525584502</v>
      </c>
      <c r="AE18" s="17">
        <v>0.31954084920626002</v>
      </c>
      <c r="AF18" s="17">
        <v>0.38021264157157802</v>
      </c>
      <c r="AG18" s="17"/>
      <c r="AH18" s="17">
        <v>0.23939186909674301</v>
      </c>
      <c r="AI18" s="17">
        <v>0.24675404701728701</v>
      </c>
      <c r="AJ18" s="17">
        <v>0.16628151648855399</v>
      </c>
      <c r="AK18" s="17">
        <v>0.145047494298991</v>
      </c>
      <c r="AL18" s="17">
        <v>6.54216383809164E-2</v>
      </c>
      <c r="AM18" s="17">
        <v>0.213286391372074</v>
      </c>
      <c r="AN18" s="17">
        <v>0.18705807740917499</v>
      </c>
      <c r="AO18" s="17"/>
      <c r="AP18" s="17">
        <v>0.269411456482889</v>
      </c>
      <c r="AQ18" s="17">
        <v>0.14061329437650899</v>
      </c>
      <c r="AR18" s="17"/>
      <c r="AS18" s="17">
        <v>0.351279367290663</v>
      </c>
      <c r="AT18" s="17">
        <v>0.31129801093436599</v>
      </c>
      <c r="AU18" s="17">
        <v>0.25803004798033002</v>
      </c>
      <c r="AV18" s="17"/>
      <c r="AW18" s="17">
        <v>0.413760075972401</v>
      </c>
      <c r="AX18" s="17">
        <v>0.17502427039888399</v>
      </c>
      <c r="AY18" s="17"/>
      <c r="AZ18" s="17">
        <v>0.16585705069123599</v>
      </c>
      <c r="BA18" s="17">
        <v>0.19873436594523999</v>
      </c>
      <c r="BB18" s="17"/>
      <c r="BC18" s="17">
        <v>0.181706960600272</v>
      </c>
      <c r="BD18" s="17">
        <v>0.18692411108728099</v>
      </c>
      <c r="BE18" s="17"/>
      <c r="BF18" s="17">
        <v>0.35755237763540998</v>
      </c>
      <c r="BG18" s="17">
        <v>0.12796015661154</v>
      </c>
      <c r="BH18" s="17"/>
      <c r="BI18" s="17">
        <v>0.105247870398193</v>
      </c>
      <c r="BJ18" s="17">
        <v>0.19933632461909701</v>
      </c>
      <c r="BK18" s="17">
        <v>0.26465880187556301</v>
      </c>
      <c r="BL18" s="17">
        <v>0.681712581005812</v>
      </c>
    </row>
    <row r="19" spans="2:64" x14ac:dyDescent="0.35">
      <c r="B19" s="18" t="s">
        <v>545</v>
      </c>
      <c r="C19" s="17">
        <v>0.16771786367997099</v>
      </c>
      <c r="D19" s="17">
        <v>0.17103440988521901</v>
      </c>
      <c r="E19" s="17">
        <v>0.25188283098327602</v>
      </c>
      <c r="F19" s="17">
        <v>8.2140534075286001E-2</v>
      </c>
      <c r="G19" s="17">
        <v>0.10994790831673699</v>
      </c>
      <c r="H19" s="17">
        <v>0.139043004915989</v>
      </c>
      <c r="I19" s="17">
        <v>0.21623171584624901</v>
      </c>
      <c r="J19" s="17">
        <v>0.37394465201430799</v>
      </c>
      <c r="K19" s="17">
        <v>0.48242488031900099</v>
      </c>
      <c r="L19" s="17">
        <v>7.3044709527380694E-2</v>
      </c>
      <c r="M19" s="17">
        <v>8.0613331258756998E-2</v>
      </c>
      <c r="N19" s="17">
        <v>9.5467942705576195E-2</v>
      </c>
      <c r="O19" s="17">
        <v>0.18830755095561999</v>
      </c>
      <c r="P19" s="17">
        <v>0</v>
      </c>
      <c r="Q19" s="17"/>
      <c r="R19" s="17">
        <v>0.16623150026837399</v>
      </c>
      <c r="S19" s="17">
        <v>0.211334329992206</v>
      </c>
      <c r="T19" s="17">
        <v>0.12167044766323901</v>
      </c>
      <c r="U19" s="17">
        <v>0.246022456224785</v>
      </c>
      <c r="V19" s="17"/>
      <c r="W19" s="17">
        <v>0.17494882283412599</v>
      </c>
      <c r="X19" s="17">
        <v>0.17848391935219299</v>
      </c>
      <c r="Y19" s="17">
        <v>0.10537720106249</v>
      </c>
      <c r="Z19" s="17">
        <v>0.13820819799630499</v>
      </c>
      <c r="AA19" s="17">
        <v>3.7000013324844698E-2</v>
      </c>
      <c r="AB19" s="17">
        <v>0.20940830925926701</v>
      </c>
      <c r="AC19" s="17">
        <v>0.36805625289267802</v>
      </c>
      <c r="AD19" s="17">
        <v>0.34936628065691999</v>
      </c>
      <c r="AE19" s="17">
        <v>0.28520988347021797</v>
      </c>
      <c r="AF19" s="17">
        <v>0.226475189534115</v>
      </c>
      <c r="AG19" s="17"/>
      <c r="AH19" s="17">
        <v>0.18915555631700701</v>
      </c>
      <c r="AI19" s="17">
        <v>0.33276617416073101</v>
      </c>
      <c r="AJ19" s="17">
        <v>0.271643029725325</v>
      </c>
      <c r="AK19" s="17">
        <v>0.14531104806075601</v>
      </c>
      <c r="AL19" s="17">
        <v>0.109331812595898</v>
      </c>
      <c r="AM19" s="17">
        <v>0.24018946012515599</v>
      </c>
      <c r="AN19" s="17">
        <v>0.11161881702244</v>
      </c>
      <c r="AO19" s="17"/>
      <c r="AP19" s="17">
        <v>0.29987778930250503</v>
      </c>
      <c r="AQ19" s="17">
        <v>0.105782842934897</v>
      </c>
      <c r="AR19" s="17"/>
      <c r="AS19" s="17">
        <v>0.34124799615207702</v>
      </c>
      <c r="AT19" s="17">
        <v>0.28546645267832998</v>
      </c>
      <c r="AU19" s="17">
        <v>0.308016231650245</v>
      </c>
      <c r="AV19" s="17"/>
      <c r="AW19" s="17">
        <v>0.41412655217255001</v>
      </c>
      <c r="AX19" s="17">
        <v>0.16061588454426501</v>
      </c>
      <c r="AY19" s="17"/>
      <c r="AZ19" s="17">
        <v>0.20670427474914299</v>
      </c>
      <c r="BA19" s="17">
        <v>0.12586257003206999</v>
      </c>
      <c r="BB19" s="17"/>
      <c r="BC19" s="17">
        <v>0.167637057127587</v>
      </c>
      <c r="BD19" s="17">
        <v>0.246022456224785</v>
      </c>
      <c r="BE19" s="17"/>
      <c r="BF19" s="17">
        <v>0.32391092473021599</v>
      </c>
      <c r="BG19" s="17">
        <v>0.119971525874568</v>
      </c>
      <c r="BH19" s="17"/>
      <c r="BI19" s="17">
        <v>9.3437120702990095E-2</v>
      </c>
      <c r="BJ19" s="17">
        <v>0.12761737418531099</v>
      </c>
      <c r="BK19" s="17">
        <v>0.38725157833932999</v>
      </c>
      <c r="BL19" s="17">
        <v>0.259792100223325</v>
      </c>
    </row>
    <row r="20" spans="2:64" x14ac:dyDescent="0.35">
      <c r="B20" s="18" t="s">
        <v>102</v>
      </c>
      <c r="C20" s="17">
        <v>1.1306541740565499E-2</v>
      </c>
      <c r="D20" s="17">
        <v>0</v>
      </c>
      <c r="E20" s="17">
        <v>0</v>
      </c>
      <c r="F20" s="17">
        <v>8.0740242771608101E-2</v>
      </c>
      <c r="G20" s="17">
        <v>4.5870331910188199E-4</v>
      </c>
      <c r="H20" s="17">
        <v>0</v>
      </c>
      <c r="I20" s="17">
        <v>0</v>
      </c>
      <c r="J20" s="17">
        <v>4.5910090142735699E-2</v>
      </c>
      <c r="K20" s="17">
        <v>0</v>
      </c>
      <c r="L20" s="17">
        <v>0</v>
      </c>
      <c r="M20" s="17">
        <v>0</v>
      </c>
      <c r="N20" s="17">
        <v>4.5629455788422202E-2</v>
      </c>
      <c r="O20" s="17">
        <v>7.7501512424075108E-6</v>
      </c>
      <c r="P20" s="17">
        <v>0</v>
      </c>
      <c r="Q20" s="17"/>
      <c r="R20" s="17">
        <v>1.18142380505699E-2</v>
      </c>
      <c r="S20" s="17">
        <v>0</v>
      </c>
      <c r="T20" s="17">
        <v>3.0803989320870402E-3</v>
      </c>
      <c r="U20" s="17">
        <v>7.3183472964766499E-4</v>
      </c>
      <c r="V20" s="17"/>
      <c r="W20" s="17">
        <v>1.04921395357552E-2</v>
      </c>
      <c r="X20" s="17">
        <v>0</v>
      </c>
      <c r="Y20" s="17">
        <v>6.4013548415038896E-2</v>
      </c>
      <c r="Z20" s="17">
        <v>0</v>
      </c>
      <c r="AA20" s="17">
        <v>0</v>
      </c>
      <c r="AB20" s="17">
        <v>0</v>
      </c>
      <c r="AC20" s="17">
        <v>0</v>
      </c>
      <c r="AD20" s="17">
        <v>0</v>
      </c>
      <c r="AE20" s="17">
        <v>4.1799998224936502E-4</v>
      </c>
      <c r="AF20" s="17">
        <v>0</v>
      </c>
      <c r="AG20" s="17"/>
      <c r="AH20" s="17">
        <v>2.1559552185879498E-2</v>
      </c>
      <c r="AI20" s="17">
        <v>0</v>
      </c>
      <c r="AJ20" s="17">
        <v>0</v>
      </c>
      <c r="AK20" s="17">
        <v>9.5867487412202006E-3</v>
      </c>
      <c r="AL20" s="17">
        <v>2.6047815398385401E-4</v>
      </c>
      <c r="AM20" s="17">
        <v>8.5012056100318999E-6</v>
      </c>
      <c r="AN20" s="17">
        <v>2.4796185011768699E-2</v>
      </c>
      <c r="AO20" s="17"/>
      <c r="AP20" s="17">
        <v>1.8763673927549698E-2</v>
      </c>
      <c r="AQ20" s="17">
        <v>7.8118542660981297E-3</v>
      </c>
      <c r="AR20" s="17"/>
      <c r="AS20" s="17">
        <v>0</v>
      </c>
      <c r="AT20" s="17">
        <v>0</v>
      </c>
      <c r="AU20" s="17">
        <v>2.6835826985697801E-2</v>
      </c>
      <c r="AV20" s="17"/>
      <c r="AW20" s="17">
        <v>0</v>
      </c>
      <c r="AX20" s="17">
        <v>1.16324183321327E-2</v>
      </c>
      <c r="AY20" s="17"/>
      <c r="AZ20" s="17">
        <v>4.4467471810265098E-3</v>
      </c>
      <c r="BA20" s="17">
        <v>1.86711261631827E-2</v>
      </c>
      <c r="BB20" s="17"/>
      <c r="BC20" s="17">
        <v>1.13174543267658E-2</v>
      </c>
      <c r="BD20" s="17">
        <v>7.3183472964766499E-4</v>
      </c>
      <c r="BE20" s="17"/>
      <c r="BF20" s="17">
        <v>0</v>
      </c>
      <c r="BG20" s="17">
        <v>1.4762815391430701E-2</v>
      </c>
      <c r="BH20" s="17"/>
      <c r="BI20" s="17">
        <v>0</v>
      </c>
      <c r="BJ20" s="17">
        <v>1.8858388162716601E-2</v>
      </c>
      <c r="BK20" s="17">
        <v>2.6363417183960101E-2</v>
      </c>
      <c r="BL20" s="17">
        <v>0</v>
      </c>
    </row>
    <row r="21" spans="2:64" x14ac:dyDescent="0.35">
      <c r="B21" s="18" t="s">
        <v>109</v>
      </c>
      <c r="C21" s="19">
        <v>6.8803672801392296E-2</v>
      </c>
      <c r="D21" s="19">
        <v>1.60123787026104E-5</v>
      </c>
      <c r="E21" s="19">
        <v>0.25172892214186299</v>
      </c>
      <c r="F21" s="19">
        <v>0.16711926367425101</v>
      </c>
      <c r="G21" s="19">
        <v>0.108975337757219</v>
      </c>
      <c r="H21" s="19">
        <v>5.8705900957391199E-2</v>
      </c>
      <c r="I21" s="19">
        <v>0.10383081997991001</v>
      </c>
      <c r="J21" s="19">
        <v>1.16199713267598E-5</v>
      </c>
      <c r="K21" s="19">
        <v>9.4407164368281199E-2</v>
      </c>
      <c r="L21" s="19">
        <v>0.104812501341114</v>
      </c>
      <c r="M21" s="19">
        <v>3.6812680970138102E-2</v>
      </c>
      <c r="N21" s="19">
        <v>9.1485623720073003E-2</v>
      </c>
      <c r="O21" s="19">
        <v>9.1869459312098001E-2</v>
      </c>
      <c r="P21" s="19">
        <v>0</v>
      </c>
      <c r="Q21" s="19"/>
      <c r="R21" s="19">
        <v>7.1180579843910005E-2</v>
      </c>
      <c r="S21" s="19">
        <v>1.9166254497557E-2</v>
      </c>
      <c r="T21" s="19">
        <v>1.18923143244329E-2</v>
      </c>
      <c r="U21" s="19">
        <v>1.22063131193768E-2</v>
      </c>
      <c r="V21" s="19"/>
      <c r="W21" s="19">
        <v>6.10739638326699E-2</v>
      </c>
      <c r="X21" s="19">
        <v>2.4320965808208101E-2</v>
      </c>
      <c r="Y21" s="19">
        <v>0.108774650467735</v>
      </c>
      <c r="Z21" s="19">
        <v>6.4150716642693395E-2</v>
      </c>
      <c r="AA21" s="19">
        <v>0.104064896376393</v>
      </c>
      <c r="AB21" s="19">
        <v>0</v>
      </c>
      <c r="AC21" s="19">
        <v>0</v>
      </c>
      <c r="AD21" s="19">
        <v>0</v>
      </c>
      <c r="AE21" s="19">
        <v>0.247027826720773</v>
      </c>
      <c r="AF21" s="19">
        <v>9.8332798065644197E-3</v>
      </c>
      <c r="AG21" s="19"/>
      <c r="AH21" s="19">
        <v>1.6431004555269899E-2</v>
      </c>
      <c r="AI21" s="19">
        <v>7.4276715724147999E-2</v>
      </c>
      <c r="AJ21" s="19">
        <v>7.49996984923611E-2</v>
      </c>
      <c r="AK21" s="19">
        <v>7.8522243889486601E-2</v>
      </c>
      <c r="AL21" s="19">
        <v>4.22007810500502E-2</v>
      </c>
      <c r="AM21" s="19">
        <v>0.103253818006004</v>
      </c>
      <c r="AN21" s="19">
        <v>6.6162021053434106E-2</v>
      </c>
      <c r="AO21" s="19"/>
      <c r="AP21" s="19">
        <v>2.0884952291963302E-5</v>
      </c>
      <c r="AQ21" s="19">
        <v>0.101037826780151</v>
      </c>
      <c r="AR21" s="19"/>
      <c r="AS21" s="19">
        <v>1.5659366988018002E-5</v>
      </c>
      <c r="AT21" s="19">
        <v>5.1685276763702699E-5</v>
      </c>
      <c r="AU21" s="19">
        <v>1.11801238395094E-5</v>
      </c>
      <c r="AV21" s="19"/>
      <c r="AW21" s="19">
        <v>2.6930304644528901E-5</v>
      </c>
      <c r="AX21" s="19">
        <v>7.0785952700781599E-2</v>
      </c>
      <c r="AY21" s="19"/>
      <c r="AZ21" s="19">
        <v>5.6725591137911799E-2</v>
      </c>
      <c r="BA21" s="19">
        <v>8.1770541021997406E-2</v>
      </c>
      <c r="BB21" s="19"/>
      <c r="BC21" s="19">
        <v>6.8862078539310201E-2</v>
      </c>
      <c r="BD21" s="19">
        <v>1.22063131193768E-2</v>
      </c>
      <c r="BE21" s="19"/>
      <c r="BF21" s="19">
        <v>1.10081393335297E-3</v>
      </c>
      <c r="BG21" s="19">
        <v>8.9499621444495206E-2</v>
      </c>
      <c r="BH21" s="19"/>
      <c r="BI21" s="19">
        <v>0.151501881951771</v>
      </c>
      <c r="BJ21" s="19">
        <v>7.3056083034127902E-4</v>
      </c>
      <c r="BK21" s="19">
        <v>2.3563475943836799E-4</v>
      </c>
      <c r="BL21" s="19">
        <v>0</v>
      </c>
    </row>
    <row r="22" spans="2:64" x14ac:dyDescent="0.35">
      <c r="B22" s="16"/>
    </row>
    <row r="23" spans="2:64" x14ac:dyDescent="0.35">
      <c r="B23" t="s">
        <v>83</v>
      </c>
    </row>
    <row r="24" spans="2:64" x14ac:dyDescent="0.35">
      <c r="B24" t="s">
        <v>84</v>
      </c>
    </row>
    <row r="26" spans="2:64" x14ac:dyDescent="0.3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L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544</v>
      </c>
      <c r="C9" s="17">
        <v>0.37268915916769801</v>
      </c>
      <c r="D9" s="17">
        <v>0.333908893837077</v>
      </c>
      <c r="E9" s="17">
        <v>0.60869257808239197</v>
      </c>
      <c r="F9" s="17">
        <v>0.40978202492362298</v>
      </c>
      <c r="G9" s="17">
        <v>0.44442943271924601</v>
      </c>
      <c r="H9" s="17">
        <v>0.185407655909369</v>
      </c>
      <c r="I9" s="17">
        <v>0.33558345451947602</v>
      </c>
      <c r="J9" s="17">
        <v>0.55761987249923095</v>
      </c>
      <c r="K9" s="17">
        <v>0.201615167434053</v>
      </c>
      <c r="L9" s="17">
        <v>0.28744356471264199</v>
      </c>
      <c r="M9" s="17">
        <v>0.49001522862326702</v>
      </c>
      <c r="N9" s="17">
        <v>0.46062636067825202</v>
      </c>
      <c r="O9" s="17">
        <v>0.34347139296328399</v>
      </c>
      <c r="P9" s="17">
        <v>0</v>
      </c>
      <c r="Q9" s="17"/>
      <c r="R9" s="17">
        <v>0.37856267224951401</v>
      </c>
      <c r="S9" s="17">
        <v>0.26370830952034302</v>
      </c>
      <c r="T9" s="17">
        <v>0.16104444024068201</v>
      </c>
      <c r="U9" s="17">
        <v>0.17099061377998701</v>
      </c>
      <c r="V9" s="17"/>
      <c r="W9" s="17">
        <v>0.458000160180001</v>
      </c>
      <c r="X9" s="17">
        <v>0.416236386526598</v>
      </c>
      <c r="Y9" s="17">
        <v>0.21197406630589599</v>
      </c>
      <c r="Z9" s="17">
        <v>0.27121721641713697</v>
      </c>
      <c r="AA9" s="17">
        <v>0.10064071605788</v>
      </c>
      <c r="AB9" s="17">
        <v>7.7647531143322707E-2</v>
      </c>
      <c r="AC9" s="17">
        <v>0.269153838871177</v>
      </c>
      <c r="AD9" s="17">
        <v>0.159609554098916</v>
      </c>
      <c r="AE9" s="17">
        <v>3.7702806026221503E-2</v>
      </c>
      <c r="AF9" s="17">
        <v>0.16387164478029501</v>
      </c>
      <c r="AG9" s="17"/>
      <c r="AH9" s="17">
        <v>0.357296825708944</v>
      </c>
      <c r="AI9" s="17">
        <v>0.31372786618696702</v>
      </c>
      <c r="AJ9" s="17">
        <v>0.80399641556068502</v>
      </c>
      <c r="AK9" s="17">
        <v>0.36695282302057403</v>
      </c>
      <c r="AL9" s="17">
        <v>0.43625687159062398</v>
      </c>
      <c r="AM9" s="17">
        <v>0.272447239954135</v>
      </c>
      <c r="AN9" s="17">
        <v>0.405075959967448</v>
      </c>
      <c r="AO9" s="17"/>
      <c r="AP9" s="17">
        <v>0.33659341905649798</v>
      </c>
      <c r="AQ9" s="17">
        <v>0.38960495570787701</v>
      </c>
      <c r="AR9" s="17"/>
      <c r="AS9" s="17">
        <v>0.181860998601795</v>
      </c>
      <c r="AT9" s="17">
        <v>0.33208270524228001</v>
      </c>
      <c r="AU9" s="17">
        <v>0.35969535394612701</v>
      </c>
      <c r="AV9" s="17"/>
      <c r="AW9" s="17">
        <v>0.41169275606391398</v>
      </c>
      <c r="AX9" s="17">
        <v>0.37156499941071502</v>
      </c>
      <c r="AY9" s="17"/>
      <c r="AZ9" s="17">
        <v>0.35304309314514598</v>
      </c>
      <c r="BA9" s="17">
        <v>0.39378091498335899</v>
      </c>
      <c r="BB9" s="17"/>
      <c r="BC9" s="17">
        <v>0.37289730231159202</v>
      </c>
      <c r="BD9" s="17">
        <v>0.17099061377998701</v>
      </c>
      <c r="BE9" s="17"/>
      <c r="BF9" s="17">
        <v>0.30174584264190801</v>
      </c>
      <c r="BG9" s="17">
        <v>0.39437567669350798</v>
      </c>
      <c r="BH9" s="17"/>
      <c r="BI9" s="17">
        <v>0.38306307667579498</v>
      </c>
      <c r="BJ9" s="17">
        <v>0.37974829910676799</v>
      </c>
      <c r="BK9" s="17">
        <v>0.37352316833651</v>
      </c>
      <c r="BL9" s="17">
        <v>1.8725114441770201E-2</v>
      </c>
    </row>
    <row r="10" spans="2:64" x14ac:dyDescent="0.35">
      <c r="B10" s="18" t="s">
        <v>545</v>
      </c>
      <c r="C10" s="17">
        <v>0.29970541547139601</v>
      </c>
      <c r="D10" s="17">
        <v>0.200108119137</v>
      </c>
      <c r="E10" s="17">
        <v>0.121802353585917</v>
      </c>
      <c r="F10" s="17">
        <v>0.242621890089982</v>
      </c>
      <c r="G10" s="17">
        <v>0.23457571753673101</v>
      </c>
      <c r="H10" s="17">
        <v>0.306088089699245</v>
      </c>
      <c r="I10" s="17">
        <v>0.4384090319633</v>
      </c>
      <c r="J10" s="17">
        <v>0.32803456187157198</v>
      </c>
      <c r="K10" s="17">
        <v>0.22076465796379199</v>
      </c>
      <c r="L10" s="17">
        <v>0.38939258774588897</v>
      </c>
      <c r="M10" s="17">
        <v>0.45587610862185401</v>
      </c>
      <c r="N10" s="17">
        <v>0.28163316552699302</v>
      </c>
      <c r="O10" s="17">
        <v>0.37192246715993799</v>
      </c>
      <c r="P10" s="17">
        <v>0</v>
      </c>
      <c r="Q10" s="17"/>
      <c r="R10" s="17">
        <v>0.30276825809567498</v>
      </c>
      <c r="S10" s="17">
        <v>0.25580663047493302</v>
      </c>
      <c r="T10" s="17">
        <v>0.124242322984572</v>
      </c>
      <c r="U10" s="17">
        <v>0.12357823140324201</v>
      </c>
      <c r="V10" s="17"/>
      <c r="W10" s="17">
        <v>0.32321198878653801</v>
      </c>
      <c r="X10" s="17">
        <v>0.421416087861681</v>
      </c>
      <c r="Y10" s="17">
        <v>0.16893832619625501</v>
      </c>
      <c r="Z10" s="17">
        <v>0.156635637410002</v>
      </c>
      <c r="AA10" s="17">
        <v>0.180403649969191</v>
      </c>
      <c r="AB10" s="17">
        <v>0.53107506469200905</v>
      </c>
      <c r="AC10" s="17">
        <v>0.147528723468586</v>
      </c>
      <c r="AD10" s="17">
        <v>4.9233793458317403E-2</v>
      </c>
      <c r="AE10" s="17">
        <v>4.5346656521711201E-2</v>
      </c>
      <c r="AF10" s="17">
        <v>9.6380656010464999E-2</v>
      </c>
      <c r="AG10" s="17"/>
      <c r="AH10" s="17">
        <v>0.238032794826504</v>
      </c>
      <c r="AI10" s="17">
        <v>0.34239148798310698</v>
      </c>
      <c r="AJ10" s="17">
        <v>0.31315226875381402</v>
      </c>
      <c r="AK10" s="17">
        <v>0.292711733823802</v>
      </c>
      <c r="AL10" s="17">
        <v>0.34861884931065801</v>
      </c>
      <c r="AM10" s="17">
        <v>0.35505477818661102</v>
      </c>
      <c r="AN10" s="17">
        <v>0.43985892653825698</v>
      </c>
      <c r="AO10" s="17"/>
      <c r="AP10" s="17">
        <v>0.271197651564616</v>
      </c>
      <c r="AQ10" s="17">
        <v>0.31306520619952399</v>
      </c>
      <c r="AR10" s="17"/>
      <c r="AS10" s="17">
        <v>0.28547703708544803</v>
      </c>
      <c r="AT10" s="17">
        <v>8.6874693541009407E-2</v>
      </c>
      <c r="AU10" s="17">
        <v>0.27077428416946298</v>
      </c>
      <c r="AV10" s="17"/>
      <c r="AW10" s="17">
        <v>0.35243416142614797</v>
      </c>
      <c r="AX10" s="17">
        <v>0.29818567014133701</v>
      </c>
      <c r="AY10" s="17"/>
      <c r="AZ10" s="17">
        <v>0.27684520556534398</v>
      </c>
      <c r="BA10" s="17">
        <v>0.32424783351476899</v>
      </c>
      <c r="BB10" s="17"/>
      <c r="BC10" s="17">
        <v>0.29988717020714101</v>
      </c>
      <c r="BD10" s="17">
        <v>0.12357823140324201</v>
      </c>
      <c r="BE10" s="17"/>
      <c r="BF10" s="17">
        <v>0.19751524441541901</v>
      </c>
      <c r="BG10" s="17">
        <v>0.33094372013629297</v>
      </c>
      <c r="BH10" s="17"/>
      <c r="BI10" s="17">
        <v>0.365224894434099</v>
      </c>
      <c r="BJ10" s="17">
        <v>0.247876283869813</v>
      </c>
      <c r="BK10" s="17">
        <v>0.227754201101972</v>
      </c>
      <c r="BL10" s="17">
        <v>0.26644764231800599</v>
      </c>
    </row>
    <row r="11" spans="2:64" ht="43.5" x14ac:dyDescent="0.35">
      <c r="B11" s="18" t="s">
        <v>542</v>
      </c>
      <c r="C11" s="17">
        <v>0.231226806702343</v>
      </c>
      <c r="D11" s="17">
        <v>0.199881855335932</v>
      </c>
      <c r="E11" s="17">
        <v>0.373469712191214</v>
      </c>
      <c r="F11" s="17">
        <v>8.2140534075286001E-2</v>
      </c>
      <c r="G11" s="17">
        <v>0.10997549027739301</v>
      </c>
      <c r="H11" s="17">
        <v>0.18123448645426399</v>
      </c>
      <c r="I11" s="17">
        <v>0.216616107628368</v>
      </c>
      <c r="J11" s="17">
        <v>0.229825037087486</v>
      </c>
      <c r="K11" s="17">
        <v>0.18735654509501601</v>
      </c>
      <c r="L11" s="17">
        <v>0.21258575155248699</v>
      </c>
      <c r="M11" s="17">
        <v>0.31120672537070698</v>
      </c>
      <c r="N11" s="17">
        <v>0.32819985001768998</v>
      </c>
      <c r="O11" s="17">
        <v>0.25361928940307898</v>
      </c>
      <c r="P11" s="17">
        <v>0</v>
      </c>
      <c r="Q11" s="17"/>
      <c r="R11" s="17">
        <v>0.235432376464208</v>
      </c>
      <c r="S11" s="17">
        <v>0.14173308224423101</v>
      </c>
      <c r="T11" s="17">
        <v>0.13501437282958501</v>
      </c>
      <c r="U11" s="17">
        <v>0.16413950306842001</v>
      </c>
      <c r="V11" s="17"/>
      <c r="W11" s="17">
        <v>0.19922387398105701</v>
      </c>
      <c r="X11" s="17">
        <v>0.30486038739924898</v>
      </c>
      <c r="Y11" s="17">
        <v>0.26524635752243603</v>
      </c>
      <c r="Z11" s="17">
        <v>7.5305531276255694E-2</v>
      </c>
      <c r="AA11" s="17">
        <v>0.14300640781412899</v>
      </c>
      <c r="AB11" s="17">
        <v>0.46017924739267901</v>
      </c>
      <c r="AC11" s="17">
        <v>0.13772889982441</v>
      </c>
      <c r="AD11" s="17">
        <v>5.85668025167492E-2</v>
      </c>
      <c r="AE11" s="17">
        <v>7.1176120916913693E-2</v>
      </c>
      <c r="AF11" s="17">
        <v>0.166143783166734</v>
      </c>
      <c r="AG11" s="17"/>
      <c r="AH11" s="17">
        <v>0.25762635248414101</v>
      </c>
      <c r="AI11" s="17">
        <v>0.26225140499460697</v>
      </c>
      <c r="AJ11" s="17">
        <v>0.27727264627388698</v>
      </c>
      <c r="AK11" s="17">
        <v>0.23635976222312399</v>
      </c>
      <c r="AL11" s="17">
        <v>0.20712646926790201</v>
      </c>
      <c r="AM11" s="17">
        <v>0.20901052052920699</v>
      </c>
      <c r="AN11" s="17">
        <v>0.145656692001911</v>
      </c>
      <c r="AO11" s="17"/>
      <c r="AP11" s="17">
        <v>0.21763267298015701</v>
      </c>
      <c r="AQ11" s="17">
        <v>0.237597519686092</v>
      </c>
      <c r="AR11" s="17"/>
      <c r="AS11" s="17">
        <v>0.34279735133320699</v>
      </c>
      <c r="AT11" s="17">
        <v>0.16317279238216001</v>
      </c>
      <c r="AU11" s="17">
        <v>0.208293554584394</v>
      </c>
      <c r="AV11" s="17"/>
      <c r="AW11" s="17">
        <v>0.21704310992736001</v>
      </c>
      <c r="AX11" s="17">
        <v>0.231635608515214</v>
      </c>
      <c r="AY11" s="17"/>
      <c r="AZ11" s="17">
        <v>0.17847047195871299</v>
      </c>
      <c r="BA11" s="17">
        <v>0.28786530770628799</v>
      </c>
      <c r="BB11" s="17"/>
      <c r="BC11" s="17">
        <v>0.23129603755508299</v>
      </c>
      <c r="BD11" s="17">
        <v>0.16413950306842001</v>
      </c>
      <c r="BE11" s="17"/>
      <c r="BF11" s="17">
        <v>0.31392547513521302</v>
      </c>
      <c r="BG11" s="17">
        <v>0.205946819662569</v>
      </c>
      <c r="BH11" s="17"/>
      <c r="BI11" s="17">
        <v>0.23191766702111999</v>
      </c>
      <c r="BJ11" s="17">
        <v>0.225629641682728</v>
      </c>
      <c r="BK11" s="17">
        <v>0.205550644015663</v>
      </c>
      <c r="BL11" s="17">
        <v>0.39805627967249202</v>
      </c>
    </row>
    <row r="12" spans="2:64" ht="29" x14ac:dyDescent="0.35">
      <c r="B12" s="18" t="s">
        <v>541</v>
      </c>
      <c r="C12" s="17">
        <v>0.20601272999606901</v>
      </c>
      <c r="D12" s="17">
        <v>0.20478469443855701</v>
      </c>
      <c r="E12" s="17">
        <v>0.25182126744671102</v>
      </c>
      <c r="F12" s="17">
        <v>0.168200135521553</v>
      </c>
      <c r="G12" s="17">
        <v>0.218895664113299</v>
      </c>
      <c r="H12" s="17">
        <v>5.8750465557716999E-2</v>
      </c>
      <c r="I12" s="17">
        <v>0.53555860153777402</v>
      </c>
      <c r="J12" s="17">
        <v>9.5061332420085798E-2</v>
      </c>
      <c r="K12" s="17">
        <v>0.10020463866205299</v>
      </c>
      <c r="L12" s="17">
        <v>0.18006170569216301</v>
      </c>
      <c r="M12" s="17">
        <v>0.103300333016017</v>
      </c>
      <c r="N12" s="17">
        <v>0.23940556607570301</v>
      </c>
      <c r="O12" s="17">
        <v>0.24717280404212499</v>
      </c>
      <c r="P12" s="17">
        <v>0</v>
      </c>
      <c r="Q12" s="17"/>
      <c r="R12" s="17">
        <v>0.20724031225633399</v>
      </c>
      <c r="S12" s="17">
        <v>0.189059788397832</v>
      </c>
      <c r="T12" s="17">
        <v>0.132302665570318</v>
      </c>
      <c r="U12" s="17">
        <v>0.132845954393469</v>
      </c>
      <c r="V12" s="17"/>
      <c r="W12" s="17">
        <v>0.158858737161923</v>
      </c>
      <c r="X12" s="17">
        <v>0.296507884361009</v>
      </c>
      <c r="Y12" s="17">
        <v>0.21683258067002101</v>
      </c>
      <c r="Z12" s="17">
        <v>0.21091955282996</v>
      </c>
      <c r="AA12" s="17">
        <v>4.7791523143705703E-2</v>
      </c>
      <c r="AB12" s="17">
        <v>0.51531569564023405</v>
      </c>
      <c r="AC12" s="17">
        <v>0.16376191838180301</v>
      </c>
      <c r="AD12" s="17">
        <v>8.8486107747149906E-2</v>
      </c>
      <c r="AE12" s="17">
        <v>0.26118789057018699</v>
      </c>
      <c r="AF12" s="17">
        <v>0.12986703690170701</v>
      </c>
      <c r="AG12" s="17"/>
      <c r="AH12" s="17">
        <v>0.21564851123359099</v>
      </c>
      <c r="AI12" s="17">
        <v>0.17866057571716801</v>
      </c>
      <c r="AJ12" s="17">
        <v>0.33077609547013098</v>
      </c>
      <c r="AK12" s="17">
        <v>0.22858215301887799</v>
      </c>
      <c r="AL12" s="17">
        <v>0.16569276120030699</v>
      </c>
      <c r="AM12" s="17">
        <v>0.14318157897702599</v>
      </c>
      <c r="AN12" s="17">
        <v>0.155634273647239</v>
      </c>
      <c r="AO12" s="17"/>
      <c r="AP12" s="17">
        <v>0.242443579966555</v>
      </c>
      <c r="AQ12" s="17">
        <v>0.18893988860292901</v>
      </c>
      <c r="AR12" s="17"/>
      <c r="AS12" s="17">
        <v>0.41477335688264599</v>
      </c>
      <c r="AT12" s="17">
        <v>0.31820305916006603</v>
      </c>
      <c r="AU12" s="17">
        <v>0.2025687582713</v>
      </c>
      <c r="AV12" s="17"/>
      <c r="AW12" s="17">
        <v>0.24596553032388099</v>
      </c>
      <c r="AX12" s="17">
        <v>0.204861212344329</v>
      </c>
      <c r="AY12" s="17"/>
      <c r="AZ12" s="17">
        <v>0.187899923592042</v>
      </c>
      <c r="BA12" s="17">
        <v>0.22545839862873701</v>
      </c>
      <c r="BB12" s="17"/>
      <c r="BC12" s="17">
        <v>0.20608823456985401</v>
      </c>
      <c r="BD12" s="17">
        <v>0.132845954393469</v>
      </c>
      <c r="BE12" s="17"/>
      <c r="BF12" s="17">
        <v>0.267614234888925</v>
      </c>
      <c r="BG12" s="17">
        <v>0.18718189178751801</v>
      </c>
      <c r="BH12" s="17"/>
      <c r="BI12" s="17">
        <v>0.23214015190505599</v>
      </c>
      <c r="BJ12" s="17">
        <v>0.18102751592564201</v>
      </c>
      <c r="BK12" s="17">
        <v>0.14876440758488299</v>
      </c>
      <c r="BL12" s="17">
        <v>0.40851773505123201</v>
      </c>
    </row>
    <row r="13" spans="2:64" ht="29" x14ac:dyDescent="0.35">
      <c r="B13" s="18" t="s">
        <v>543</v>
      </c>
      <c r="C13" s="17">
        <v>0.18189784452959701</v>
      </c>
      <c r="D13" s="17">
        <v>0.26389198831845001</v>
      </c>
      <c r="E13" s="17">
        <v>0.36542647036166798</v>
      </c>
      <c r="F13" s="17">
        <v>0.16190208289806901</v>
      </c>
      <c r="G13" s="17">
        <v>5.1386724041529801E-4</v>
      </c>
      <c r="H13" s="17">
        <v>7.2094749115815399E-2</v>
      </c>
      <c r="I13" s="17">
        <v>0.12802690743603201</v>
      </c>
      <c r="J13" s="17">
        <v>0.41967311555385001</v>
      </c>
      <c r="K13" s="17">
        <v>0.101040159052204</v>
      </c>
      <c r="L13" s="17">
        <v>0.142693065101612</v>
      </c>
      <c r="M13" s="17">
        <v>0.25221472441147502</v>
      </c>
      <c r="N13" s="17">
        <v>9.5852073340079794E-2</v>
      </c>
      <c r="O13" s="17">
        <v>0.12686002068461499</v>
      </c>
      <c r="P13" s="17">
        <v>0</v>
      </c>
      <c r="Q13" s="17"/>
      <c r="R13" s="17">
        <v>0.18162477928248799</v>
      </c>
      <c r="S13" s="17">
        <v>0.19513902208773701</v>
      </c>
      <c r="T13" s="17">
        <v>0.14417097839752399</v>
      </c>
      <c r="U13" s="17">
        <v>0.18560004351423501</v>
      </c>
      <c r="V13" s="17"/>
      <c r="W13" s="17">
        <v>0.14772881530947701</v>
      </c>
      <c r="X13" s="17">
        <v>0.30332875028442002</v>
      </c>
      <c r="Y13" s="17">
        <v>0.11069925021106</v>
      </c>
      <c r="Z13" s="17">
        <v>0.19996986728588001</v>
      </c>
      <c r="AA13" s="17">
        <v>5.5819498274152397E-2</v>
      </c>
      <c r="AB13" s="17">
        <v>2.8907723279819501E-2</v>
      </c>
      <c r="AC13" s="17">
        <v>0.324725111811419</v>
      </c>
      <c r="AD13" s="17">
        <v>0.29277436629098702</v>
      </c>
      <c r="AE13" s="17">
        <v>6.2824095827611698E-2</v>
      </c>
      <c r="AF13" s="17">
        <v>0.39536695639206398</v>
      </c>
      <c r="AG13" s="17"/>
      <c r="AH13" s="17">
        <v>0.15021514037171901</v>
      </c>
      <c r="AI13" s="17">
        <v>0.40281896898533498</v>
      </c>
      <c r="AJ13" s="17">
        <v>0.39653193632488798</v>
      </c>
      <c r="AK13" s="17">
        <v>0.19115310554869999</v>
      </c>
      <c r="AL13" s="17">
        <v>0.23546014712754401</v>
      </c>
      <c r="AM13" s="17">
        <v>0.104535889977541</v>
      </c>
      <c r="AN13" s="17">
        <v>0.107092249437759</v>
      </c>
      <c r="AO13" s="17"/>
      <c r="AP13" s="17">
        <v>0.142162870337283</v>
      </c>
      <c r="AQ13" s="17">
        <v>0.20051912052769999</v>
      </c>
      <c r="AR13" s="17"/>
      <c r="AS13" s="17">
        <v>0.181537146983515</v>
      </c>
      <c r="AT13" s="17">
        <v>3.03467318266714E-2</v>
      </c>
      <c r="AU13" s="17">
        <v>0.15899421111467299</v>
      </c>
      <c r="AV13" s="17"/>
      <c r="AW13" s="17">
        <v>8.4430774788559898E-3</v>
      </c>
      <c r="AX13" s="17">
        <v>0.18689714931921</v>
      </c>
      <c r="AY13" s="17"/>
      <c r="AZ13" s="17">
        <v>0.147601247074165</v>
      </c>
      <c r="BA13" s="17">
        <v>0.218718216506746</v>
      </c>
      <c r="BB13" s="17"/>
      <c r="BC13" s="17">
        <v>0.181894024039298</v>
      </c>
      <c r="BD13" s="17">
        <v>0.18560004351423501</v>
      </c>
      <c r="BE13" s="17"/>
      <c r="BF13" s="17">
        <v>0.22675398229529201</v>
      </c>
      <c r="BG13" s="17">
        <v>0.168185863395445</v>
      </c>
      <c r="BH13" s="17"/>
      <c r="BI13" s="17">
        <v>0.225252097555245</v>
      </c>
      <c r="BJ13" s="17">
        <v>0.120315381037664</v>
      </c>
      <c r="BK13" s="17">
        <v>0.17248751252265501</v>
      </c>
      <c r="BL13" s="17">
        <v>0.15190876882174301</v>
      </c>
    </row>
    <row r="14" spans="2:64" x14ac:dyDescent="0.35">
      <c r="B14" s="18" t="s">
        <v>539</v>
      </c>
      <c r="C14" s="17">
        <v>0.10139858028201</v>
      </c>
      <c r="D14" s="17">
        <v>9.5831490791610505E-2</v>
      </c>
      <c r="E14" s="17">
        <v>0.121679226512786</v>
      </c>
      <c r="F14" s="17">
        <v>3.6029061576702302E-4</v>
      </c>
      <c r="G14" s="17">
        <v>4.5870331910188199E-4</v>
      </c>
      <c r="H14" s="17">
        <v>0.125654156757565</v>
      </c>
      <c r="I14" s="17">
        <v>7.8819657282169601E-5</v>
      </c>
      <c r="J14" s="17">
        <v>0.141141429194688</v>
      </c>
      <c r="K14" s="17">
        <v>0.20110262628841899</v>
      </c>
      <c r="L14" s="17">
        <v>0.10974552385533499</v>
      </c>
      <c r="M14" s="17">
        <v>6.8745751585756604E-2</v>
      </c>
      <c r="N14" s="17">
        <v>9.5283159633700307E-2</v>
      </c>
      <c r="O14" s="17">
        <v>0.21655223432184001</v>
      </c>
      <c r="P14" s="17">
        <v>0</v>
      </c>
      <c r="Q14" s="17"/>
      <c r="R14" s="17">
        <v>0.10317969643156299</v>
      </c>
      <c r="S14" s="17">
        <v>6.3579606679166498E-2</v>
      </c>
      <c r="T14" s="17">
        <v>6.0689949071896503E-2</v>
      </c>
      <c r="U14" s="17">
        <v>6.9748679104571706E-2</v>
      </c>
      <c r="V14" s="17"/>
      <c r="W14" s="17">
        <v>0.10153359215252</v>
      </c>
      <c r="X14" s="17">
        <v>0.133261599171281</v>
      </c>
      <c r="Y14" s="17">
        <v>5.96889384360592E-2</v>
      </c>
      <c r="Z14" s="17">
        <v>0.13905384493062201</v>
      </c>
      <c r="AA14" s="17">
        <v>1.0718750114772999E-2</v>
      </c>
      <c r="AB14" s="17">
        <v>0.15655367836011899</v>
      </c>
      <c r="AC14" s="17">
        <v>8.3591626696250698E-2</v>
      </c>
      <c r="AD14" s="17">
        <v>0.127682688547789</v>
      </c>
      <c r="AE14" s="17">
        <v>1.50872901791966E-2</v>
      </c>
      <c r="AF14" s="17">
        <v>2.77904107111797E-2</v>
      </c>
      <c r="AG14" s="17"/>
      <c r="AH14" s="17">
        <v>0.14994712645910099</v>
      </c>
      <c r="AI14" s="17">
        <v>0.25873256202605599</v>
      </c>
      <c r="AJ14" s="17">
        <v>0.15321501339740001</v>
      </c>
      <c r="AK14" s="17">
        <v>6.2384960886242798E-2</v>
      </c>
      <c r="AL14" s="17">
        <v>8.3725809481662694E-2</v>
      </c>
      <c r="AM14" s="17">
        <v>3.7562033161601102E-2</v>
      </c>
      <c r="AN14" s="17">
        <v>0.11615622838063699</v>
      </c>
      <c r="AO14" s="17"/>
      <c r="AP14" s="17">
        <v>0.108787361040484</v>
      </c>
      <c r="AQ14" s="17">
        <v>9.7935924810608199E-2</v>
      </c>
      <c r="AR14" s="17"/>
      <c r="AS14" s="17">
        <v>0.13664024045933801</v>
      </c>
      <c r="AT14" s="17">
        <v>0.151375224477211</v>
      </c>
      <c r="AU14" s="17">
        <v>0.101065454526472</v>
      </c>
      <c r="AV14" s="17"/>
      <c r="AW14" s="17">
        <v>0.104154874407384</v>
      </c>
      <c r="AX14" s="17">
        <v>0.101319138507899</v>
      </c>
      <c r="AY14" s="17"/>
      <c r="AZ14" s="17">
        <v>8.4980515853113101E-2</v>
      </c>
      <c r="BA14" s="17">
        <v>0.11902479641619999</v>
      </c>
      <c r="BB14" s="17"/>
      <c r="BC14" s="17">
        <v>0.101431241449309</v>
      </c>
      <c r="BD14" s="17">
        <v>6.9748679104571706E-2</v>
      </c>
      <c r="BE14" s="17"/>
      <c r="BF14" s="17">
        <v>0.13928976349296801</v>
      </c>
      <c r="BG14" s="17">
        <v>8.9815701879653306E-2</v>
      </c>
      <c r="BH14" s="17"/>
      <c r="BI14" s="17">
        <v>6.9691739704545896E-2</v>
      </c>
      <c r="BJ14" s="17">
        <v>0.11416947797786101</v>
      </c>
      <c r="BK14" s="17">
        <v>0.14691491226225001</v>
      </c>
      <c r="BL14" s="17">
        <v>0.15628570521178101</v>
      </c>
    </row>
    <row r="15" spans="2:64" x14ac:dyDescent="0.35">
      <c r="B15" s="18" t="s">
        <v>540</v>
      </c>
      <c r="C15" s="17">
        <v>7.2929043002928198E-2</v>
      </c>
      <c r="D15" s="17">
        <v>6.6307344436923696E-2</v>
      </c>
      <c r="E15" s="17">
        <v>0.122221926177509</v>
      </c>
      <c r="F15" s="17">
        <v>8.0801549510693405E-2</v>
      </c>
      <c r="G15" s="17">
        <v>7.6382570128213203E-3</v>
      </c>
      <c r="H15" s="17">
        <v>0.121540406769561</v>
      </c>
      <c r="I15" s="17">
        <v>9.7896931699131091E-4</v>
      </c>
      <c r="J15" s="17">
        <v>4.5933330085389197E-2</v>
      </c>
      <c r="K15" s="17">
        <v>9.4036794648484606E-2</v>
      </c>
      <c r="L15" s="17">
        <v>7.0083960657121899E-2</v>
      </c>
      <c r="M15" s="17">
        <v>0.107790507018731</v>
      </c>
      <c r="N15" s="17">
        <v>5.2740723199859403E-2</v>
      </c>
      <c r="O15" s="17">
        <v>9.1970211278249295E-2</v>
      </c>
      <c r="P15" s="17">
        <v>0.94632473431383402</v>
      </c>
      <c r="Q15" s="17"/>
      <c r="R15" s="17">
        <v>7.0426520914878998E-2</v>
      </c>
      <c r="S15" s="17">
        <v>6.4187472260406706E-2</v>
      </c>
      <c r="T15" s="17">
        <v>0.47527075530186202</v>
      </c>
      <c r="U15" s="17">
        <v>0.25145196177921503</v>
      </c>
      <c r="V15" s="17"/>
      <c r="W15" s="17">
        <v>5.02309039867661E-2</v>
      </c>
      <c r="X15" s="17">
        <v>9.3044722927365597E-2</v>
      </c>
      <c r="Y15" s="17">
        <v>9.0310935852220706E-2</v>
      </c>
      <c r="Z15" s="17">
        <v>3.61819315900541E-3</v>
      </c>
      <c r="AA15" s="17">
        <v>0.22704752348625301</v>
      </c>
      <c r="AB15" s="17">
        <v>3.1812910401918998E-2</v>
      </c>
      <c r="AC15" s="17">
        <v>2.2348285088515499E-2</v>
      </c>
      <c r="AD15" s="17">
        <v>3.9000625937867799E-3</v>
      </c>
      <c r="AE15" s="17">
        <v>4.6214832291435401E-2</v>
      </c>
      <c r="AF15" s="17">
        <v>0.30240428212805898</v>
      </c>
      <c r="AG15" s="17"/>
      <c r="AH15" s="17">
        <v>4.1508278758029697E-2</v>
      </c>
      <c r="AI15" s="17">
        <v>9.5839288937860298E-2</v>
      </c>
      <c r="AJ15" s="17">
        <v>0.13607753488513899</v>
      </c>
      <c r="AK15" s="17">
        <v>6.9493011834152005E-2</v>
      </c>
      <c r="AL15" s="17">
        <v>6.2486626509154097E-2</v>
      </c>
      <c r="AM15" s="17">
        <v>0.19284070167383899</v>
      </c>
      <c r="AN15" s="17">
        <v>2.5237479381863399E-2</v>
      </c>
      <c r="AO15" s="17"/>
      <c r="AP15" s="17">
        <v>0.11958968961267601</v>
      </c>
      <c r="AQ15" s="17">
        <v>5.1062141200885001E-2</v>
      </c>
      <c r="AR15" s="17"/>
      <c r="AS15" s="17">
        <v>0.129244384646688</v>
      </c>
      <c r="AT15" s="17">
        <v>2.5998266572751401E-3</v>
      </c>
      <c r="AU15" s="17">
        <v>0.12932230887198001</v>
      </c>
      <c r="AV15" s="17"/>
      <c r="AW15" s="17">
        <v>0.111305510907231</v>
      </c>
      <c r="AX15" s="17">
        <v>7.1822958326995007E-2</v>
      </c>
      <c r="AY15" s="17"/>
      <c r="AZ15" s="17">
        <v>0.102996420499433</v>
      </c>
      <c r="BA15" s="17">
        <v>4.0649105459931403E-2</v>
      </c>
      <c r="BB15" s="17"/>
      <c r="BC15" s="17">
        <v>7.2744815984831193E-2</v>
      </c>
      <c r="BD15" s="17">
        <v>0.25145196177921503</v>
      </c>
      <c r="BE15" s="17"/>
      <c r="BF15" s="17">
        <v>5.1671365543975098E-2</v>
      </c>
      <c r="BG15" s="17">
        <v>7.9427259006179196E-2</v>
      </c>
      <c r="BH15" s="17"/>
      <c r="BI15" s="17">
        <v>5.4520279677272902E-2</v>
      </c>
      <c r="BJ15" s="17">
        <v>4.2134278487941899E-2</v>
      </c>
      <c r="BK15" s="17">
        <v>0.155482849706605</v>
      </c>
      <c r="BL15" s="17">
        <v>0.13479198930300801</v>
      </c>
    </row>
    <row r="16" spans="2:64" ht="29" x14ac:dyDescent="0.35">
      <c r="B16" s="18" t="s">
        <v>538</v>
      </c>
      <c r="C16" s="17">
        <v>7.1881411575240806E-2</v>
      </c>
      <c r="D16" s="17">
        <v>9.7814370362083305E-2</v>
      </c>
      <c r="E16" s="17">
        <v>0.12161766297622099</v>
      </c>
      <c r="F16" s="17">
        <v>8.0760678351303197E-2</v>
      </c>
      <c r="G16" s="17">
        <v>0.109461623036978</v>
      </c>
      <c r="H16" s="17">
        <v>1.25882946458392E-2</v>
      </c>
      <c r="I16" s="17">
        <v>5.1575787758971199E-4</v>
      </c>
      <c r="J16" s="17">
        <v>4.5910090142735699E-2</v>
      </c>
      <c r="K16" s="17">
        <v>0.18723806890681799</v>
      </c>
      <c r="L16" s="17">
        <v>7.0195649857775697E-2</v>
      </c>
      <c r="M16" s="17">
        <v>7.3362846030512394E-2</v>
      </c>
      <c r="N16" s="17">
        <v>4.61290758428482E-2</v>
      </c>
      <c r="O16" s="17">
        <v>6.1279890196782399E-2</v>
      </c>
      <c r="P16" s="17">
        <v>0</v>
      </c>
      <c r="Q16" s="17"/>
      <c r="R16" s="17">
        <v>7.3005643380049695E-2</v>
      </c>
      <c r="S16" s="17">
        <v>4.7932590503520001E-2</v>
      </c>
      <c r="T16" s="17">
        <v>4.3040989255416599E-2</v>
      </c>
      <c r="U16" s="17">
        <v>7.3928343675527003E-2</v>
      </c>
      <c r="V16" s="17"/>
      <c r="W16" s="17">
        <v>0.126244612767685</v>
      </c>
      <c r="X16" s="17">
        <v>1.75817375574812E-2</v>
      </c>
      <c r="Y16" s="17">
        <v>3.7163721196005597E-2</v>
      </c>
      <c r="Z16" s="17">
        <v>8.0615933098380898E-3</v>
      </c>
      <c r="AA16" s="17">
        <v>6.5732718790391202E-4</v>
      </c>
      <c r="AB16" s="17">
        <v>5.5704661529887003E-3</v>
      </c>
      <c r="AC16" s="17">
        <v>5.9284126083871697E-3</v>
      </c>
      <c r="AD16" s="17">
        <v>1.60267032602881E-2</v>
      </c>
      <c r="AE16" s="17">
        <v>8.3579822647691909E-3</v>
      </c>
      <c r="AF16" s="17">
        <v>0.29737857949112101</v>
      </c>
      <c r="AG16" s="17"/>
      <c r="AH16" s="17">
        <v>4.8606537988139097E-2</v>
      </c>
      <c r="AI16" s="17">
        <v>0.17668103248966899</v>
      </c>
      <c r="AJ16" s="17">
        <v>5.2874980819462396E-3</v>
      </c>
      <c r="AK16" s="17">
        <v>5.6252272481712801E-2</v>
      </c>
      <c r="AL16" s="17">
        <v>4.6385501101536497E-2</v>
      </c>
      <c r="AM16" s="17">
        <v>0.170635758990379</v>
      </c>
      <c r="AN16" s="17">
        <v>0.14783650759723199</v>
      </c>
      <c r="AO16" s="17"/>
      <c r="AP16" s="17">
        <v>0.11492855016808499</v>
      </c>
      <c r="AQ16" s="17">
        <v>5.1707933047576697E-2</v>
      </c>
      <c r="AR16" s="17"/>
      <c r="AS16" s="17">
        <v>0.143369435691585</v>
      </c>
      <c r="AT16" s="17">
        <v>0.32991548791532299</v>
      </c>
      <c r="AU16" s="17">
        <v>7.8901180087327605E-2</v>
      </c>
      <c r="AV16" s="17"/>
      <c r="AW16" s="17">
        <v>1.3585578396147199E-2</v>
      </c>
      <c r="AX16" s="17">
        <v>7.3561611220266707E-2</v>
      </c>
      <c r="AY16" s="17"/>
      <c r="AZ16" s="17">
        <v>6.9008016449510698E-2</v>
      </c>
      <c r="BA16" s="17">
        <v>7.4966250457704095E-2</v>
      </c>
      <c r="BB16" s="17"/>
      <c r="BC16" s="17">
        <v>7.1879299240311098E-2</v>
      </c>
      <c r="BD16" s="17">
        <v>7.3928343675527003E-2</v>
      </c>
      <c r="BE16" s="17"/>
      <c r="BF16" s="17">
        <v>6.8335487758343805E-2</v>
      </c>
      <c r="BG16" s="17">
        <v>7.2965357784216894E-2</v>
      </c>
      <c r="BH16" s="17"/>
      <c r="BI16" s="17">
        <v>5.3961106932170801E-2</v>
      </c>
      <c r="BJ16" s="17">
        <v>8.8165146124343896E-2</v>
      </c>
      <c r="BK16" s="17">
        <v>6.4575725124957004E-2</v>
      </c>
      <c r="BL16" s="17">
        <v>0.25288905317240601</v>
      </c>
    </row>
    <row r="17" spans="2:64" x14ac:dyDescent="0.35">
      <c r="B17" s="18" t="s">
        <v>536</v>
      </c>
      <c r="C17" s="17">
        <v>6.2293452884922301E-2</v>
      </c>
      <c r="D17" s="17">
        <v>0.13160764370723799</v>
      </c>
      <c r="E17" s="17">
        <v>0.121648444744503</v>
      </c>
      <c r="F17" s="17">
        <v>8.6379020902643405E-2</v>
      </c>
      <c r="G17" s="17">
        <v>4.8628527975858998E-4</v>
      </c>
      <c r="H17" s="17">
        <v>6.6963110666949197E-2</v>
      </c>
      <c r="I17" s="17">
        <v>7.8704054751804597E-3</v>
      </c>
      <c r="J17" s="17">
        <v>5.23226745840039E-2</v>
      </c>
      <c r="K17" s="17">
        <v>0</v>
      </c>
      <c r="L17" s="17">
        <v>0</v>
      </c>
      <c r="M17" s="17">
        <v>4.7960650408807003E-3</v>
      </c>
      <c r="N17" s="17">
        <v>4.7652217044153703E-4</v>
      </c>
      <c r="O17" s="17">
        <v>0.15741858919496099</v>
      </c>
      <c r="P17" s="17">
        <v>5.3675265686165999E-2</v>
      </c>
      <c r="Q17" s="17"/>
      <c r="R17" s="17">
        <v>6.1048777491609897E-2</v>
      </c>
      <c r="S17" s="17">
        <v>9.4188023482414396E-2</v>
      </c>
      <c r="T17" s="17">
        <v>3.6237455710539802E-2</v>
      </c>
      <c r="U17" s="17">
        <v>0.21924415455022001</v>
      </c>
      <c r="V17" s="17"/>
      <c r="W17" s="17">
        <v>7.7054249352377896E-2</v>
      </c>
      <c r="X17" s="17">
        <v>5.90678379484669E-2</v>
      </c>
      <c r="Y17" s="17">
        <v>3.3611979040465201E-2</v>
      </c>
      <c r="Z17" s="17">
        <v>3.1757691404380402E-2</v>
      </c>
      <c r="AA17" s="17">
        <v>5.1952227232206202E-2</v>
      </c>
      <c r="AB17" s="17">
        <v>1.19705750074908E-2</v>
      </c>
      <c r="AC17" s="17">
        <v>0.25795101097920897</v>
      </c>
      <c r="AD17" s="17">
        <v>3.7074298339063098E-3</v>
      </c>
      <c r="AE17" s="17">
        <v>6.1830821863938304E-3</v>
      </c>
      <c r="AF17" s="17">
        <v>0.19983691487123101</v>
      </c>
      <c r="AG17" s="17"/>
      <c r="AH17" s="17">
        <v>3.6385072691905801E-2</v>
      </c>
      <c r="AI17" s="17">
        <v>0.229639588301466</v>
      </c>
      <c r="AJ17" s="17">
        <v>8.9007073795819291E-3</v>
      </c>
      <c r="AK17" s="17">
        <v>7.8928010346976205E-2</v>
      </c>
      <c r="AL17" s="17">
        <v>4.2545443423816602E-3</v>
      </c>
      <c r="AM17" s="17">
        <v>9.9535797677898094E-2</v>
      </c>
      <c r="AN17" s="17">
        <v>3.2561608464360098E-2</v>
      </c>
      <c r="AO17" s="17"/>
      <c r="AP17" s="17">
        <v>0.119022934455771</v>
      </c>
      <c r="AQ17" s="17">
        <v>3.5707923259376897E-2</v>
      </c>
      <c r="AR17" s="17"/>
      <c r="AS17" s="17">
        <v>0.201484024364737</v>
      </c>
      <c r="AT17" s="17">
        <v>0.206352916821439</v>
      </c>
      <c r="AU17" s="17">
        <v>9.2621337936916001E-2</v>
      </c>
      <c r="AV17" s="17"/>
      <c r="AW17" s="17">
        <v>1.8873741032242299E-2</v>
      </c>
      <c r="AX17" s="17">
        <v>6.3544893690612003E-2</v>
      </c>
      <c r="AY17" s="17"/>
      <c r="AZ17" s="17">
        <v>5.5988707302197301E-2</v>
      </c>
      <c r="BA17" s="17">
        <v>6.9062144090482405E-2</v>
      </c>
      <c r="BB17" s="17"/>
      <c r="BC17" s="17">
        <v>6.2131487351565401E-2</v>
      </c>
      <c r="BD17" s="17">
        <v>0.21924415455022001</v>
      </c>
      <c r="BE17" s="17"/>
      <c r="BF17" s="17">
        <v>9.5610251711706701E-2</v>
      </c>
      <c r="BG17" s="17">
        <v>5.2108908701704301E-2</v>
      </c>
      <c r="BH17" s="17"/>
      <c r="BI17" s="17">
        <v>2.9213039705460901E-2</v>
      </c>
      <c r="BJ17" s="17">
        <v>6.9787502645497296E-2</v>
      </c>
      <c r="BK17" s="17">
        <v>0.11649207715662201</v>
      </c>
      <c r="BL17" s="17">
        <v>0.13315571842826099</v>
      </c>
    </row>
    <row r="18" spans="2:64" x14ac:dyDescent="0.35">
      <c r="B18" s="18" t="s">
        <v>537</v>
      </c>
      <c r="C18" s="17">
        <v>5.3232479636412103E-2</v>
      </c>
      <c r="D18" s="17">
        <v>6.8758763988236493E-2</v>
      </c>
      <c r="E18" s="17">
        <v>0.12161766297622099</v>
      </c>
      <c r="F18" s="17">
        <v>9.2717944685517598E-2</v>
      </c>
      <c r="G18" s="17">
        <v>5.5163921313416102E-5</v>
      </c>
      <c r="H18" s="17">
        <v>8.5339641249365106E-3</v>
      </c>
      <c r="I18" s="17">
        <v>5.9457753487188202E-4</v>
      </c>
      <c r="J18" s="17">
        <v>5.2345914526657399E-2</v>
      </c>
      <c r="K18" s="17">
        <v>9.36190344534088E-2</v>
      </c>
      <c r="L18" s="17">
        <v>2.7429463288136799E-3</v>
      </c>
      <c r="M18" s="17">
        <v>7.3600556189251497E-3</v>
      </c>
      <c r="N18" s="17">
        <v>4.6490108593367399E-2</v>
      </c>
      <c r="O18" s="17">
        <v>0.124651774404772</v>
      </c>
      <c r="P18" s="17">
        <v>0.89264946862766803</v>
      </c>
      <c r="Q18" s="17"/>
      <c r="R18" s="17">
        <v>4.8837938043558501E-2</v>
      </c>
      <c r="S18" s="17">
        <v>9.1901469194544297E-2</v>
      </c>
      <c r="T18" s="17">
        <v>0.48741148136443302</v>
      </c>
      <c r="U18" s="17">
        <v>7.2832497523263498E-2</v>
      </c>
      <c r="V18" s="17"/>
      <c r="W18" s="17">
        <v>8.1233988414858793E-2</v>
      </c>
      <c r="X18" s="17">
        <v>1.29710729027946E-3</v>
      </c>
      <c r="Y18" s="17">
        <v>3.3277719171878199E-4</v>
      </c>
      <c r="Z18" s="17">
        <v>3.2653894071103299E-3</v>
      </c>
      <c r="AA18" s="17">
        <v>0.223153277588794</v>
      </c>
      <c r="AB18" s="17">
        <v>3.0686843027478899E-2</v>
      </c>
      <c r="AC18" s="17">
        <v>0.13617995898604099</v>
      </c>
      <c r="AD18" s="17">
        <v>9.3541948424514104E-3</v>
      </c>
      <c r="AE18" s="17">
        <v>1.8688993028875799E-2</v>
      </c>
      <c r="AF18" s="17">
        <v>3.2379025584544703E-2</v>
      </c>
      <c r="AG18" s="17"/>
      <c r="AH18" s="17">
        <v>6.5915628995820597E-2</v>
      </c>
      <c r="AI18" s="17">
        <v>0.170499682794647</v>
      </c>
      <c r="AJ18" s="17">
        <v>1.17251681050343E-3</v>
      </c>
      <c r="AK18" s="17">
        <v>6.2417678671663201E-2</v>
      </c>
      <c r="AL18" s="17">
        <v>4.5134515871544399E-2</v>
      </c>
      <c r="AM18" s="17">
        <v>3.3480872779309397E-2</v>
      </c>
      <c r="AN18" s="17">
        <v>6.4397872027241601E-3</v>
      </c>
      <c r="AO18" s="17"/>
      <c r="AP18" s="17">
        <v>8.5881305094752697E-2</v>
      </c>
      <c r="AQ18" s="17">
        <v>3.7932034569274298E-2</v>
      </c>
      <c r="AR18" s="17"/>
      <c r="AS18" s="17">
        <v>1.7661041225389699E-2</v>
      </c>
      <c r="AT18" s="17">
        <v>3.1922583135548903E-2</v>
      </c>
      <c r="AU18" s="17">
        <v>0.112780409809078</v>
      </c>
      <c r="AV18" s="17"/>
      <c r="AW18" s="17">
        <v>4.1754052299057397E-2</v>
      </c>
      <c r="AX18" s="17">
        <v>5.3563310306220503E-2</v>
      </c>
      <c r="AY18" s="17"/>
      <c r="AZ18" s="17">
        <v>5.3376122648555901E-2</v>
      </c>
      <c r="BA18" s="17">
        <v>5.3078266404445698E-2</v>
      </c>
      <c r="BB18" s="17"/>
      <c r="BC18" s="17">
        <v>5.3212253365887897E-2</v>
      </c>
      <c r="BD18" s="17">
        <v>7.2832497523263498E-2</v>
      </c>
      <c r="BE18" s="17"/>
      <c r="BF18" s="17">
        <v>6.9441264851524395E-2</v>
      </c>
      <c r="BG18" s="17">
        <v>4.82776491907305E-2</v>
      </c>
      <c r="BH18" s="17"/>
      <c r="BI18" s="17">
        <v>4.4728591354990403E-2</v>
      </c>
      <c r="BJ18" s="17">
        <v>3.1847890329086102E-2</v>
      </c>
      <c r="BK18" s="17">
        <v>0.109370930441722</v>
      </c>
      <c r="BL18" s="17">
        <v>2.9758376565158499E-2</v>
      </c>
    </row>
    <row r="19" spans="2:64" x14ac:dyDescent="0.35">
      <c r="B19" s="18" t="s">
        <v>535</v>
      </c>
      <c r="C19" s="17">
        <v>3.1615392985040298E-2</v>
      </c>
      <c r="D19" s="17">
        <v>7.6981733113005795E-4</v>
      </c>
      <c r="E19" s="17">
        <v>0.12161766297622099</v>
      </c>
      <c r="F19" s="17">
        <v>8.6718875938715301E-2</v>
      </c>
      <c r="G19" s="17">
        <v>0.218409378833541</v>
      </c>
      <c r="H19" s="17">
        <v>8.2720645763332892E-3</v>
      </c>
      <c r="I19" s="17">
        <v>9.7896931699131091E-4</v>
      </c>
      <c r="J19" s="17">
        <v>2.3239942653519599E-5</v>
      </c>
      <c r="K19" s="17">
        <v>0.100157248186773</v>
      </c>
      <c r="L19" s="17">
        <v>2.45766847871106E-3</v>
      </c>
      <c r="M19" s="17">
        <v>3.4471036116621299E-2</v>
      </c>
      <c r="N19" s="17">
        <v>4.6497322844929402E-4</v>
      </c>
      <c r="O19" s="17">
        <v>6.3387384510474404E-2</v>
      </c>
      <c r="P19" s="17">
        <v>0</v>
      </c>
      <c r="Q19" s="17"/>
      <c r="R19" s="17">
        <v>3.1145524637948199E-2</v>
      </c>
      <c r="S19" s="17">
        <v>3.98236209258254E-2</v>
      </c>
      <c r="T19" s="17">
        <v>5.0454063750496603E-2</v>
      </c>
      <c r="U19" s="17">
        <v>5.4579323011383997E-2</v>
      </c>
      <c r="V19" s="17"/>
      <c r="W19" s="17">
        <v>5.3746707830007297E-2</v>
      </c>
      <c r="X19" s="17">
        <v>1.5406164132695599E-3</v>
      </c>
      <c r="Y19" s="17">
        <v>3.3877683752206803E-4</v>
      </c>
      <c r="Z19" s="17">
        <v>2.8644030401087702E-3</v>
      </c>
      <c r="AA19" s="17">
        <v>9.5187495200769199E-4</v>
      </c>
      <c r="AB19" s="17">
        <v>1.07778386767549E-4</v>
      </c>
      <c r="AC19" s="17">
        <v>9.6045091006032104E-2</v>
      </c>
      <c r="AD19" s="17">
        <v>0.13538838108242099</v>
      </c>
      <c r="AE19" s="17">
        <v>2.44265109281094E-3</v>
      </c>
      <c r="AF19" s="17">
        <v>2.2122256012135699E-2</v>
      </c>
      <c r="AG19" s="17"/>
      <c r="AH19" s="17">
        <v>1.752121217946E-2</v>
      </c>
      <c r="AI19" s="17">
        <v>5.0361613987101098E-5</v>
      </c>
      <c r="AJ19" s="17">
        <v>9.9037637462154396E-3</v>
      </c>
      <c r="AK19" s="17">
        <v>7.1775832199715298E-2</v>
      </c>
      <c r="AL19" s="17">
        <v>4.9204786129559003E-3</v>
      </c>
      <c r="AM19" s="17">
        <v>7.0252329758695696E-4</v>
      </c>
      <c r="AN19" s="17">
        <v>3.4772752288042399E-2</v>
      </c>
      <c r="AO19" s="17"/>
      <c r="AP19" s="17">
        <v>2.67280452914977E-2</v>
      </c>
      <c r="AQ19" s="17">
        <v>3.3905784564500503E-2</v>
      </c>
      <c r="AR19" s="17"/>
      <c r="AS19" s="17">
        <v>5.2712749927583099E-3</v>
      </c>
      <c r="AT19" s="17">
        <v>9.9484216911076805E-3</v>
      </c>
      <c r="AU19" s="17">
        <v>3.5437902670869E-2</v>
      </c>
      <c r="AV19" s="17"/>
      <c r="AW19" s="17">
        <v>9.7585548166594406E-3</v>
      </c>
      <c r="AX19" s="17">
        <v>3.2245349702857098E-2</v>
      </c>
      <c r="AY19" s="17"/>
      <c r="AZ19" s="17">
        <v>1.31739379458334E-2</v>
      </c>
      <c r="BA19" s="17">
        <v>5.1413894431891698E-2</v>
      </c>
      <c r="BB19" s="17"/>
      <c r="BC19" s="17">
        <v>3.1591695319880299E-2</v>
      </c>
      <c r="BD19" s="17">
        <v>5.4579323011383997E-2</v>
      </c>
      <c r="BE19" s="17"/>
      <c r="BF19" s="17">
        <v>6.7032438483083101E-2</v>
      </c>
      <c r="BG19" s="17">
        <v>2.0788828686675601E-2</v>
      </c>
      <c r="BH19" s="17"/>
      <c r="BI19" s="17">
        <v>3.0037062143547101E-2</v>
      </c>
      <c r="BJ19" s="17">
        <v>3.4263270331560701E-2</v>
      </c>
      <c r="BK19" s="17">
        <v>3.27945876637298E-2</v>
      </c>
      <c r="BL19" s="17">
        <v>2.0112827829416698E-2</v>
      </c>
    </row>
    <row r="20" spans="2:64" x14ac:dyDescent="0.35">
      <c r="B20" s="18" t="s">
        <v>102</v>
      </c>
      <c r="C20" s="17">
        <v>3.0056854940602E-2</v>
      </c>
      <c r="D20" s="17">
        <v>6.5497496159037105E-2</v>
      </c>
      <c r="E20" s="17">
        <v>0</v>
      </c>
      <c r="F20" s="17">
        <v>8.0740242771608101E-2</v>
      </c>
      <c r="G20" s="17">
        <v>0</v>
      </c>
      <c r="H20" s="17">
        <v>5.86910460906159E-2</v>
      </c>
      <c r="I20" s="17">
        <v>4.3693822030754298E-4</v>
      </c>
      <c r="J20" s="17">
        <v>0</v>
      </c>
      <c r="K20" s="17">
        <v>9.36190344534088E-2</v>
      </c>
      <c r="L20" s="17">
        <v>1.76855567985626E-5</v>
      </c>
      <c r="M20" s="17">
        <v>3.4300740546176899E-2</v>
      </c>
      <c r="N20" s="17">
        <v>0</v>
      </c>
      <c r="O20" s="17">
        <v>0</v>
      </c>
      <c r="P20" s="17">
        <v>0</v>
      </c>
      <c r="Q20" s="17"/>
      <c r="R20" s="17">
        <v>3.0868864522494498E-2</v>
      </c>
      <c r="S20" s="17">
        <v>1.40736730105537E-2</v>
      </c>
      <c r="T20" s="17">
        <v>5.0496163234983703E-3</v>
      </c>
      <c r="U20" s="17">
        <v>9.4125476297494803E-3</v>
      </c>
      <c r="V20" s="17"/>
      <c r="W20" s="17">
        <v>1.9940515964074899E-2</v>
      </c>
      <c r="X20" s="17">
        <v>1.7871893044354699E-4</v>
      </c>
      <c r="Y20" s="17">
        <v>0</v>
      </c>
      <c r="Z20" s="17">
        <v>0.121289118676305</v>
      </c>
      <c r="AA20" s="17">
        <v>0</v>
      </c>
      <c r="AB20" s="17">
        <v>0</v>
      </c>
      <c r="AC20" s="17">
        <v>0</v>
      </c>
      <c r="AD20" s="17">
        <v>0.208614291836941</v>
      </c>
      <c r="AE20" s="17">
        <v>2.99370996608191E-3</v>
      </c>
      <c r="AF20" s="17">
        <v>1.7222534841755399E-3</v>
      </c>
      <c r="AG20" s="17"/>
      <c r="AH20" s="17">
        <v>3.8640635105709802E-2</v>
      </c>
      <c r="AI20" s="17">
        <v>4.1495686494740199E-5</v>
      </c>
      <c r="AJ20" s="17">
        <v>0.14385437243666399</v>
      </c>
      <c r="AK20" s="17">
        <v>3.5805732648636998E-2</v>
      </c>
      <c r="AL20" s="17">
        <v>2.55865770572697E-5</v>
      </c>
      <c r="AM20" s="17">
        <v>4.2465498268797998E-4</v>
      </c>
      <c r="AN20" s="17">
        <v>5.6616864577946104E-3</v>
      </c>
      <c r="AO20" s="17"/>
      <c r="AP20" s="17">
        <v>5.8879988351962599E-2</v>
      </c>
      <c r="AQ20" s="17">
        <v>1.65492704185791E-2</v>
      </c>
      <c r="AR20" s="17"/>
      <c r="AS20" s="17">
        <v>7.67225412835391E-2</v>
      </c>
      <c r="AT20" s="17">
        <v>9.0575577699067195E-4</v>
      </c>
      <c r="AU20" s="17">
        <v>6.74934198338865E-2</v>
      </c>
      <c r="AV20" s="17"/>
      <c r="AW20" s="17">
        <v>0.133039234401748</v>
      </c>
      <c r="AX20" s="17">
        <v>2.7088701850089401E-2</v>
      </c>
      <c r="AY20" s="17"/>
      <c r="AZ20" s="17">
        <v>3.7613557335875403E-2</v>
      </c>
      <c r="BA20" s="17">
        <v>2.1944079512189799E-2</v>
      </c>
      <c r="BB20" s="17"/>
      <c r="BC20" s="17">
        <v>3.0078158867305801E-2</v>
      </c>
      <c r="BD20" s="17">
        <v>9.4125476297494803E-3</v>
      </c>
      <c r="BE20" s="17"/>
      <c r="BF20" s="17">
        <v>4.5719648131835697E-2</v>
      </c>
      <c r="BG20" s="17">
        <v>2.5268927681501602E-2</v>
      </c>
      <c r="BH20" s="17"/>
      <c r="BI20" s="17">
        <v>8.6762123107738797E-3</v>
      </c>
      <c r="BJ20" s="17">
        <v>1.0011735151199901E-2</v>
      </c>
      <c r="BK20" s="17">
        <v>0.11061576309967699</v>
      </c>
      <c r="BL20" s="17">
        <v>2.1979882838271E-2</v>
      </c>
    </row>
    <row r="21" spans="2:64" x14ac:dyDescent="0.35">
      <c r="B21" s="18" t="s">
        <v>109</v>
      </c>
      <c r="C21" s="19">
        <v>0.201754698348527</v>
      </c>
      <c r="D21" s="19">
        <v>0.201861777061345</v>
      </c>
      <c r="E21" s="19">
        <v>0.13032673154362101</v>
      </c>
      <c r="F21" s="19">
        <v>0.409380863148466</v>
      </c>
      <c r="G21" s="19">
        <v>0.109599532840262</v>
      </c>
      <c r="H21" s="19">
        <v>0.30175700476296402</v>
      </c>
      <c r="I21" s="19">
        <v>0.11249628223842301</v>
      </c>
      <c r="J21" s="19">
        <v>0.28190798521166299</v>
      </c>
      <c r="K21" s="19">
        <v>0.30288352478021702</v>
      </c>
      <c r="L21" s="19">
        <v>0.21229163092398501</v>
      </c>
      <c r="M21" s="19">
        <v>0.178886578483685</v>
      </c>
      <c r="N21" s="19">
        <v>0.19296165325030401</v>
      </c>
      <c r="O21" s="19">
        <v>0.12503844235880299</v>
      </c>
      <c r="P21" s="19">
        <v>0</v>
      </c>
      <c r="Q21" s="19"/>
      <c r="R21" s="19">
        <v>0.20231587961692399</v>
      </c>
      <c r="S21" s="19">
        <v>0.20794708651016</v>
      </c>
      <c r="T21" s="19">
        <v>9.4038944642248906E-2</v>
      </c>
      <c r="U21" s="19">
        <v>0.11521330522084799</v>
      </c>
      <c r="V21" s="19"/>
      <c r="W21" s="19">
        <v>0.14321336952428601</v>
      </c>
      <c r="X21" s="19">
        <v>0.19624876697115101</v>
      </c>
      <c r="Y21" s="19">
        <v>0.26590014834786802</v>
      </c>
      <c r="Z21" s="19">
        <v>0.31884017193985897</v>
      </c>
      <c r="AA21" s="19">
        <v>0.37808734448452003</v>
      </c>
      <c r="AB21" s="19">
        <v>0.22193568893736901</v>
      </c>
      <c r="AC21" s="19">
        <v>0.197217737327224</v>
      </c>
      <c r="AD21" s="19">
        <v>0.31231035861342998</v>
      </c>
      <c r="AE21" s="19">
        <v>0.57481446310353002</v>
      </c>
      <c r="AF21" s="19">
        <v>0.121137362981901</v>
      </c>
      <c r="AG21" s="19"/>
      <c r="AH21" s="19">
        <v>0.19819899139334199</v>
      </c>
      <c r="AI21" s="19">
        <v>5.8298208787684099E-5</v>
      </c>
      <c r="AJ21" s="19">
        <v>5.0616316070838602E-3</v>
      </c>
      <c r="AK21" s="19">
        <v>0.21432830971449099</v>
      </c>
      <c r="AL21" s="19">
        <v>0.142082540070012</v>
      </c>
      <c r="AM21" s="19">
        <v>0.232117939004924</v>
      </c>
      <c r="AN21" s="19">
        <v>0.192584610047314</v>
      </c>
      <c r="AO21" s="19"/>
      <c r="AP21" s="19">
        <v>0.144701378023426</v>
      </c>
      <c r="AQ21" s="19">
        <v>0.228491990771065</v>
      </c>
      <c r="AR21" s="19"/>
      <c r="AS21" s="19">
        <v>6.7249213502190597E-2</v>
      </c>
      <c r="AT21" s="19">
        <v>0.29425633589173</v>
      </c>
      <c r="AU21" s="19">
        <v>0.13885107796524301</v>
      </c>
      <c r="AV21" s="19"/>
      <c r="AW21" s="19">
        <v>0.24889074848028001</v>
      </c>
      <c r="AX21" s="19">
        <v>0.20039614542320999</v>
      </c>
      <c r="AY21" s="19"/>
      <c r="AZ21" s="19">
        <v>0.23300429606197801</v>
      </c>
      <c r="BA21" s="19">
        <v>0.16820554486644401</v>
      </c>
      <c r="BB21" s="19"/>
      <c r="BC21" s="19">
        <v>0.201844004880748</v>
      </c>
      <c r="BD21" s="19">
        <v>0.11521330522084799</v>
      </c>
      <c r="BE21" s="19"/>
      <c r="BF21" s="19">
        <v>0.17981501972817801</v>
      </c>
      <c r="BG21" s="19">
        <v>0.208461393893806</v>
      </c>
      <c r="BH21" s="19"/>
      <c r="BI21" s="19">
        <v>0.245896192290285</v>
      </c>
      <c r="BJ21" s="19">
        <v>0.18755007371825699</v>
      </c>
      <c r="BK21" s="19">
        <v>0.127328185089221</v>
      </c>
      <c r="BL21" s="19">
        <v>0.211176849142309</v>
      </c>
    </row>
    <row r="22" spans="2:64" x14ac:dyDescent="0.35">
      <c r="B22" s="16"/>
    </row>
    <row r="23" spans="2:64" x14ac:dyDescent="0.35">
      <c r="B23" t="s">
        <v>83</v>
      </c>
    </row>
    <row r="24" spans="2:64" x14ac:dyDescent="0.35">
      <c r="B24" t="s">
        <v>84</v>
      </c>
    </row>
    <row r="26" spans="2:64" x14ac:dyDescent="0.3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548</v>
      </c>
      <c r="C9" s="17">
        <v>0.405083110573287</v>
      </c>
      <c r="D9" s="17">
        <v>0.298708319208916</v>
      </c>
      <c r="E9" s="17">
        <v>0.62577211576608305</v>
      </c>
      <c r="F9" s="17">
        <v>0.17387978481197799</v>
      </c>
      <c r="G9" s="17">
        <v>0.32973339710758298</v>
      </c>
      <c r="H9" s="17">
        <v>0.429476648175804</v>
      </c>
      <c r="I9" s="17">
        <v>0.24117031364751501</v>
      </c>
      <c r="J9" s="17">
        <v>0.70515064619253298</v>
      </c>
      <c r="K9" s="17">
        <v>0.48831713556333101</v>
      </c>
      <c r="L9" s="17">
        <v>0.36032352836897402</v>
      </c>
      <c r="M9" s="17">
        <v>0.461209085451109</v>
      </c>
      <c r="N9" s="17">
        <v>0.52137666646922998</v>
      </c>
      <c r="O9" s="17">
        <v>0.43767798787323497</v>
      </c>
      <c r="P9" s="17">
        <v>0.94632473431383402</v>
      </c>
      <c r="Q9" s="17"/>
      <c r="R9" s="17">
        <v>0.40456356567361301</v>
      </c>
      <c r="S9" s="17">
        <v>0.36548635038836402</v>
      </c>
      <c r="T9" s="17">
        <v>0.71183864743468395</v>
      </c>
      <c r="U9" s="17">
        <v>0.44773871202215099</v>
      </c>
      <c r="V9" s="17"/>
      <c r="W9" s="17">
        <v>0.38120418259884697</v>
      </c>
      <c r="X9" s="17">
        <v>0.62906587295733596</v>
      </c>
      <c r="Y9" s="17">
        <v>0.47327675986404599</v>
      </c>
      <c r="Z9" s="17">
        <v>0.21558754297639901</v>
      </c>
      <c r="AA9" s="17">
        <v>0.25157590928674101</v>
      </c>
      <c r="AB9" s="17">
        <v>0.42459815570812798</v>
      </c>
      <c r="AC9" s="17">
        <v>0.33917528744445402</v>
      </c>
      <c r="AD9" s="17">
        <v>0.34743122108602598</v>
      </c>
      <c r="AE9" s="17">
        <v>0.62134104543592195</v>
      </c>
      <c r="AF9" s="17">
        <v>0.28396464292753398</v>
      </c>
      <c r="AG9" s="17"/>
      <c r="AH9" s="17">
        <v>0.41661795084163</v>
      </c>
      <c r="AI9" s="17">
        <v>0.32755502188974001</v>
      </c>
      <c r="AJ9" s="17">
        <v>0.74826250266905203</v>
      </c>
      <c r="AK9" s="17">
        <v>0.49775776662346799</v>
      </c>
      <c r="AL9" s="17">
        <v>0.339336381121639</v>
      </c>
      <c r="AM9" s="17">
        <v>0.240838754242297</v>
      </c>
      <c r="AN9" s="17">
        <v>0.26289613802166401</v>
      </c>
      <c r="AO9" s="17"/>
      <c r="AP9" s="17">
        <v>0.41379325626020502</v>
      </c>
      <c r="AQ9" s="17">
        <v>0.40100121470908501</v>
      </c>
      <c r="AR9" s="17"/>
      <c r="AS9" s="17">
        <v>0.41543333111520803</v>
      </c>
      <c r="AT9" s="17">
        <v>0.42689030471071199</v>
      </c>
      <c r="AU9" s="17">
        <v>0.40459154466880898</v>
      </c>
      <c r="AV9" s="17"/>
      <c r="AW9" s="17">
        <v>0.65486659451543905</v>
      </c>
      <c r="AX9" s="17">
        <v>0.39788386324863501</v>
      </c>
      <c r="AY9" s="17"/>
      <c r="AZ9" s="17">
        <v>0.40991591537211097</v>
      </c>
      <c r="BA9" s="17">
        <v>0.39989467546345098</v>
      </c>
      <c r="BB9" s="17"/>
      <c r="BC9" s="17">
        <v>0.40503909205558603</v>
      </c>
      <c r="BD9" s="17">
        <v>0.44773871202215099</v>
      </c>
      <c r="BE9" s="17"/>
      <c r="BF9" s="17">
        <v>0.39212449028337099</v>
      </c>
      <c r="BG9" s="17">
        <v>0.409044404741503</v>
      </c>
      <c r="BH9" s="17"/>
      <c r="BI9" s="17">
        <v>0.36511588230151998</v>
      </c>
      <c r="BJ9" s="17">
        <v>0.48560408766099</v>
      </c>
      <c r="BK9" s="17">
        <v>0.377674024620125</v>
      </c>
      <c r="BL9" s="17">
        <v>0.26070754511023903</v>
      </c>
    </row>
    <row r="10" spans="2:64" ht="29" x14ac:dyDescent="0.35">
      <c r="B10" s="18" t="s">
        <v>549</v>
      </c>
      <c r="C10" s="17">
        <v>0.36236771563091502</v>
      </c>
      <c r="D10" s="17">
        <v>0.42828881804929197</v>
      </c>
      <c r="E10" s="17">
        <v>8.6475050308353792E-3</v>
      </c>
      <c r="F10" s="17">
        <v>0.49014154149976902</v>
      </c>
      <c r="G10" s="17">
        <v>0.33464701616644998</v>
      </c>
      <c r="H10" s="17">
        <v>0.47434417621144098</v>
      </c>
      <c r="I10" s="17">
        <v>0.334456552392212</v>
      </c>
      <c r="J10" s="17">
        <v>0.45919386119797101</v>
      </c>
      <c r="K10" s="17">
        <v>0.38838808567051603</v>
      </c>
      <c r="L10" s="17">
        <v>0.352362281675836</v>
      </c>
      <c r="M10" s="17">
        <v>0.284173820104135</v>
      </c>
      <c r="N10" s="17">
        <v>0.41565394343553103</v>
      </c>
      <c r="O10" s="17">
        <v>0.190255155346332</v>
      </c>
      <c r="P10" s="17">
        <v>0</v>
      </c>
      <c r="Q10" s="17"/>
      <c r="R10" s="17">
        <v>0.36883219620624502</v>
      </c>
      <c r="S10" s="17">
        <v>0.243673379740103</v>
      </c>
      <c r="T10" s="17">
        <v>0.10884179191707399</v>
      </c>
      <c r="U10" s="17">
        <v>0.22075384809486101</v>
      </c>
      <c r="V10" s="17"/>
      <c r="W10" s="17">
        <v>0.33795177288828598</v>
      </c>
      <c r="X10" s="17">
        <v>0.34442980100855197</v>
      </c>
      <c r="Y10" s="17">
        <v>0.34690602658379899</v>
      </c>
      <c r="Z10" s="17">
        <v>0.58375474915576397</v>
      </c>
      <c r="AA10" s="17">
        <v>0.288892515967136</v>
      </c>
      <c r="AB10" s="17">
        <v>0.19087175620768301</v>
      </c>
      <c r="AC10" s="17">
        <v>0.27085138571402601</v>
      </c>
      <c r="AD10" s="17">
        <v>0.217041491577149</v>
      </c>
      <c r="AE10" s="17">
        <v>0.33575328573368202</v>
      </c>
      <c r="AF10" s="17">
        <v>0.121589610407455</v>
      </c>
      <c r="AG10" s="17"/>
      <c r="AH10" s="17">
        <v>0.45537325728933598</v>
      </c>
      <c r="AI10" s="17">
        <v>0.430238128381633</v>
      </c>
      <c r="AJ10" s="17">
        <v>0.49652959711931299</v>
      </c>
      <c r="AK10" s="17">
        <v>0.25897773216269199</v>
      </c>
      <c r="AL10" s="17">
        <v>0.197543389195245</v>
      </c>
      <c r="AM10" s="17">
        <v>0.28002842890204499</v>
      </c>
      <c r="AN10" s="17">
        <v>0.51078719206408896</v>
      </c>
      <c r="AO10" s="17"/>
      <c r="AP10" s="17">
        <v>0.451876423408133</v>
      </c>
      <c r="AQ10" s="17">
        <v>0.32042063033305901</v>
      </c>
      <c r="AR10" s="17"/>
      <c r="AS10" s="17">
        <v>0.65700146736555198</v>
      </c>
      <c r="AT10" s="17">
        <v>0.402539251283002</v>
      </c>
      <c r="AU10" s="17">
        <v>0.42369812345352498</v>
      </c>
      <c r="AV10" s="17"/>
      <c r="AW10" s="17">
        <v>0.63223956662402103</v>
      </c>
      <c r="AX10" s="17">
        <v>0.35458948237626597</v>
      </c>
      <c r="AY10" s="17"/>
      <c r="AZ10" s="17">
        <v>0.428875244561781</v>
      </c>
      <c r="BA10" s="17">
        <v>0.29096611499989999</v>
      </c>
      <c r="BB10" s="17"/>
      <c r="BC10" s="17">
        <v>0.36251385429320099</v>
      </c>
      <c r="BD10" s="17">
        <v>0.22075384809486101</v>
      </c>
      <c r="BE10" s="17"/>
      <c r="BF10" s="17">
        <v>0.509412470943438</v>
      </c>
      <c r="BG10" s="17">
        <v>0.31741790472090298</v>
      </c>
      <c r="BH10" s="17"/>
      <c r="BI10" s="17">
        <v>0.26097583688479598</v>
      </c>
      <c r="BJ10" s="17">
        <v>0.35335623484629802</v>
      </c>
      <c r="BK10" s="17">
        <v>0.59768487108545199</v>
      </c>
      <c r="BL10" s="17">
        <v>0.448532178287044</v>
      </c>
    </row>
    <row r="11" spans="2:64" x14ac:dyDescent="0.35">
      <c r="B11" s="18" t="s">
        <v>550</v>
      </c>
      <c r="C11" s="17">
        <v>0.29817545151255997</v>
      </c>
      <c r="D11" s="17">
        <v>0.35864733608434801</v>
      </c>
      <c r="E11" s="17">
        <v>0.25191361275155899</v>
      </c>
      <c r="F11" s="17">
        <v>0.25423930138812401</v>
      </c>
      <c r="G11" s="17">
        <v>0.234199760099599</v>
      </c>
      <c r="H11" s="17">
        <v>0.38180249943940803</v>
      </c>
      <c r="I11" s="17">
        <v>0.73602323321456797</v>
      </c>
      <c r="J11" s="17">
        <v>0.14417771478345601</v>
      </c>
      <c r="K11" s="17">
        <v>2.00324013951696E-2</v>
      </c>
      <c r="L11" s="17">
        <v>0.21519048034544899</v>
      </c>
      <c r="M11" s="17">
        <v>0.21305172356214</v>
      </c>
      <c r="N11" s="17">
        <v>0.33492698679462402</v>
      </c>
      <c r="O11" s="17">
        <v>0.127269939092374</v>
      </c>
      <c r="P11" s="17">
        <v>0.89264946862766803</v>
      </c>
      <c r="Q11" s="17"/>
      <c r="R11" s="17">
        <v>0.29725916553005399</v>
      </c>
      <c r="S11" s="17">
        <v>0.27600726128966002</v>
      </c>
      <c r="T11" s="17">
        <v>0.58305226329189097</v>
      </c>
      <c r="U11" s="17">
        <v>0.21063128016140101</v>
      </c>
      <c r="V11" s="17"/>
      <c r="W11" s="17">
        <v>0.32829676333291902</v>
      </c>
      <c r="X11" s="17">
        <v>0.17113079032628201</v>
      </c>
      <c r="Y11" s="17">
        <v>0.27392765420141202</v>
      </c>
      <c r="Z11" s="17">
        <v>0.39299622348288599</v>
      </c>
      <c r="AA11" s="17">
        <v>0.36262620529554901</v>
      </c>
      <c r="AB11" s="17">
        <v>0.50659219097798802</v>
      </c>
      <c r="AC11" s="17">
        <v>0.208935855676435</v>
      </c>
      <c r="AD11" s="17">
        <v>0.33891735428873598</v>
      </c>
      <c r="AE11" s="17">
        <v>0.18050451600209599</v>
      </c>
      <c r="AF11" s="17">
        <v>0.216725438494203</v>
      </c>
      <c r="AG11" s="17"/>
      <c r="AH11" s="17">
        <v>0.35155680600975903</v>
      </c>
      <c r="AI11" s="17">
        <v>0.56879503233115303</v>
      </c>
      <c r="AJ11" s="17">
        <v>7.4954605242142397E-2</v>
      </c>
      <c r="AK11" s="17">
        <v>0.28013831611471701</v>
      </c>
      <c r="AL11" s="17">
        <v>0.17597869390212401</v>
      </c>
      <c r="AM11" s="17">
        <v>0.40406225978298999</v>
      </c>
      <c r="AN11" s="17">
        <v>0.26928902030734703</v>
      </c>
      <c r="AO11" s="17"/>
      <c r="AP11" s="17">
        <v>0.346186717269929</v>
      </c>
      <c r="AQ11" s="17">
        <v>0.275675599710488</v>
      </c>
      <c r="AR11" s="17"/>
      <c r="AS11" s="17">
        <v>0.163161355917364</v>
      </c>
      <c r="AT11" s="17">
        <v>0.60724765717336304</v>
      </c>
      <c r="AU11" s="17">
        <v>0.35672364394314399</v>
      </c>
      <c r="AV11" s="17"/>
      <c r="AW11" s="17">
        <v>0.44204403709599099</v>
      </c>
      <c r="AX11" s="17">
        <v>0.29402887819427498</v>
      </c>
      <c r="AY11" s="17"/>
      <c r="AZ11" s="17">
        <v>0.26565199521359401</v>
      </c>
      <c r="BA11" s="17">
        <v>0.333092202670357</v>
      </c>
      <c r="BB11" s="17"/>
      <c r="BC11" s="17">
        <v>0.29826579286340899</v>
      </c>
      <c r="BD11" s="17">
        <v>0.21063128016140101</v>
      </c>
      <c r="BE11" s="17"/>
      <c r="BF11" s="17">
        <v>0.412126604377549</v>
      </c>
      <c r="BG11" s="17">
        <v>0.26334195634047503</v>
      </c>
      <c r="BH11" s="17"/>
      <c r="BI11" s="17">
        <v>0.200392220947055</v>
      </c>
      <c r="BJ11" s="17">
        <v>0.388332926649405</v>
      </c>
      <c r="BK11" s="17">
        <v>0.36324762190499299</v>
      </c>
      <c r="BL11" s="17">
        <v>0.43322207405615498</v>
      </c>
    </row>
    <row r="12" spans="2:64" x14ac:dyDescent="0.35">
      <c r="B12" s="18" t="s">
        <v>551</v>
      </c>
      <c r="C12" s="17">
        <v>0.279658765820118</v>
      </c>
      <c r="D12" s="17">
        <v>0.229365970743862</v>
      </c>
      <c r="E12" s="17">
        <v>6.6582673785430902E-4</v>
      </c>
      <c r="F12" s="17">
        <v>0.32368155231796603</v>
      </c>
      <c r="G12" s="17">
        <v>0.34360621921526302</v>
      </c>
      <c r="H12" s="17">
        <v>0.31505672372073601</v>
      </c>
      <c r="I12" s="17">
        <v>0.23134196953835201</v>
      </c>
      <c r="J12" s="17">
        <v>0.144166094812129</v>
      </c>
      <c r="K12" s="17">
        <v>0.22074096272615301</v>
      </c>
      <c r="L12" s="17">
        <v>0.35230038222704202</v>
      </c>
      <c r="M12" s="17">
        <v>0.347612619937678</v>
      </c>
      <c r="N12" s="17">
        <v>0.37945752869288002</v>
      </c>
      <c r="O12" s="17">
        <v>0.306419838184529</v>
      </c>
      <c r="P12" s="17">
        <v>0</v>
      </c>
      <c r="Q12" s="17"/>
      <c r="R12" s="17">
        <v>0.28195136287403</v>
      </c>
      <c r="S12" s="17">
        <v>0.24988409549097901</v>
      </c>
      <c r="T12" s="17">
        <v>0.13290611728591101</v>
      </c>
      <c r="U12" s="17">
        <v>0.130214914844477</v>
      </c>
      <c r="V12" s="17"/>
      <c r="W12" s="17">
        <v>0.35153286808772199</v>
      </c>
      <c r="X12" s="17">
        <v>0.31458069298253799</v>
      </c>
      <c r="Y12" s="17">
        <v>0.10569799078046101</v>
      </c>
      <c r="Z12" s="17">
        <v>0.19703077990901099</v>
      </c>
      <c r="AA12" s="17">
        <v>0.29590980370473102</v>
      </c>
      <c r="AB12" s="17">
        <v>0.150871750502938</v>
      </c>
      <c r="AC12" s="17">
        <v>0.180059851088261</v>
      </c>
      <c r="AD12" s="17">
        <v>0.16030417293896301</v>
      </c>
      <c r="AE12" s="17">
        <v>5.38888931486039E-2</v>
      </c>
      <c r="AF12" s="17">
        <v>0.32572283865260798</v>
      </c>
      <c r="AG12" s="17"/>
      <c r="AH12" s="17">
        <v>0.31135467859647398</v>
      </c>
      <c r="AI12" s="17">
        <v>0.48828539537439097</v>
      </c>
      <c r="AJ12" s="17">
        <v>0.36615643154888899</v>
      </c>
      <c r="AK12" s="17">
        <v>0.28198328283154001</v>
      </c>
      <c r="AL12" s="17">
        <v>0.28649025022935898</v>
      </c>
      <c r="AM12" s="17">
        <v>0.26728806085983398</v>
      </c>
      <c r="AN12" s="17">
        <v>0.15690045617126899</v>
      </c>
      <c r="AO12" s="17"/>
      <c r="AP12" s="17">
        <v>0.32611742970198698</v>
      </c>
      <c r="AQ12" s="17">
        <v>0.25788652058195</v>
      </c>
      <c r="AR12" s="17"/>
      <c r="AS12" s="17">
        <v>0.32699565305803002</v>
      </c>
      <c r="AT12" s="17">
        <v>0.415816677962489</v>
      </c>
      <c r="AU12" s="17">
        <v>0.29768082398155099</v>
      </c>
      <c r="AV12" s="17"/>
      <c r="AW12" s="17">
        <v>0.100229651225241</v>
      </c>
      <c r="AX12" s="17">
        <v>0.28483026296166197</v>
      </c>
      <c r="AY12" s="17"/>
      <c r="AZ12" s="17">
        <v>0.27252927307599201</v>
      </c>
      <c r="BA12" s="17">
        <v>0.287312894635324</v>
      </c>
      <c r="BB12" s="17"/>
      <c r="BC12" s="17">
        <v>0.27981298464662502</v>
      </c>
      <c r="BD12" s="17">
        <v>0.130214914844477</v>
      </c>
      <c r="BE12" s="17"/>
      <c r="BF12" s="17">
        <v>0.29663211286699198</v>
      </c>
      <c r="BG12" s="17">
        <v>0.274470218029716</v>
      </c>
      <c r="BH12" s="17"/>
      <c r="BI12" s="17">
        <v>0.17526317255436399</v>
      </c>
      <c r="BJ12" s="17">
        <v>0.38239347196208801</v>
      </c>
      <c r="BK12" s="17">
        <v>0.34635334545276902</v>
      </c>
      <c r="BL12" s="17">
        <v>0.36088591324033198</v>
      </c>
    </row>
    <row r="13" spans="2:64" x14ac:dyDescent="0.35">
      <c r="B13" s="18" t="s">
        <v>552</v>
      </c>
      <c r="C13" s="17">
        <v>9.8579341923127298E-2</v>
      </c>
      <c r="D13" s="17">
        <v>7.80457745773077E-2</v>
      </c>
      <c r="E13" s="17">
        <v>0.121740790049351</v>
      </c>
      <c r="F13" s="17">
        <v>0.16184077615898301</v>
      </c>
      <c r="G13" s="17">
        <v>1.45885583927577E-3</v>
      </c>
      <c r="H13" s="17">
        <v>7.1877414167537901E-2</v>
      </c>
      <c r="I13" s="17">
        <v>0.113038313335107</v>
      </c>
      <c r="J13" s="17">
        <v>9.8484111157893406E-2</v>
      </c>
      <c r="K13" s="17">
        <v>0.29474535597946799</v>
      </c>
      <c r="L13" s="17">
        <v>7.6028719814300594E-2</v>
      </c>
      <c r="M13" s="17">
        <v>0.14674304211238601</v>
      </c>
      <c r="N13" s="17">
        <v>9.1985243774499001E-2</v>
      </c>
      <c r="O13" s="17">
        <v>3.2965455469381302E-2</v>
      </c>
      <c r="P13" s="17">
        <v>0.89264946862766803</v>
      </c>
      <c r="Q13" s="17"/>
      <c r="R13" s="17">
        <v>9.2172896897900605E-2</v>
      </c>
      <c r="S13" s="17">
        <v>0.18632218510294099</v>
      </c>
      <c r="T13" s="17">
        <v>0.54084560470229204</v>
      </c>
      <c r="U13" s="17">
        <v>0.155139648619084</v>
      </c>
      <c r="V13" s="17"/>
      <c r="W13" s="17">
        <v>8.1568570353084402E-2</v>
      </c>
      <c r="X13" s="17">
        <v>0.12202092293474801</v>
      </c>
      <c r="Y13" s="17">
        <v>0.186860055109805</v>
      </c>
      <c r="Z13" s="17">
        <v>9.7319423508785197E-2</v>
      </c>
      <c r="AA13" s="17">
        <v>0.15754919806010401</v>
      </c>
      <c r="AB13" s="17">
        <v>9.2702213218549698E-2</v>
      </c>
      <c r="AC13" s="17">
        <v>6.81423245377583E-2</v>
      </c>
      <c r="AD13" s="17">
        <v>0.29055117628771399</v>
      </c>
      <c r="AE13" s="17">
        <v>6.8379630367167002E-2</v>
      </c>
      <c r="AF13" s="17">
        <v>0.349794659518877</v>
      </c>
      <c r="AG13" s="17"/>
      <c r="AH13" s="17">
        <v>0.12979192755900601</v>
      </c>
      <c r="AI13" s="17">
        <v>8.6770917419076703E-3</v>
      </c>
      <c r="AJ13" s="17">
        <v>1.0582351693777799E-2</v>
      </c>
      <c r="AK13" s="17">
        <v>0.10051117897404201</v>
      </c>
      <c r="AL13" s="17">
        <v>5.5333159742195798E-2</v>
      </c>
      <c r="AM13" s="17">
        <v>0.109000267938514</v>
      </c>
      <c r="AN13" s="17">
        <v>0.16928204610526101</v>
      </c>
      <c r="AO13" s="17"/>
      <c r="AP13" s="17">
        <v>0.11812626247444399</v>
      </c>
      <c r="AQ13" s="17">
        <v>8.9418933242920703E-2</v>
      </c>
      <c r="AR13" s="17"/>
      <c r="AS13" s="17">
        <v>0.24816940476656901</v>
      </c>
      <c r="AT13" s="17">
        <v>0.16894916931955101</v>
      </c>
      <c r="AU13" s="17">
        <v>7.3231286289060393E-2</v>
      </c>
      <c r="AV13" s="17"/>
      <c r="AW13" s="17">
        <v>0.352757640545447</v>
      </c>
      <c r="AX13" s="17">
        <v>9.1253427465288306E-2</v>
      </c>
      <c r="AY13" s="17"/>
      <c r="AZ13" s="17">
        <v>0.117426047390852</v>
      </c>
      <c r="BA13" s="17">
        <v>7.8345768993125495E-2</v>
      </c>
      <c r="BB13" s="17"/>
      <c r="BC13" s="17">
        <v>9.8520974422099006E-2</v>
      </c>
      <c r="BD13" s="17">
        <v>0.155139648619084</v>
      </c>
      <c r="BE13" s="17"/>
      <c r="BF13" s="17">
        <v>0.14817561434381901</v>
      </c>
      <c r="BG13" s="17">
        <v>8.3418358708095997E-2</v>
      </c>
      <c r="BH13" s="17"/>
      <c r="BI13" s="17">
        <v>4.2661438427423301E-2</v>
      </c>
      <c r="BJ13" s="17">
        <v>0.14019724149134899</v>
      </c>
      <c r="BK13" s="17">
        <v>0.13223993496262501</v>
      </c>
      <c r="BL13" s="17">
        <v>0.31829021803309099</v>
      </c>
    </row>
    <row r="14" spans="2:64" x14ac:dyDescent="0.35">
      <c r="B14" s="18" t="s">
        <v>553</v>
      </c>
      <c r="C14" s="17">
        <v>9.6126250866112706E-2</v>
      </c>
      <c r="D14" s="17">
        <v>4.9984158836427497E-2</v>
      </c>
      <c r="E14" s="17">
        <v>0.121771571817634</v>
      </c>
      <c r="F14" s="17">
        <v>9.4159107148585705E-2</v>
      </c>
      <c r="G14" s="17">
        <v>0.32749504443338701</v>
      </c>
      <c r="H14" s="17">
        <v>1.34779773590757E-2</v>
      </c>
      <c r="I14" s="17">
        <v>0.105998944366645</v>
      </c>
      <c r="J14" s="17">
        <v>0.147600493521263</v>
      </c>
      <c r="K14" s="17">
        <v>0.20894151108229</v>
      </c>
      <c r="L14" s="17">
        <v>0.14781736182208</v>
      </c>
      <c r="M14" s="17">
        <v>7.8337881667517997E-2</v>
      </c>
      <c r="N14" s="17">
        <v>5.4124093943215101E-2</v>
      </c>
      <c r="O14" s="17">
        <v>9.8401196336718802E-2</v>
      </c>
      <c r="P14" s="17">
        <v>0</v>
      </c>
      <c r="Q14" s="17"/>
      <c r="R14" s="17">
        <v>8.9284935757270395E-2</v>
      </c>
      <c r="S14" s="17">
        <v>0.24925550649049799</v>
      </c>
      <c r="T14" s="17">
        <v>0.19380533357631999</v>
      </c>
      <c r="U14" s="17">
        <v>0.29111442490369399</v>
      </c>
      <c r="V14" s="17"/>
      <c r="W14" s="17">
        <v>5.0925976404420099E-2</v>
      </c>
      <c r="X14" s="17">
        <v>0.137187441467814</v>
      </c>
      <c r="Y14" s="17">
        <v>0.15047579548655901</v>
      </c>
      <c r="Z14" s="17">
        <v>7.4312281073063494E-2</v>
      </c>
      <c r="AA14" s="17">
        <v>3.1311561726467603E-2</v>
      </c>
      <c r="AB14" s="17">
        <v>0.22783325718146499</v>
      </c>
      <c r="AC14" s="17">
        <v>0.306539855642461</v>
      </c>
      <c r="AD14" s="17">
        <v>0.496150686782723</v>
      </c>
      <c r="AE14" s="17">
        <v>0.59487993826427399</v>
      </c>
      <c r="AF14" s="17">
        <v>0.54308081184648505</v>
      </c>
      <c r="AG14" s="17"/>
      <c r="AH14" s="17">
        <v>4.2194458942051899E-2</v>
      </c>
      <c r="AI14" s="17">
        <v>0.117243114891564</v>
      </c>
      <c r="AJ14" s="17">
        <v>1.9039305443320598E-2</v>
      </c>
      <c r="AK14" s="17">
        <v>0.11482466591884</v>
      </c>
      <c r="AL14" s="17">
        <v>0.225424754884334</v>
      </c>
      <c r="AM14" s="17">
        <v>6.7113632486826197E-2</v>
      </c>
      <c r="AN14" s="17">
        <v>0.119385512158241</v>
      </c>
      <c r="AO14" s="17"/>
      <c r="AP14" s="17">
        <v>0.18763048288446499</v>
      </c>
      <c r="AQ14" s="17">
        <v>5.3243989230272598E-2</v>
      </c>
      <c r="AR14" s="17"/>
      <c r="AS14" s="17">
        <v>0.27979943543417601</v>
      </c>
      <c r="AT14" s="17">
        <v>0.25075821404255699</v>
      </c>
      <c r="AU14" s="17">
        <v>0.16648194801951199</v>
      </c>
      <c r="AV14" s="17"/>
      <c r="AW14" s="17">
        <v>0.21941425990475399</v>
      </c>
      <c r="AX14" s="17">
        <v>9.2572849915717598E-2</v>
      </c>
      <c r="AY14" s="17"/>
      <c r="AZ14" s="17">
        <v>8.7540727283108494E-2</v>
      </c>
      <c r="BA14" s="17">
        <v>0.105343555071161</v>
      </c>
      <c r="BB14" s="17"/>
      <c r="BC14" s="17">
        <v>9.5925032500911403E-2</v>
      </c>
      <c r="BD14" s="17">
        <v>0.29111442490369399</v>
      </c>
      <c r="BE14" s="17"/>
      <c r="BF14" s="17">
        <v>0.17025177311314299</v>
      </c>
      <c r="BG14" s="17">
        <v>7.3466971373087997E-2</v>
      </c>
      <c r="BH14" s="17"/>
      <c r="BI14" s="17">
        <v>5.5358685541357998E-2</v>
      </c>
      <c r="BJ14" s="17">
        <v>9.6175469843854305E-2</v>
      </c>
      <c r="BK14" s="17">
        <v>0.14965307940526401</v>
      </c>
      <c r="BL14" s="17">
        <v>0.40451553419082098</v>
      </c>
    </row>
    <row r="15" spans="2:64" ht="29" x14ac:dyDescent="0.35">
      <c r="B15" s="18" t="s">
        <v>554</v>
      </c>
      <c r="C15" s="17">
        <v>7.8192722710187804E-2</v>
      </c>
      <c r="D15" s="17">
        <v>0.10838272705494099</v>
      </c>
      <c r="E15" s="17">
        <v>1.5390884141346301E-4</v>
      </c>
      <c r="F15" s="17">
        <v>8.7820183365711499E-2</v>
      </c>
      <c r="G15" s="17">
        <v>6.2419508304213005E-4</v>
      </c>
      <c r="H15" s="17">
        <v>6.7284429682653496E-2</v>
      </c>
      <c r="I15" s="17">
        <v>1.75148370506851E-2</v>
      </c>
      <c r="J15" s="17">
        <v>0.22963179051296601</v>
      </c>
      <c r="K15" s="17">
        <v>0.107554677547929</v>
      </c>
      <c r="L15" s="17">
        <v>7.0154702884316106E-2</v>
      </c>
      <c r="M15" s="17">
        <v>4.1992712280310297E-2</v>
      </c>
      <c r="N15" s="17">
        <v>5.4235316666521198E-2</v>
      </c>
      <c r="O15" s="17">
        <v>9.8401196336718802E-2</v>
      </c>
      <c r="P15" s="17">
        <v>0</v>
      </c>
      <c r="Q15" s="17"/>
      <c r="R15" s="17">
        <v>7.2949268152992394E-2</v>
      </c>
      <c r="S15" s="17">
        <v>0.19191254366319599</v>
      </c>
      <c r="T15" s="17">
        <v>0.168642248728713</v>
      </c>
      <c r="U15" s="17">
        <v>0.264507761976778</v>
      </c>
      <c r="V15" s="17"/>
      <c r="W15" s="17">
        <v>6.6192405557368897E-2</v>
      </c>
      <c r="X15" s="17">
        <v>5.5111962989735697E-2</v>
      </c>
      <c r="Y15" s="17">
        <v>3.4420437885946502E-2</v>
      </c>
      <c r="Z15" s="17">
        <v>0.137738225145876</v>
      </c>
      <c r="AA15" s="17">
        <v>0.14951209231525101</v>
      </c>
      <c r="AB15" s="17">
        <v>4.7708000074497603E-2</v>
      </c>
      <c r="AC15" s="17">
        <v>9.6299770437146798E-2</v>
      </c>
      <c r="AD15" s="17">
        <v>2.5423398703812199E-2</v>
      </c>
      <c r="AE15" s="17">
        <v>0.56946484017256105</v>
      </c>
      <c r="AF15" s="17">
        <v>0.26696773553187297</v>
      </c>
      <c r="AG15" s="17"/>
      <c r="AH15" s="17">
        <v>0.154084969483996</v>
      </c>
      <c r="AI15" s="17">
        <v>0.16663527691395399</v>
      </c>
      <c r="AJ15" s="17">
        <v>1.5155511335459899E-2</v>
      </c>
      <c r="AK15" s="17">
        <v>1.3739254343088699E-2</v>
      </c>
      <c r="AL15" s="17">
        <v>3.1340377461811099E-2</v>
      </c>
      <c r="AM15" s="17">
        <v>7.5669260043280895E-2</v>
      </c>
      <c r="AN15" s="17">
        <v>3.0340390452301701E-2</v>
      </c>
      <c r="AO15" s="17"/>
      <c r="AP15" s="17">
        <v>0.164812025116751</v>
      </c>
      <c r="AQ15" s="17">
        <v>3.7599719451418399E-2</v>
      </c>
      <c r="AR15" s="17"/>
      <c r="AS15" s="17">
        <v>0.21513504217012</v>
      </c>
      <c r="AT15" s="17">
        <v>0.22686745140297199</v>
      </c>
      <c r="AU15" s="17">
        <v>0.14990082017797801</v>
      </c>
      <c r="AV15" s="17"/>
      <c r="AW15" s="17">
        <v>0.18327638147985501</v>
      </c>
      <c r="AX15" s="17">
        <v>7.5164006650492998E-2</v>
      </c>
      <c r="AY15" s="17"/>
      <c r="AZ15" s="17">
        <v>7.3398447407914402E-2</v>
      </c>
      <c r="BA15" s="17">
        <v>8.3339793063739898E-2</v>
      </c>
      <c r="BB15" s="17"/>
      <c r="BC15" s="17">
        <v>7.80004546006028E-2</v>
      </c>
      <c r="BD15" s="17">
        <v>0.264507761976778</v>
      </c>
      <c r="BE15" s="17"/>
      <c r="BF15" s="17">
        <v>0.20966407567341</v>
      </c>
      <c r="BG15" s="17">
        <v>3.8003513355388097E-2</v>
      </c>
      <c r="BH15" s="17"/>
      <c r="BI15" s="17">
        <v>2.3740789451615799E-2</v>
      </c>
      <c r="BJ15" s="17">
        <v>0.130445495642765</v>
      </c>
      <c r="BK15" s="17">
        <v>9.0514870698539904E-2</v>
      </c>
      <c r="BL15" s="17">
        <v>0.30503612539889702</v>
      </c>
    </row>
    <row r="16" spans="2:64" x14ac:dyDescent="0.35">
      <c r="B16" s="18" t="s">
        <v>102</v>
      </c>
      <c r="C16" s="17">
        <v>5.6158592714206E-2</v>
      </c>
      <c r="D16" s="17">
        <v>9.4896501329162594E-2</v>
      </c>
      <c r="E16" s="17">
        <v>0</v>
      </c>
      <c r="F16" s="17">
        <v>8.0740242771608101E-2</v>
      </c>
      <c r="G16" s="17">
        <v>0</v>
      </c>
      <c r="H16" s="17">
        <v>5.86910460906159E-2</v>
      </c>
      <c r="I16" s="17">
        <v>0.10383081997991001</v>
      </c>
      <c r="J16" s="17">
        <v>3.2062922206341098E-3</v>
      </c>
      <c r="K16" s="17">
        <v>4.73904752791987E-5</v>
      </c>
      <c r="L16" s="17">
        <v>0</v>
      </c>
      <c r="M16" s="17">
        <v>3.4292065520496399E-2</v>
      </c>
      <c r="N16" s="17">
        <v>9.7632297848634905E-2</v>
      </c>
      <c r="O16" s="17">
        <v>3.06205697202852E-2</v>
      </c>
      <c r="P16" s="17">
        <v>0</v>
      </c>
      <c r="Q16" s="17"/>
      <c r="R16" s="17">
        <v>5.77382824736506E-2</v>
      </c>
      <c r="S16" s="17">
        <v>2.6619335383017199E-2</v>
      </c>
      <c r="T16" s="17">
        <v>0</v>
      </c>
      <c r="U16" s="17">
        <v>5.5345325926987902E-3</v>
      </c>
      <c r="V16" s="17"/>
      <c r="W16" s="17">
        <v>6.1457279062866597E-2</v>
      </c>
      <c r="X16" s="17">
        <v>1.6755880831911301E-2</v>
      </c>
      <c r="Y16" s="17">
        <v>6.9981546387418797E-2</v>
      </c>
      <c r="Z16" s="17">
        <v>0</v>
      </c>
      <c r="AA16" s="17">
        <v>0.27175488782669199</v>
      </c>
      <c r="AB16" s="17">
        <v>0</v>
      </c>
      <c r="AC16" s="17">
        <v>0</v>
      </c>
      <c r="AD16" s="17">
        <v>4.32347633327328E-4</v>
      </c>
      <c r="AE16" s="17">
        <v>1.05097422903715E-3</v>
      </c>
      <c r="AF16" s="17">
        <v>2.9335964521575702E-3</v>
      </c>
      <c r="AG16" s="17"/>
      <c r="AH16" s="17">
        <v>6.0200187291589401E-2</v>
      </c>
      <c r="AI16" s="17">
        <v>0</v>
      </c>
      <c r="AJ16" s="17">
        <v>7.5020626972052001E-2</v>
      </c>
      <c r="AK16" s="17">
        <v>5.25511160522616E-2</v>
      </c>
      <c r="AL16" s="17">
        <v>5.6118044483578801E-3</v>
      </c>
      <c r="AM16" s="17">
        <v>0.12313988591370199</v>
      </c>
      <c r="AN16" s="17">
        <v>8.2799989905991495E-2</v>
      </c>
      <c r="AO16" s="17"/>
      <c r="AP16" s="17">
        <v>4.4110919410064502E-2</v>
      </c>
      <c r="AQ16" s="17">
        <v>6.1804577247770602E-2</v>
      </c>
      <c r="AR16" s="17"/>
      <c r="AS16" s="17">
        <v>0</v>
      </c>
      <c r="AT16" s="17">
        <v>2.1753254740751402E-5</v>
      </c>
      <c r="AU16" s="17">
        <v>6.1216024294931698E-2</v>
      </c>
      <c r="AV16" s="17"/>
      <c r="AW16" s="17">
        <v>0</v>
      </c>
      <c r="AX16" s="17">
        <v>5.7777192919364298E-2</v>
      </c>
      <c r="AY16" s="17"/>
      <c r="AZ16" s="17">
        <v>7.6292722538240904E-2</v>
      </c>
      <c r="BA16" s="17">
        <v>3.45428580769572E-2</v>
      </c>
      <c r="BB16" s="17"/>
      <c r="BC16" s="17">
        <v>5.6210834295870003E-2</v>
      </c>
      <c r="BD16" s="17">
        <v>5.5345325926987902E-3</v>
      </c>
      <c r="BE16" s="17"/>
      <c r="BF16" s="17">
        <v>2.4830901778756802E-3</v>
      </c>
      <c r="BG16" s="17">
        <v>7.2566547451388297E-2</v>
      </c>
      <c r="BH16" s="17"/>
      <c r="BI16" s="17">
        <v>6.6584044521976193E-2</v>
      </c>
      <c r="BJ16" s="17">
        <v>4.7657989264858001E-2</v>
      </c>
      <c r="BK16" s="17">
        <v>5.4127553407619503E-2</v>
      </c>
      <c r="BL16" s="17">
        <v>0</v>
      </c>
    </row>
    <row r="17" spans="2:64" x14ac:dyDescent="0.35">
      <c r="B17" s="18" t="s">
        <v>109</v>
      </c>
      <c r="C17" s="19">
        <v>0.12826723038090099</v>
      </c>
      <c r="D17" s="19">
        <v>9.9495972582266001E-2</v>
      </c>
      <c r="E17" s="19">
        <v>0.121710008281069</v>
      </c>
      <c r="F17" s="19">
        <v>0.16184077615898301</v>
      </c>
      <c r="G17" s="19">
        <v>0.218005839435752</v>
      </c>
      <c r="H17" s="19">
        <v>0.18020174312662701</v>
      </c>
      <c r="I17" s="19">
        <v>7.2758279403085796E-3</v>
      </c>
      <c r="J17" s="19">
        <v>4.9128002334696601E-2</v>
      </c>
      <c r="K17" s="19">
        <v>0.101733508016518</v>
      </c>
      <c r="L17" s="19">
        <v>0.21208267116093901</v>
      </c>
      <c r="M17" s="19">
        <v>0.14217479287854701</v>
      </c>
      <c r="N17" s="19">
        <v>9.4503349422700902E-2</v>
      </c>
      <c r="O17" s="19">
        <v>0.21448837766249201</v>
      </c>
      <c r="P17" s="19">
        <v>5.3675265686165999E-2</v>
      </c>
      <c r="Q17" s="19"/>
      <c r="R17" s="19">
        <v>0.130350166820936</v>
      </c>
      <c r="S17" s="19">
        <v>9.0850629487423201E-2</v>
      </c>
      <c r="T17" s="19">
        <v>2.4847672413218499E-2</v>
      </c>
      <c r="U17" s="19">
        <v>0.18534699947910599</v>
      </c>
      <c r="V17" s="19"/>
      <c r="W17" s="19">
        <v>0.110463804419659</v>
      </c>
      <c r="X17" s="19">
        <v>0.117952904634388</v>
      </c>
      <c r="Y17" s="19">
        <v>0.24176955963449501</v>
      </c>
      <c r="Z17" s="19">
        <v>7.7216961057771497E-2</v>
      </c>
      <c r="AA17" s="19">
        <v>8.1917993727047399E-3</v>
      </c>
      <c r="AB17" s="19">
        <v>2.54772299404552E-2</v>
      </c>
      <c r="AC17" s="19">
        <v>0.212906069356043</v>
      </c>
      <c r="AD17" s="19">
        <v>8.7581656901326202E-2</v>
      </c>
      <c r="AE17" s="19">
        <v>8.2249653796225702E-3</v>
      </c>
      <c r="AF17" s="19">
        <v>0.200894153770829</v>
      </c>
      <c r="AG17" s="19"/>
      <c r="AH17" s="19">
        <v>0.113088268818777</v>
      </c>
      <c r="AI17" s="19">
        <v>0.13620904481628199</v>
      </c>
      <c r="AJ17" s="19">
        <v>0</v>
      </c>
      <c r="AK17" s="19">
        <v>9.5084479976960595E-2</v>
      </c>
      <c r="AL17" s="19">
        <v>0.168200720926066</v>
      </c>
      <c r="AM17" s="19">
        <v>0.14508247189524801</v>
      </c>
      <c r="AN17" s="19">
        <v>0.18446412497555401</v>
      </c>
      <c r="AO17" s="19"/>
      <c r="AP17" s="19">
        <v>3.3511923614572198E-2</v>
      </c>
      <c r="AQ17" s="19">
        <v>0.172673065679568</v>
      </c>
      <c r="AR17" s="19"/>
      <c r="AS17" s="19">
        <v>1.3019073769639899E-2</v>
      </c>
      <c r="AT17" s="19">
        <v>3.7242975730236E-4</v>
      </c>
      <c r="AU17" s="19">
        <v>4.1887445590821699E-2</v>
      </c>
      <c r="AV17" s="19"/>
      <c r="AW17" s="19">
        <v>6.8004416281415597E-5</v>
      </c>
      <c r="AX17" s="19">
        <v>0.131962182184687</v>
      </c>
      <c r="AY17" s="19"/>
      <c r="AZ17" s="19">
        <v>0.10674783849106199</v>
      </c>
      <c r="BA17" s="19">
        <v>0.151370163992188</v>
      </c>
      <c r="BB17" s="19"/>
      <c r="BC17" s="19">
        <v>0.12820832681979699</v>
      </c>
      <c r="BD17" s="19">
        <v>0.18534699947910599</v>
      </c>
      <c r="BE17" s="19"/>
      <c r="BF17" s="19">
        <v>4.5157021201589397E-2</v>
      </c>
      <c r="BG17" s="19">
        <v>0.153673020470875</v>
      </c>
      <c r="BH17" s="19"/>
      <c r="BI17" s="19">
        <v>0.253724566562328</v>
      </c>
      <c r="BJ17" s="19">
        <v>3.5234524397816901E-2</v>
      </c>
      <c r="BK17" s="19">
        <v>1.1630318209637201E-2</v>
      </c>
      <c r="BL17" s="19">
        <v>8.8562735118509505E-5</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489</v>
      </c>
      <c r="C9" s="17">
        <v>8.3502657326225097E-2</v>
      </c>
      <c r="D9" s="17">
        <v>9.5384011533764801E-2</v>
      </c>
      <c r="E9" s="17">
        <v>8.4935961894219199E-3</v>
      </c>
      <c r="F9" s="17">
        <v>0.16182034057928801</v>
      </c>
      <c r="G9" s="17">
        <v>0.32695359523231499</v>
      </c>
      <c r="H9" s="17">
        <v>4.3905044033822399E-3</v>
      </c>
      <c r="I9" s="17">
        <v>0.104267758200218</v>
      </c>
      <c r="J9" s="17">
        <v>4.5933330085389197E-2</v>
      </c>
      <c r="K9" s="17">
        <v>6.5619089710041998E-3</v>
      </c>
      <c r="L9" s="17">
        <v>1.9127420624735401E-4</v>
      </c>
      <c r="M9" s="17">
        <v>3.4292065520496399E-2</v>
      </c>
      <c r="N9" s="17">
        <v>0.13735334059371601</v>
      </c>
      <c r="O9" s="17">
        <v>6.5556880034105605E-2</v>
      </c>
      <c r="P9" s="17">
        <v>0.89264946862766803</v>
      </c>
      <c r="Q9" s="17"/>
      <c r="R9" s="17">
        <v>8.3034179555669302E-2</v>
      </c>
      <c r="S9" s="17">
        <v>3.4175762733613502E-2</v>
      </c>
      <c r="T9" s="17">
        <v>0.453079224368653</v>
      </c>
      <c r="U9" s="17">
        <v>4.7705234631385797E-2</v>
      </c>
      <c r="V9" s="17"/>
      <c r="W9" s="17">
        <v>5.2922468392269502E-2</v>
      </c>
      <c r="X9" s="17">
        <v>1.7137414695012499E-2</v>
      </c>
      <c r="Y9" s="17">
        <v>0.145701796243525</v>
      </c>
      <c r="Z9" s="17">
        <v>0.18746483273637801</v>
      </c>
      <c r="AA9" s="17">
        <v>0.35698200639793898</v>
      </c>
      <c r="AB9" s="17">
        <v>2.1812338257816101E-3</v>
      </c>
      <c r="AC9" s="17">
        <v>7.2545580772694906E-2</v>
      </c>
      <c r="AD9" s="17">
        <v>0.143682352993899</v>
      </c>
      <c r="AE9" s="17">
        <v>1.0564548856383599E-2</v>
      </c>
      <c r="AF9" s="17">
        <v>3.0441998289092501E-2</v>
      </c>
      <c r="AG9" s="17"/>
      <c r="AH9" s="17">
        <v>9.3454509319027101E-2</v>
      </c>
      <c r="AI9" s="17">
        <v>6.9766769148165195E-2</v>
      </c>
      <c r="AJ9" s="17">
        <v>0.11416932972599</v>
      </c>
      <c r="AK9" s="17">
        <v>8.6004297045722003E-2</v>
      </c>
      <c r="AL9" s="17">
        <v>0.102996284315615</v>
      </c>
      <c r="AM9" s="17">
        <v>6.6661166316903497E-2</v>
      </c>
      <c r="AN9" s="17">
        <v>8.4110739894660599E-2</v>
      </c>
      <c r="AO9" s="17"/>
      <c r="AP9" s="17">
        <v>7.0840951833551699E-2</v>
      </c>
      <c r="AQ9" s="17">
        <v>8.9436400014583806E-2</v>
      </c>
      <c r="AR9" s="17"/>
      <c r="AS9" s="17">
        <v>6.3544804878194694E-2</v>
      </c>
      <c r="AT9" s="17">
        <v>0.14592637987725901</v>
      </c>
      <c r="AU9" s="17">
        <v>6.3336834301762998E-2</v>
      </c>
      <c r="AV9" s="17"/>
      <c r="AW9" s="17">
        <v>0.19134559964610201</v>
      </c>
      <c r="AX9" s="17">
        <v>8.0394413331363004E-2</v>
      </c>
      <c r="AY9" s="17"/>
      <c r="AZ9" s="17">
        <v>9.5837893150775302E-2</v>
      </c>
      <c r="BA9" s="17">
        <v>7.0259711810245207E-2</v>
      </c>
      <c r="BB9" s="17"/>
      <c r="BC9" s="17">
        <v>8.3539598535140105E-2</v>
      </c>
      <c r="BD9" s="17">
        <v>4.7705234631385797E-2</v>
      </c>
      <c r="BE9" s="17"/>
      <c r="BF9" s="17">
        <v>0.137455494616011</v>
      </c>
      <c r="BG9" s="17">
        <v>6.7009924694719905E-2</v>
      </c>
      <c r="BH9" s="17"/>
      <c r="BI9" s="17">
        <v>7.0877371737791697E-2</v>
      </c>
      <c r="BJ9" s="17">
        <v>0.115607703293891</v>
      </c>
      <c r="BK9" s="17">
        <v>7.1613231064710903E-2</v>
      </c>
      <c r="BL9" s="17">
        <v>1.4072220605714E-2</v>
      </c>
    </row>
    <row r="10" spans="2:64" x14ac:dyDescent="0.35">
      <c r="B10" s="18" t="s">
        <v>490</v>
      </c>
      <c r="C10" s="17">
        <v>0.21908813440595301</v>
      </c>
      <c r="D10" s="17">
        <v>0.212861600633345</v>
      </c>
      <c r="E10" s="17">
        <v>0.24351236186698499</v>
      </c>
      <c r="F10" s="17">
        <v>1.2440170428152099E-2</v>
      </c>
      <c r="G10" s="17">
        <v>0.117668911211528</v>
      </c>
      <c r="H10" s="17">
        <v>0.30712083302688198</v>
      </c>
      <c r="I10" s="17">
        <v>0.121887688127279</v>
      </c>
      <c r="J10" s="17">
        <v>0.28212447172883598</v>
      </c>
      <c r="K10" s="17">
        <v>0.42189097948985099</v>
      </c>
      <c r="L10" s="17">
        <v>0.29301788515426203</v>
      </c>
      <c r="M10" s="17">
        <v>0.31875442661143699</v>
      </c>
      <c r="N10" s="17">
        <v>0.20166718790971699</v>
      </c>
      <c r="O10" s="17">
        <v>9.8553336108456402E-2</v>
      </c>
      <c r="P10" s="17">
        <v>5.3675265686165999E-2</v>
      </c>
      <c r="Q10" s="17"/>
      <c r="R10" s="17">
        <v>0.212000216220949</v>
      </c>
      <c r="S10" s="17">
        <v>0.38747878699736199</v>
      </c>
      <c r="T10" s="17">
        <v>0.256422177712753</v>
      </c>
      <c r="U10" s="17">
        <v>0.45819799414239498</v>
      </c>
      <c r="V10" s="17"/>
      <c r="W10" s="17">
        <v>0.18488795669834401</v>
      </c>
      <c r="X10" s="17">
        <v>0.26486962239360801</v>
      </c>
      <c r="Y10" s="17">
        <v>0.26367854989839201</v>
      </c>
      <c r="Z10" s="17">
        <v>0.17461452947561501</v>
      </c>
      <c r="AA10" s="17">
        <v>0.28912893882374602</v>
      </c>
      <c r="AB10" s="17">
        <v>0.46976579023366799</v>
      </c>
      <c r="AC10" s="17">
        <v>0.30026650632887503</v>
      </c>
      <c r="AD10" s="17">
        <v>0.38634517365483501</v>
      </c>
      <c r="AE10" s="17">
        <v>0.11659463510713999</v>
      </c>
      <c r="AF10" s="17">
        <v>0.511963344038041</v>
      </c>
      <c r="AG10" s="17"/>
      <c r="AH10" s="17">
        <v>0.18005344181715599</v>
      </c>
      <c r="AI10" s="17">
        <v>0.380205849692969</v>
      </c>
      <c r="AJ10" s="17">
        <v>3.7631818792521803E-2</v>
      </c>
      <c r="AK10" s="17">
        <v>0.224673254131603</v>
      </c>
      <c r="AL10" s="17">
        <v>0.22097993719775799</v>
      </c>
      <c r="AM10" s="17">
        <v>0.41831275766866699</v>
      </c>
      <c r="AN10" s="17">
        <v>0.20352719533306299</v>
      </c>
      <c r="AO10" s="17"/>
      <c r="AP10" s="17">
        <v>0.290631787481412</v>
      </c>
      <c r="AQ10" s="17">
        <v>0.18556013704567401</v>
      </c>
      <c r="AR10" s="17"/>
      <c r="AS10" s="17">
        <v>0.34778371637122701</v>
      </c>
      <c r="AT10" s="17">
        <v>0.40647536292823799</v>
      </c>
      <c r="AU10" s="17">
        <v>0.25629520040349402</v>
      </c>
      <c r="AV10" s="17"/>
      <c r="AW10" s="17">
        <v>0.28241794665701397</v>
      </c>
      <c r="AX10" s="17">
        <v>0.21726284566298401</v>
      </c>
      <c r="AY10" s="17"/>
      <c r="AZ10" s="17">
        <v>0.23980517719150601</v>
      </c>
      <c r="BA10" s="17">
        <v>0.19684659214736999</v>
      </c>
      <c r="BB10" s="17"/>
      <c r="BC10" s="17">
        <v>0.21884138459501101</v>
      </c>
      <c r="BD10" s="17">
        <v>0.45819799414239498</v>
      </c>
      <c r="BE10" s="17"/>
      <c r="BF10" s="17">
        <v>0.22611307937571701</v>
      </c>
      <c r="BG10" s="17">
        <v>0.216940693326718</v>
      </c>
      <c r="BH10" s="17"/>
      <c r="BI10" s="17">
        <v>0.13110568415041901</v>
      </c>
      <c r="BJ10" s="17">
        <v>0.193677576814412</v>
      </c>
      <c r="BK10" s="17">
        <v>0.45590928747567799</v>
      </c>
      <c r="BL10" s="17">
        <v>0.24003677637353099</v>
      </c>
    </row>
    <row r="11" spans="2:64" x14ac:dyDescent="0.35">
      <c r="B11" s="18" t="s">
        <v>491</v>
      </c>
      <c r="C11" s="17">
        <v>0.38031840059588901</v>
      </c>
      <c r="D11" s="17">
        <v>0.362335836443058</v>
      </c>
      <c r="E11" s="17">
        <v>0.49559929306387601</v>
      </c>
      <c r="F11" s="17">
        <v>0.41565848019225499</v>
      </c>
      <c r="G11" s="17">
        <v>0.32835728715027701</v>
      </c>
      <c r="H11" s="17">
        <v>0.24776292722465901</v>
      </c>
      <c r="I11" s="17">
        <v>0.43241774546482098</v>
      </c>
      <c r="J11" s="17">
        <v>0.34389601634287598</v>
      </c>
      <c r="K11" s="17">
        <v>0.28211038394545401</v>
      </c>
      <c r="L11" s="17">
        <v>0.49191216647934199</v>
      </c>
      <c r="M11" s="17">
        <v>0.46295629827965401</v>
      </c>
      <c r="N11" s="17">
        <v>0.28502347292213198</v>
      </c>
      <c r="O11" s="17">
        <v>0.46806116615811599</v>
      </c>
      <c r="P11" s="17">
        <v>5.3675265686165999E-2</v>
      </c>
      <c r="Q11" s="17"/>
      <c r="R11" s="17">
        <v>0.38566929304352099</v>
      </c>
      <c r="S11" s="17">
        <v>0.28678929148704901</v>
      </c>
      <c r="T11" s="17">
        <v>0.136968139711102</v>
      </c>
      <c r="U11" s="17">
        <v>0.29671496718472201</v>
      </c>
      <c r="V11" s="17"/>
      <c r="W11" s="17">
        <v>0.42690497776452602</v>
      </c>
      <c r="X11" s="17">
        <v>0.42715698681116998</v>
      </c>
      <c r="Y11" s="17">
        <v>0.240190683804204</v>
      </c>
      <c r="Z11" s="17">
        <v>0.359624749906163</v>
      </c>
      <c r="AA11" s="17">
        <v>0.22443710104383099</v>
      </c>
      <c r="AB11" s="17">
        <v>0.46826801353082498</v>
      </c>
      <c r="AC11" s="17">
        <v>0.14209015467793601</v>
      </c>
      <c r="AD11" s="17">
        <v>0.124852797764821</v>
      </c>
      <c r="AE11" s="17">
        <v>0.18014372096019901</v>
      </c>
      <c r="AF11" s="17">
        <v>0.30906276435499502</v>
      </c>
      <c r="AG11" s="17"/>
      <c r="AH11" s="17">
        <v>0.35218122244025701</v>
      </c>
      <c r="AI11" s="17">
        <v>0.46574042201231602</v>
      </c>
      <c r="AJ11" s="17">
        <v>0.49626595351313002</v>
      </c>
      <c r="AK11" s="17">
        <v>0.42758067279747403</v>
      </c>
      <c r="AL11" s="17">
        <v>0.39365655663857702</v>
      </c>
      <c r="AM11" s="17">
        <v>0.25923575478053301</v>
      </c>
      <c r="AN11" s="17">
        <v>0.35081851361064798</v>
      </c>
      <c r="AO11" s="17"/>
      <c r="AP11" s="17">
        <v>0.32855188003545999</v>
      </c>
      <c r="AQ11" s="17">
        <v>0.40457810344989698</v>
      </c>
      <c r="AR11" s="17"/>
      <c r="AS11" s="17">
        <v>0.54636888233068803</v>
      </c>
      <c r="AT11" s="17">
        <v>6.3630802739773007E-2</v>
      </c>
      <c r="AU11" s="17">
        <v>0.30971364367270399</v>
      </c>
      <c r="AV11" s="17"/>
      <c r="AW11" s="17">
        <v>0.338304352576978</v>
      </c>
      <c r="AX11" s="17">
        <v>0.38152932742749601</v>
      </c>
      <c r="AY11" s="17"/>
      <c r="AZ11" s="17">
        <v>0.33025899888111399</v>
      </c>
      <c r="BA11" s="17">
        <v>0.434061510083258</v>
      </c>
      <c r="BB11" s="17"/>
      <c r="BC11" s="17">
        <v>0.38040467529577399</v>
      </c>
      <c r="BD11" s="17">
        <v>0.29671496718472201</v>
      </c>
      <c r="BE11" s="17"/>
      <c r="BF11" s="17">
        <v>0.33239743404761501</v>
      </c>
      <c r="BG11" s="17">
        <v>0.39496726298062201</v>
      </c>
      <c r="BH11" s="17"/>
      <c r="BI11" s="17">
        <v>0.49239437990273299</v>
      </c>
      <c r="BJ11" s="17">
        <v>0.35027135183705199</v>
      </c>
      <c r="BK11" s="17">
        <v>0.20975486164185</v>
      </c>
      <c r="BL11" s="17">
        <v>0.16773648482644299</v>
      </c>
    </row>
    <row r="12" spans="2:64" x14ac:dyDescent="0.35">
      <c r="B12" s="18" t="s">
        <v>492</v>
      </c>
      <c r="C12" s="17">
        <v>0.119289574664502</v>
      </c>
      <c r="D12" s="17">
        <v>0.17090335301053799</v>
      </c>
      <c r="E12" s="17">
        <v>0.122221926177509</v>
      </c>
      <c r="F12" s="17">
        <v>0.24860052325708901</v>
      </c>
      <c r="G12" s="17">
        <v>0.10994790831673699</v>
      </c>
      <c r="H12" s="17">
        <v>0.142647810673562</v>
      </c>
      <c r="I12" s="17">
        <v>0.12648934030755399</v>
      </c>
      <c r="J12" s="17">
        <v>4.9174482220003597E-2</v>
      </c>
      <c r="K12" s="17">
        <v>7.3974293611557603E-3</v>
      </c>
      <c r="L12" s="17">
        <v>7.2671003893285305E-2</v>
      </c>
      <c r="M12" s="17">
        <v>7.8490827186601303E-2</v>
      </c>
      <c r="N12" s="17">
        <v>0.102144617017924</v>
      </c>
      <c r="O12" s="17">
        <v>0.122590780998534</v>
      </c>
      <c r="P12" s="17">
        <v>0</v>
      </c>
      <c r="Q12" s="17"/>
      <c r="R12" s="17">
        <v>0.114630530824908</v>
      </c>
      <c r="S12" s="17">
        <v>0.23780580025681</v>
      </c>
      <c r="T12" s="17">
        <v>0.11670054101736201</v>
      </c>
      <c r="U12" s="17">
        <v>0.15847619820794501</v>
      </c>
      <c r="V12" s="17"/>
      <c r="W12" s="17">
        <v>8.3414687857093606E-2</v>
      </c>
      <c r="X12" s="17">
        <v>0.189764901628975</v>
      </c>
      <c r="Y12" s="17">
        <v>0.22271264559925899</v>
      </c>
      <c r="Z12" s="17">
        <v>0.13710699429588</v>
      </c>
      <c r="AA12" s="17">
        <v>0.12833287766968099</v>
      </c>
      <c r="AB12" s="17">
        <v>5.9236720241946497E-2</v>
      </c>
      <c r="AC12" s="17">
        <v>0.37411201452620302</v>
      </c>
      <c r="AD12" s="17">
        <v>2.13686330651712E-2</v>
      </c>
      <c r="AE12" s="17">
        <v>0.68341293475474296</v>
      </c>
      <c r="AF12" s="17">
        <v>0.106597402141952</v>
      </c>
      <c r="AG12" s="17"/>
      <c r="AH12" s="17">
        <v>0.170195832602312</v>
      </c>
      <c r="AI12" s="17">
        <v>7.1093108679820605E-2</v>
      </c>
      <c r="AJ12" s="17">
        <v>0.13307882703933299</v>
      </c>
      <c r="AK12" s="17">
        <v>0.122129944964442</v>
      </c>
      <c r="AL12" s="17">
        <v>7.5763257431642403E-2</v>
      </c>
      <c r="AM12" s="17">
        <v>8.3608963782322299E-2</v>
      </c>
      <c r="AN12" s="17">
        <v>0.101158039638738</v>
      </c>
      <c r="AO12" s="17"/>
      <c r="AP12" s="17">
        <v>0.16693347938095299</v>
      </c>
      <c r="AQ12" s="17">
        <v>9.6961881809879705E-2</v>
      </c>
      <c r="AR12" s="17"/>
      <c r="AS12" s="17">
        <v>4.1228010214406398E-2</v>
      </c>
      <c r="AT12" s="17">
        <v>0.22689003446388301</v>
      </c>
      <c r="AU12" s="17">
        <v>0.192266539092394</v>
      </c>
      <c r="AV12" s="17"/>
      <c r="AW12" s="17">
        <v>0.101534658927531</v>
      </c>
      <c r="AX12" s="17">
        <v>0.119801305975162</v>
      </c>
      <c r="AY12" s="17"/>
      <c r="AZ12" s="17">
        <v>8.4417881124044594E-2</v>
      </c>
      <c r="BA12" s="17">
        <v>0.15672736216809599</v>
      </c>
      <c r="BB12" s="17"/>
      <c r="BC12" s="17">
        <v>0.119249135964227</v>
      </c>
      <c r="BD12" s="17">
        <v>0.15847619820794501</v>
      </c>
      <c r="BE12" s="17"/>
      <c r="BF12" s="17">
        <v>0.123359819156786</v>
      </c>
      <c r="BG12" s="17">
        <v>0.118045349939201</v>
      </c>
      <c r="BH12" s="17"/>
      <c r="BI12" s="17">
        <v>7.3732736209384697E-2</v>
      </c>
      <c r="BJ12" s="17">
        <v>0.184115883374175</v>
      </c>
      <c r="BK12" s="17">
        <v>5.97553056212261E-2</v>
      </c>
      <c r="BL12" s="17">
        <v>0.48646831188011902</v>
      </c>
    </row>
    <row r="13" spans="2:64" x14ac:dyDescent="0.35">
      <c r="B13" s="18" t="s">
        <v>493</v>
      </c>
      <c r="C13" s="17">
        <v>5.1472384340120497E-2</v>
      </c>
      <c r="D13" s="17">
        <v>9.5210833213095702E-2</v>
      </c>
      <c r="E13" s="17">
        <v>0</v>
      </c>
      <c r="F13" s="17">
        <v>0</v>
      </c>
      <c r="G13" s="17">
        <v>8.0969603319232097E-3</v>
      </c>
      <c r="H13" s="17">
        <v>4.3607946698317199E-3</v>
      </c>
      <c r="I13" s="17">
        <v>0.10383081997991001</v>
      </c>
      <c r="J13" s="17">
        <v>4.59217101140625E-2</v>
      </c>
      <c r="K13" s="17">
        <v>3.9406495743617999E-4</v>
      </c>
      <c r="L13" s="17">
        <v>3.4937500447038E-2</v>
      </c>
      <c r="M13" s="17">
        <v>2.6822359944055699E-3</v>
      </c>
      <c r="N13" s="17">
        <v>9.12820094608289E-2</v>
      </c>
      <c r="O13" s="17">
        <v>3.0764959340780499E-2</v>
      </c>
      <c r="P13" s="17">
        <v>0</v>
      </c>
      <c r="Q13" s="17"/>
      <c r="R13" s="17">
        <v>5.2838731187320701E-2</v>
      </c>
      <c r="S13" s="17">
        <v>2.1875834378042198E-2</v>
      </c>
      <c r="T13" s="17">
        <v>2.48894167716932E-2</v>
      </c>
      <c r="U13" s="17">
        <v>1.9996441674180999E-2</v>
      </c>
      <c r="V13" s="17"/>
      <c r="W13" s="17">
        <v>3.7094184266108603E-2</v>
      </c>
      <c r="X13" s="17">
        <v>5.99942278311143E-2</v>
      </c>
      <c r="Y13" s="17">
        <v>3.7719370352283402E-3</v>
      </c>
      <c r="Z13" s="17">
        <v>7.7018683300614399E-2</v>
      </c>
      <c r="AA13" s="17">
        <v>1.0838712387669599E-3</v>
      </c>
      <c r="AB13" s="17">
        <v>0</v>
      </c>
      <c r="AC13" s="17">
        <v>6.9907325421493402E-2</v>
      </c>
      <c r="AD13" s="17">
        <v>0.10896393449346201</v>
      </c>
      <c r="AE13" s="17">
        <v>9.2841603215347793E-3</v>
      </c>
      <c r="AF13" s="17">
        <v>2.04247519939404E-2</v>
      </c>
      <c r="AG13" s="17"/>
      <c r="AH13" s="17">
        <v>6.6055558738077294E-2</v>
      </c>
      <c r="AI13" s="17">
        <v>7.0089565189365996E-3</v>
      </c>
      <c r="AJ13" s="17">
        <v>0.14385437243666399</v>
      </c>
      <c r="AK13" s="17">
        <v>3.3958796551433003E-2</v>
      </c>
      <c r="AL13" s="17">
        <v>8.4233028729275697E-2</v>
      </c>
      <c r="AM13" s="17">
        <v>2.7090000712265298E-2</v>
      </c>
      <c r="AN13" s="17">
        <v>8.2145579075780295E-5</v>
      </c>
      <c r="AO13" s="17"/>
      <c r="AP13" s="17">
        <v>6.7211106770112494E-2</v>
      </c>
      <c r="AQ13" s="17">
        <v>4.4096637905557602E-2</v>
      </c>
      <c r="AR13" s="17"/>
      <c r="AS13" s="17">
        <v>6.8236722923649905E-4</v>
      </c>
      <c r="AT13" s="17">
        <v>7.2265118974891102E-2</v>
      </c>
      <c r="AU13" s="17">
        <v>8.4039346518611502E-2</v>
      </c>
      <c r="AV13" s="17"/>
      <c r="AW13" s="17">
        <v>8.6329437776093795E-2</v>
      </c>
      <c r="AX13" s="17">
        <v>5.0467736055399302E-2</v>
      </c>
      <c r="AY13" s="17"/>
      <c r="AZ13" s="17">
        <v>5.4979841627915103E-2</v>
      </c>
      <c r="BA13" s="17">
        <v>4.77068247332708E-2</v>
      </c>
      <c r="BB13" s="17"/>
      <c r="BC13" s="17">
        <v>5.1504865990649601E-2</v>
      </c>
      <c r="BD13" s="17">
        <v>1.9996441674180999E-2</v>
      </c>
      <c r="BE13" s="17"/>
      <c r="BF13" s="17">
        <v>0.123303517949044</v>
      </c>
      <c r="BG13" s="17">
        <v>2.9514471823549802E-2</v>
      </c>
      <c r="BH13" s="17"/>
      <c r="BI13" s="17">
        <v>3.3033579154013497E-2</v>
      </c>
      <c r="BJ13" s="17">
        <v>2.401591185502E-2</v>
      </c>
      <c r="BK13" s="17">
        <v>0.131278678648095</v>
      </c>
      <c r="BL13" s="17">
        <v>9.1686206314193594E-2</v>
      </c>
    </row>
    <row r="14" spans="2:64" x14ac:dyDescent="0.35">
      <c r="B14" s="18" t="s">
        <v>80</v>
      </c>
      <c r="C14" s="19">
        <v>0.146328848667311</v>
      </c>
      <c r="D14" s="19">
        <v>6.3304365166198306E-2</v>
      </c>
      <c r="E14" s="19">
        <v>0.13017282270220801</v>
      </c>
      <c r="F14" s="19">
        <v>0.16148048554321601</v>
      </c>
      <c r="G14" s="19">
        <v>0.108975337757219</v>
      </c>
      <c r="H14" s="19">
        <v>0.29371713000168298</v>
      </c>
      <c r="I14" s="19">
        <v>0.111106647920219</v>
      </c>
      <c r="J14" s="19">
        <v>0.232949989508833</v>
      </c>
      <c r="K14" s="19">
        <v>0.28164523327509899</v>
      </c>
      <c r="L14" s="19">
        <v>0.107270169819825</v>
      </c>
      <c r="M14" s="19">
        <v>0.102824146407406</v>
      </c>
      <c r="N14" s="19">
        <v>0.18252937209568099</v>
      </c>
      <c r="O14" s="19">
        <v>0.214472877360007</v>
      </c>
      <c r="P14" s="19">
        <v>0</v>
      </c>
      <c r="Q14" s="19"/>
      <c r="R14" s="19">
        <v>0.15182704916763301</v>
      </c>
      <c r="S14" s="19">
        <v>3.1874524147123502E-2</v>
      </c>
      <c r="T14" s="19">
        <v>1.1940500418437101E-2</v>
      </c>
      <c r="U14" s="19">
        <v>1.8909164159372299E-2</v>
      </c>
      <c r="V14" s="19"/>
      <c r="W14" s="19">
        <v>0.21477572502165901</v>
      </c>
      <c r="X14" s="19">
        <v>4.1076846640119402E-2</v>
      </c>
      <c r="Y14" s="19">
        <v>0.123944387419392</v>
      </c>
      <c r="Z14" s="19">
        <v>6.4170210285350096E-2</v>
      </c>
      <c r="AA14" s="19">
        <v>3.5204826036929501E-5</v>
      </c>
      <c r="AB14" s="19">
        <v>5.4824216777832097E-4</v>
      </c>
      <c r="AC14" s="19">
        <v>4.1078418272797498E-2</v>
      </c>
      <c r="AD14" s="19">
        <v>0.21478710802781101</v>
      </c>
      <c r="AE14" s="19">
        <v>0</v>
      </c>
      <c r="AF14" s="19">
        <v>2.1509739181979098E-2</v>
      </c>
      <c r="AG14" s="19"/>
      <c r="AH14" s="19">
        <v>0.13805943508317101</v>
      </c>
      <c r="AI14" s="19">
        <v>6.1848939477924803E-3</v>
      </c>
      <c r="AJ14" s="19">
        <v>7.49996984923611E-2</v>
      </c>
      <c r="AK14" s="19">
        <v>0.105653034509327</v>
      </c>
      <c r="AL14" s="19">
        <v>0.122370935687132</v>
      </c>
      <c r="AM14" s="19">
        <v>0.14509135673930801</v>
      </c>
      <c r="AN14" s="19">
        <v>0.26030336594381498</v>
      </c>
      <c r="AO14" s="19"/>
      <c r="AP14" s="19">
        <v>7.5830794498510198E-2</v>
      </c>
      <c r="AQ14" s="19">
        <v>0.17936683977440801</v>
      </c>
      <c r="AR14" s="19"/>
      <c r="AS14" s="19">
        <v>3.9221897624715202E-4</v>
      </c>
      <c r="AT14" s="19">
        <v>8.4812301015955993E-2</v>
      </c>
      <c r="AU14" s="19">
        <v>9.4348436011033696E-2</v>
      </c>
      <c r="AV14" s="19"/>
      <c r="AW14" s="19">
        <v>6.8004416281415597E-5</v>
      </c>
      <c r="AX14" s="19">
        <v>0.15054437154759601</v>
      </c>
      <c r="AY14" s="19"/>
      <c r="AZ14" s="19">
        <v>0.19470020802464499</v>
      </c>
      <c r="BA14" s="19">
        <v>9.4397999057759197E-2</v>
      </c>
      <c r="BB14" s="19"/>
      <c r="BC14" s="19">
        <v>0.14646033961919899</v>
      </c>
      <c r="BD14" s="19">
        <v>1.8909164159372299E-2</v>
      </c>
      <c r="BE14" s="19"/>
      <c r="BF14" s="19">
        <v>5.7370654854826002E-2</v>
      </c>
      <c r="BG14" s="19">
        <v>0.173522297235189</v>
      </c>
      <c r="BH14" s="19"/>
      <c r="BI14" s="19">
        <v>0.198856248845659</v>
      </c>
      <c r="BJ14" s="19">
        <v>0.132311572825449</v>
      </c>
      <c r="BK14" s="19">
        <v>7.1688635548440002E-2</v>
      </c>
      <c r="BL14" s="19">
        <v>0</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L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451</v>
      </c>
      <c r="D7" s="10">
        <v>133</v>
      </c>
      <c r="E7" s="10">
        <v>12</v>
      </c>
      <c r="F7" s="10">
        <v>15</v>
      </c>
      <c r="G7" s="10">
        <v>14</v>
      </c>
      <c r="H7" s="10">
        <v>27</v>
      </c>
      <c r="I7" s="10">
        <v>33</v>
      </c>
      <c r="J7" s="10">
        <v>17</v>
      </c>
      <c r="K7" s="10">
        <v>20</v>
      </c>
      <c r="L7" s="10">
        <v>43</v>
      </c>
      <c r="M7" s="10">
        <v>35</v>
      </c>
      <c r="N7" s="10">
        <v>65</v>
      </c>
      <c r="O7" s="10">
        <v>35</v>
      </c>
      <c r="P7" s="10">
        <v>2</v>
      </c>
      <c r="Q7" s="10"/>
      <c r="R7" s="10">
        <v>65</v>
      </c>
      <c r="S7" s="10">
        <v>48</v>
      </c>
      <c r="T7" s="10">
        <v>79</v>
      </c>
      <c r="U7" s="10">
        <v>259</v>
      </c>
      <c r="V7" s="10"/>
      <c r="W7" s="10">
        <v>42</v>
      </c>
      <c r="X7" s="10">
        <v>19</v>
      </c>
      <c r="Y7" s="10">
        <v>24</v>
      </c>
      <c r="Z7" s="10">
        <v>35</v>
      </c>
      <c r="AA7" s="10">
        <v>29</v>
      </c>
      <c r="AB7" s="10">
        <v>37</v>
      </c>
      <c r="AC7" s="10">
        <v>29</v>
      </c>
      <c r="AD7" s="10">
        <v>39</v>
      </c>
      <c r="AE7" s="10">
        <v>34</v>
      </c>
      <c r="AF7" s="10">
        <v>130</v>
      </c>
      <c r="AG7" s="10"/>
      <c r="AH7" s="10">
        <v>36</v>
      </c>
      <c r="AI7" s="10">
        <v>27</v>
      </c>
      <c r="AJ7" s="10">
        <v>46</v>
      </c>
      <c r="AK7" s="10">
        <v>76</v>
      </c>
      <c r="AL7" s="10">
        <v>97</v>
      </c>
      <c r="AM7" s="10">
        <v>90</v>
      </c>
      <c r="AN7" s="10">
        <v>54</v>
      </c>
      <c r="AO7" s="10"/>
      <c r="AP7" s="10">
        <v>306</v>
      </c>
      <c r="AQ7" s="10">
        <v>145</v>
      </c>
      <c r="AR7" s="10"/>
      <c r="AS7" s="10">
        <v>101</v>
      </c>
      <c r="AT7" s="10">
        <v>63</v>
      </c>
      <c r="AU7" s="10">
        <v>132</v>
      </c>
      <c r="AV7" s="10"/>
      <c r="AW7" s="10">
        <v>68</v>
      </c>
      <c r="AX7" s="10">
        <v>383</v>
      </c>
      <c r="AY7" s="10"/>
      <c r="AZ7" s="10">
        <v>132</v>
      </c>
      <c r="BA7" s="10">
        <v>319</v>
      </c>
      <c r="BB7" s="10"/>
      <c r="BC7" s="10">
        <v>192</v>
      </c>
      <c r="BD7" s="10">
        <v>259</v>
      </c>
      <c r="BE7" s="10"/>
      <c r="BF7" s="10">
        <v>168</v>
      </c>
      <c r="BG7" s="10">
        <v>283</v>
      </c>
      <c r="BH7" s="10"/>
      <c r="BI7" s="10">
        <v>61</v>
      </c>
      <c r="BJ7" s="10">
        <v>139</v>
      </c>
      <c r="BK7" s="10">
        <v>182</v>
      </c>
      <c r="BL7" s="10">
        <v>67</v>
      </c>
    </row>
    <row r="8" spans="2:64" ht="30" customHeight="1" x14ac:dyDescent="0.35">
      <c r="B8" s="11" t="s">
        <v>31</v>
      </c>
      <c r="C8" s="11">
        <v>308</v>
      </c>
      <c r="D8" s="11">
        <v>75</v>
      </c>
      <c r="E8" s="11">
        <v>9</v>
      </c>
      <c r="F8" s="11">
        <v>7</v>
      </c>
      <c r="G8" s="11">
        <v>19</v>
      </c>
      <c r="H8" s="11">
        <v>21</v>
      </c>
      <c r="I8" s="11">
        <v>17</v>
      </c>
      <c r="J8" s="11">
        <v>17</v>
      </c>
      <c r="K8" s="11">
        <v>20</v>
      </c>
      <c r="L8" s="11">
        <v>27</v>
      </c>
      <c r="M8" s="11">
        <v>33</v>
      </c>
      <c r="N8" s="11">
        <v>45</v>
      </c>
      <c r="O8" s="11">
        <v>16</v>
      </c>
      <c r="P8" s="11">
        <v>3</v>
      </c>
      <c r="Q8" s="11"/>
      <c r="R8" s="11">
        <v>287</v>
      </c>
      <c r="S8" s="11">
        <v>16</v>
      </c>
      <c r="T8" s="11">
        <v>5</v>
      </c>
      <c r="U8" s="11">
        <v>1</v>
      </c>
      <c r="V8" s="11"/>
      <c r="W8" s="11">
        <v>123</v>
      </c>
      <c r="X8" s="11">
        <v>51</v>
      </c>
      <c r="Y8" s="11">
        <v>39</v>
      </c>
      <c r="Z8" s="11">
        <v>36</v>
      </c>
      <c r="AA8" s="11">
        <v>19</v>
      </c>
      <c r="AB8" s="11">
        <v>8</v>
      </c>
      <c r="AC8" s="11">
        <v>1</v>
      </c>
      <c r="AD8" s="11">
        <v>1</v>
      </c>
      <c r="AE8" s="11">
        <v>0</v>
      </c>
      <c r="AF8" s="11">
        <v>1</v>
      </c>
      <c r="AG8" s="11"/>
      <c r="AH8" s="11">
        <v>77</v>
      </c>
      <c r="AI8" s="11">
        <v>21</v>
      </c>
      <c r="AJ8" s="11">
        <v>8</v>
      </c>
      <c r="AK8" s="11">
        <v>99</v>
      </c>
      <c r="AL8" s="11">
        <v>25</v>
      </c>
      <c r="AM8" s="11">
        <v>44</v>
      </c>
      <c r="AN8" s="11">
        <v>27</v>
      </c>
      <c r="AO8" s="11"/>
      <c r="AP8" s="11">
        <v>117</v>
      </c>
      <c r="AQ8" s="11">
        <v>190</v>
      </c>
      <c r="AR8" s="11"/>
      <c r="AS8" s="11">
        <v>20</v>
      </c>
      <c r="AT8" s="11">
        <v>21</v>
      </c>
      <c r="AU8" s="11">
        <v>73</v>
      </c>
      <c r="AV8" s="11"/>
      <c r="AW8" s="11">
        <v>13</v>
      </c>
      <c r="AX8" s="11">
        <v>294</v>
      </c>
      <c r="AY8" s="11"/>
      <c r="AZ8" s="11">
        <v>177</v>
      </c>
      <c r="BA8" s="11">
        <v>131</v>
      </c>
      <c r="BB8" s="11"/>
      <c r="BC8" s="11">
        <v>307</v>
      </c>
      <c r="BD8" s="11">
        <v>1</v>
      </c>
      <c r="BE8" s="11"/>
      <c r="BF8" s="11">
        <v>87</v>
      </c>
      <c r="BG8" s="11">
        <v>221</v>
      </c>
      <c r="BH8" s="11"/>
      <c r="BI8" s="11">
        <v>93</v>
      </c>
      <c r="BJ8" s="11">
        <v>100</v>
      </c>
      <c r="BK8" s="11">
        <v>109</v>
      </c>
      <c r="BL8" s="11">
        <v>7</v>
      </c>
    </row>
    <row r="9" spans="2:64" x14ac:dyDescent="0.35">
      <c r="B9" s="18" t="s">
        <v>557</v>
      </c>
      <c r="C9" s="17">
        <v>0.36461856957434802</v>
      </c>
      <c r="D9" s="17">
        <v>0.32624668591910899</v>
      </c>
      <c r="E9" s="17">
        <v>0.51654660749358505</v>
      </c>
      <c r="F9" s="17">
        <v>0.53011487866864804</v>
      </c>
      <c r="G9" s="17">
        <v>0.49231800221734001</v>
      </c>
      <c r="H9" s="17">
        <v>0.21481897454728699</v>
      </c>
      <c r="I9" s="17">
        <v>0.52585294269232796</v>
      </c>
      <c r="J9" s="17">
        <v>0.14975410449929499</v>
      </c>
      <c r="K9" s="17">
        <v>0.48560438223272401</v>
      </c>
      <c r="L9" s="17">
        <v>0.128600945459168</v>
      </c>
      <c r="M9" s="17">
        <v>0.48543819635888502</v>
      </c>
      <c r="N9" s="17">
        <v>0.55260659327192196</v>
      </c>
      <c r="O9" s="17">
        <v>2.6297817984628699E-2</v>
      </c>
      <c r="P9" s="17">
        <v>0</v>
      </c>
      <c r="Q9" s="17"/>
      <c r="R9" s="17">
        <v>0.36950833314489201</v>
      </c>
      <c r="S9" s="17">
        <v>0.34785184620959098</v>
      </c>
      <c r="T9" s="17">
        <v>0.13848771996155301</v>
      </c>
      <c r="U9" s="17">
        <v>0.165251981449271</v>
      </c>
      <c r="V9" s="17"/>
      <c r="W9" s="17">
        <v>0.38651693898078199</v>
      </c>
      <c r="X9" s="17">
        <v>0.397733186512223</v>
      </c>
      <c r="Y9" s="17">
        <v>0.44625922994280798</v>
      </c>
      <c r="Z9" s="17">
        <v>0.57214945277354801</v>
      </c>
      <c r="AA9" s="17">
        <v>3.99094732561983E-2</v>
      </c>
      <c r="AB9" s="17">
        <v>7.9780291764117398E-2</v>
      </c>
      <c r="AC9" s="17">
        <v>0.39392718016637202</v>
      </c>
      <c r="AD9" s="17">
        <v>0.105850564137928</v>
      </c>
      <c r="AE9" s="17">
        <v>0.118448730948795</v>
      </c>
      <c r="AF9" s="17">
        <v>8.7454191802603998E-2</v>
      </c>
      <c r="AG9" s="17"/>
      <c r="AH9" s="17">
        <v>0.50235183633638403</v>
      </c>
      <c r="AI9" s="17">
        <v>0.36467795007645398</v>
      </c>
      <c r="AJ9" s="17">
        <v>0.86128424754201605</v>
      </c>
      <c r="AK9" s="17">
        <v>0.47192118137913702</v>
      </c>
      <c r="AL9" s="17">
        <v>0.22910957881941801</v>
      </c>
      <c r="AM9" s="17">
        <v>0.102692298539264</v>
      </c>
      <c r="AN9" s="17">
        <v>2.9036738645804E-2</v>
      </c>
      <c r="AO9" s="17"/>
      <c r="AP9" s="17">
        <v>0.52100925168083501</v>
      </c>
      <c r="AQ9" s="17">
        <v>0.268280996585816</v>
      </c>
      <c r="AR9" s="17"/>
      <c r="AS9" s="17">
        <v>4.7054229605678899E-2</v>
      </c>
      <c r="AT9" s="17">
        <v>0.59610369166056099</v>
      </c>
      <c r="AU9" s="17">
        <v>0.61132388013792205</v>
      </c>
      <c r="AV9" s="17"/>
      <c r="AW9" s="17">
        <v>0.64766509163178798</v>
      </c>
      <c r="AX9" s="17">
        <v>0.35163403579722502</v>
      </c>
      <c r="AY9" s="17"/>
      <c r="AZ9" s="17">
        <v>0.44920849372384503</v>
      </c>
      <c r="BA9" s="17">
        <v>0.250501839603959</v>
      </c>
      <c r="BB9" s="17"/>
      <c r="BC9" s="17">
        <v>0.36496278053623998</v>
      </c>
      <c r="BD9" s="17">
        <v>0.165251981449271</v>
      </c>
      <c r="BE9" s="17"/>
      <c r="BF9" s="17">
        <v>0.55867673893646497</v>
      </c>
      <c r="BG9" s="17">
        <v>0.28866402241786099</v>
      </c>
      <c r="BH9" s="17"/>
      <c r="BI9" s="17">
        <v>0.32874465289842703</v>
      </c>
      <c r="BJ9" s="17">
        <v>0.530194409528703</v>
      </c>
      <c r="BK9" s="17">
        <v>0.226006622614805</v>
      </c>
      <c r="BL9" s="17">
        <v>0.65605910414551705</v>
      </c>
    </row>
    <row r="10" spans="2:64" ht="29" x14ac:dyDescent="0.35">
      <c r="B10" s="18" t="s">
        <v>558</v>
      </c>
      <c r="C10" s="17">
        <v>0.31216351088546002</v>
      </c>
      <c r="D10" s="17">
        <v>0.224984077362336</v>
      </c>
      <c r="E10" s="17">
        <v>0.51666875447979199</v>
      </c>
      <c r="F10" s="17">
        <v>0.96522232460555002</v>
      </c>
      <c r="G10" s="17">
        <v>0.24515834924709001</v>
      </c>
      <c r="H10" s="17">
        <v>2.8188408419421301E-2</v>
      </c>
      <c r="I10" s="17">
        <v>2.8614122877363402E-3</v>
      </c>
      <c r="J10" s="17">
        <v>0.56973116205312002</v>
      </c>
      <c r="K10" s="17">
        <v>0.28057540993930202</v>
      </c>
      <c r="L10" s="17">
        <v>0.36762472224013698</v>
      </c>
      <c r="M10" s="17">
        <v>0.31176051614425399</v>
      </c>
      <c r="N10" s="17">
        <v>0.40945392848974699</v>
      </c>
      <c r="O10" s="17">
        <v>0.39956306120289198</v>
      </c>
      <c r="P10" s="17">
        <v>1</v>
      </c>
      <c r="Q10" s="17"/>
      <c r="R10" s="17">
        <v>0.30527523784239202</v>
      </c>
      <c r="S10" s="17">
        <v>0.30235597586809798</v>
      </c>
      <c r="T10" s="17">
        <v>0.74694701684043796</v>
      </c>
      <c r="U10" s="17">
        <v>0.60691299271478905</v>
      </c>
      <c r="V10" s="17"/>
      <c r="W10" s="17">
        <v>0.26036089673606</v>
      </c>
      <c r="X10" s="17">
        <v>0.244852185193004</v>
      </c>
      <c r="Y10" s="17">
        <v>0.382173518615396</v>
      </c>
      <c r="Z10" s="17">
        <v>0.18957017955011801</v>
      </c>
      <c r="AA10" s="17">
        <v>0.52231152947219195</v>
      </c>
      <c r="AB10" s="17">
        <v>0.44112565427572897</v>
      </c>
      <c r="AC10" s="17">
        <v>0.41767883138086798</v>
      </c>
      <c r="AD10" s="17">
        <v>0.64313334012383006</v>
      </c>
      <c r="AE10" s="17">
        <v>0.60352550631259305</v>
      </c>
      <c r="AF10" s="17">
        <v>0.74332731350757297</v>
      </c>
      <c r="AG10" s="17"/>
      <c r="AH10" s="17">
        <v>0.41584981187388598</v>
      </c>
      <c r="AI10" s="17">
        <v>0.22629576075270499</v>
      </c>
      <c r="AJ10" s="17">
        <v>4.1918866592177598E-2</v>
      </c>
      <c r="AK10" s="17">
        <v>0.174425402150646</v>
      </c>
      <c r="AL10" s="17">
        <v>0.30502521423302198</v>
      </c>
      <c r="AM10" s="17">
        <v>0.552016269406155</v>
      </c>
      <c r="AN10" s="17">
        <v>0.247624431244826</v>
      </c>
      <c r="AO10" s="17"/>
      <c r="AP10" s="17">
        <v>0.44747958372320901</v>
      </c>
      <c r="AQ10" s="17">
        <v>0.22880802021337701</v>
      </c>
      <c r="AR10" s="17"/>
      <c r="AS10" s="17">
        <v>0.37395513864994201</v>
      </c>
      <c r="AT10" s="17">
        <v>0.93030239917429103</v>
      </c>
      <c r="AU10" s="17">
        <v>0.35415855586089201</v>
      </c>
      <c r="AV10" s="17"/>
      <c r="AW10" s="17">
        <v>0.94497912092629499</v>
      </c>
      <c r="AX10" s="17">
        <v>0.28313359875816002</v>
      </c>
      <c r="AY10" s="17"/>
      <c r="AZ10" s="17">
        <v>0.28948379607827102</v>
      </c>
      <c r="BA10" s="17">
        <v>0.34275976589431201</v>
      </c>
      <c r="BB10" s="17"/>
      <c r="BC10" s="17">
        <v>0.31165461918193099</v>
      </c>
      <c r="BD10" s="17">
        <v>0.60691299271478905</v>
      </c>
      <c r="BE10" s="17"/>
      <c r="BF10" s="17">
        <v>0.346462189684213</v>
      </c>
      <c r="BG10" s="17">
        <v>0.29873897624830398</v>
      </c>
      <c r="BH10" s="17"/>
      <c r="BI10" s="17">
        <v>0.190150694286323</v>
      </c>
      <c r="BJ10" s="17">
        <v>0.27444810448143597</v>
      </c>
      <c r="BK10" s="17">
        <v>0.45176356769810799</v>
      </c>
      <c r="BL10" s="17">
        <v>0.30193596560017999</v>
      </c>
    </row>
    <row r="11" spans="2:64" x14ac:dyDescent="0.35">
      <c r="B11" s="18" t="s">
        <v>559</v>
      </c>
      <c r="C11" s="17">
        <v>0.30815694613164601</v>
      </c>
      <c r="D11" s="17">
        <v>0.32496042502510702</v>
      </c>
      <c r="E11" s="17">
        <v>0.51691304845220498</v>
      </c>
      <c r="F11" s="17">
        <v>0</v>
      </c>
      <c r="G11" s="17">
        <v>1.71791956145298E-2</v>
      </c>
      <c r="H11" s="17">
        <v>0.39179746074993099</v>
      </c>
      <c r="I11" s="17">
        <v>3.8200225463104101E-2</v>
      </c>
      <c r="J11" s="17">
        <v>0.42053069963210699</v>
      </c>
      <c r="K11" s="17">
        <v>0.68608996223735796</v>
      </c>
      <c r="L11" s="17">
        <v>0.146277505297988</v>
      </c>
      <c r="M11" s="17">
        <v>0.117595066363624</v>
      </c>
      <c r="N11" s="17">
        <v>0.42415136673944398</v>
      </c>
      <c r="O11" s="17">
        <v>0.56082492333303702</v>
      </c>
      <c r="P11" s="17">
        <v>0</v>
      </c>
      <c r="Q11" s="17"/>
      <c r="R11" s="17">
        <v>0.31051765538175702</v>
      </c>
      <c r="S11" s="17">
        <v>0.33113302742748502</v>
      </c>
      <c r="T11" s="17">
        <v>8.5123596214825806E-2</v>
      </c>
      <c r="U11" s="17">
        <v>0.24886528531480601</v>
      </c>
      <c r="V11" s="17"/>
      <c r="W11" s="17">
        <v>0.320627651896845</v>
      </c>
      <c r="X11" s="17">
        <v>0.62304119908132605</v>
      </c>
      <c r="Y11" s="17">
        <v>0.23457183628523601</v>
      </c>
      <c r="Z11" s="17">
        <v>3.4730839814733398E-2</v>
      </c>
      <c r="AA11" s="17">
        <v>6.24286468803633E-2</v>
      </c>
      <c r="AB11" s="17">
        <v>0.40543548303718302</v>
      </c>
      <c r="AC11" s="17">
        <v>0.56038478529783298</v>
      </c>
      <c r="AD11" s="17">
        <v>0.22375768725723699</v>
      </c>
      <c r="AE11" s="17">
        <v>0.47102599349766899</v>
      </c>
      <c r="AF11" s="17">
        <v>0.56979921694179803</v>
      </c>
      <c r="AG11" s="17"/>
      <c r="AH11" s="17">
        <v>0.24280450321077901</v>
      </c>
      <c r="AI11" s="17">
        <v>0.76644799999906199</v>
      </c>
      <c r="AJ11" s="17">
        <v>0.84927321393646504</v>
      </c>
      <c r="AK11" s="17">
        <v>0.328752002589554</v>
      </c>
      <c r="AL11" s="17">
        <v>6.4624791061175205E-2</v>
      </c>
      <c r="AM11" s="17">
        <v>0.28985032998341798</v>
      </c>
      <c r="AN11" s="17">
        <v>0.228543473729792</v>
      </c>
      <c r="AO11" s="17"/>
      <c r="AP11" s="17">
        <v>0.45222929219893498</v>
      </c>
      <c r="AQ11" s="17">
        <v>0.21940754004212101</v>
      </c>
      <c r="AR11" s="17"/>
      <c r="AS11" s="17">
        <v>0.49692755252031801</v>
      </c>
      <c r="AT11" s="17">
        <v>0.43641451687474703</v>
      </c>
      <c r="AU11" s="17">
        <v>0.46872481219400203</v>
      </c>
      <c r="AV11" s="17"/>
      <c r="AW11" s="17">
        <v>0.70304168498305097</v>
      </c>
      <c r="AX11" s="17">
        <v>0.29004192322864197</v>
      </c>
      <c r="AY11" s="17"/>
      <c r="AZ11" s="17">
        <v>0.37673590708787003</v>
      </c>
      <c r="BA11" s="17">
        <v>0.21563993718788499</v>
      </c>
      <c r="BB11" s="17"/>
      <c r="BC11" s="17">
        <v>0.30825931453647198</v>
      </c>
      <c r="BD11" s="17">
        <v>0.24886528531480601</v>
      </c>
      <c r="BE11" s="17"/>
      <c r="BF11" s="17">
        <v>0.351954023238645</v>
      </c>
      <c r="BG11" s="17">
        <v>0.29101472960257901</v>
      </c>
      <c r="BH11" s="17"/>
      <c r="BI11" s="17">
        <v>8.9705765518587596E-2</v>
      </c>
      <c r="BJ11" s="17">
        <v>0.32438293879582603</v>
      </c>
      <c r="BK11" s="17">
        <v>0.48405664593727499</v>
      </c>
      <c r="BL11" s="17">
        <v>0.24442812336519301</v>
      </c>
    </row>
    <row r="12" spans="2:64" ht="29" x14ac:dyDescent="0.35">
      <c r="B12" s="18" t="s">
        <v>560</v>
      </c>
      <c r="C12" s="17">
        <v>0.20643658097245099</v>
      </c>
      <c r="D12" s="17">
        <v>0.33211765756759598</v>
      </c>
      <c r="E12" s="17">
        <v>3.3948243890616202E-2</v>
      </c>
      <c r="F12" s="17">
        <v>0.46539823003223302</v>
      </c>
      <c r="G12" s="17">
        <v>0</v>
      </c>
      <c r="H12" s="17">
        <v>1.4839569745899801E-2</v>
      </c>
      <c r="I12" s="17">
        <v>4.5610918150769701E-3</v>
      </c>
      <c r="J12" s="17">
        <v>0.27996109136930297</v>
      </c>
      <c r="K12" s="17">
        <v>0.48278986016407799</v>
      </c>
      <c r="L12" s="17">
        <v>0.26342684423729701</v>
      </c>
      <c r="M12" s="17">
        <v>8.1043337189178194E-3</v>
      </c>
      <c r="N12" s="17">
        <v>0.28048771776805698</v>
      </c>
      <c r="O12" s="17">
        <v>3.93286637718517E-2</v>
      </c>
      <c r="P12" s="17">
        <v>0</v>
      </c>
      <c r="Q12" s="17"/>
      <c r="R12" s="17">
        <v>0.20238391869825001</v>
      </c>
      <c r="S12" s="17">
        <v>0.31486751343908398</v>
      </c>
      <c r="T12" s="17">
        <v>8.5758880351300401E-2</v>
      </c>
      <c r="U12" s="17">
        <v>0.15580944622475101</v>
      </c>
      <c r="V12" s="17"/>
      <c r="W12" s="17">
        <v>0.20758503656538899</v>
      </c>
      <c r="X12" s="17">
        <v>0.33245161166578602</v>
      </c>
      <c r="Y12" s="17">
        <v>8.0505194080280798E-2</v>
      </c>
      <c r="Z12" s="17">
        <v>4.8119729754557299E-2</v>
      </c>
      <c r="AA12" s="17">
        <v>0.17834956909925301</v>
      </c>
      <c r="AB12" s="17">
        <v>9.5439242287596898E-2</v>
      </c>
      <c r="AC12" s="17">
        <v>0.395749730936026</v>
      </c>
      <c r="AD12" s="17">
        <v>0.42615999078823102</v>
      </c>
      <c r="AE12" s="17">
        <v>2.3182543773687201E-2</v>
      </c>
      <c r="AF12" s="17">
        <v>0.53446828052811501</v>
      </c>
      <c r="AG12" s="17"/>
      <c r="AH12" s="17">
        <v>0.111863792227159</v>
      </c>
      <c r="AI12" s="17">
        <v>0.61173359813725203</v>
      </c>
      <c r="AJ12" s="17">
        <v>4.3085365135458699E-3</v>
      </c>
      <c r="AK12" s="17">
        <v>0.149655493575299</v>
      </c>
      <c r="AL12" s="17">
        <v>0.33535084893984202</v>
      </c>
      <c r="AM12" s="17">
        <v>0.254840335333959</v>
      </c>
      <c r="AN12" s="17">
        <v>0.265212234820218</v>
      </c>
      <c r="AO12" s="17"/>
      <c r="AP12" s="17">
        <v>0.23274454179739301</v>
      </c>
      <c r="AQ12" s="17">
        <v>0.19023072355169601</v>
      </c>
      <c r="AR12" s="17"/>
      <c r="AS12" s="17">
        <v>0.55833698114456198</v>
      </c>
      <c r="AT12" s="17">
        <v>0.16798598362731301</v>
      </c>
      <c r="AU12" s="17">
        <v>0.17332929206504899</v>
      </c>
      <c r="AV12" s="17"/>
      <c r="AW12" s="17">
        <v>0.46378230584423802</v>
      </c>
      <c r="AX12" s="17">
        <v>0.19463105079774101</v>
      </c>
      <c r="AY12" s="17"/>
      <c r="AZ12" s="17">
        <v>0.242123587927977</v>
      </c>
      <c r="BA12" s="17">
        <v>0.15829273196039001</v>
      </c>
      <c r="BB12" s="17"/>
      <c r="BC12" s="17">
        <v>0.20652398987538301</v>
      </c>
      <c r="BD12" s="17">
        <v>0.15580944622475101</v>
      </c>
      <c r="BE12" s="17"/>
      <c r="BF12" s="17">
        <v>0.16138335871620699</v>
      </c>
      <c r="BG12" s="17">
        <v>0.224070453875931</v>
      </c>
      <c r="BH12" s="17"/>
      <c r="BI12" s="17">
        <v>0.120790337510661</v>
      </c>
      <c r="BJ12" s="17">
        <v>0.120870222898657</v>
      </c>
      <c r="BK12" s="17">
        <v>0.36006633017035899</v>
      </c>
      <c r="BL12" s="17">
        <v>0.169525685800585</v>
      </c>
    </row>
    <row r="13" spans="2:64" ht="29" x14ac:dyDescent="0.35">
      <c r="B13" s="18" t="s">
        <v>561</v>
      </c>
      <c r="C13" s="17">
        <v>0.17291437933384299</v>
      </c>
      <c r="D13" s="17">
        <v>0.125218157705379</v>
      </c>
      <c r="E13" s="17">
        <v>1.2214698620658301E-4</v>
      </c>
      <c r="F13" s="17">
        <v>2.34540568909967E-4</v>
      </c>
      <c r="G13" s="17">
        <v>0.49037873305216301</v>
      </c>
      <c r="H13" s="17">
        <v>0.37770325654022002</v>
      </c>
      <c r="I13" s="17">
        <v>0.46320902087413801</v>
      </c>
      <c r="J13" s="17">
        <v>0.279890250369561</v>
      </c>
      <c r="K13" s="17">
        <v>1.52600528773467E-2</v>
      </c>
      <c r="L13" s="17">
        <v>0.25604798931022799</v>
      </c>
      <c r="M13" s="17">
        <v>0.194623238056015</v>
      </c>
      <c r="N13" s="17">
        <v>1.0102498029352499E-2</v>
      </c>
      <c r="O13" s="17">
        <v>2.36126410182623E-4</v>
      </c>
      <c r="P13" s="17">
        <v>0</v>
      </c>
      <c r="Q13" s="17"/>
      <c r="R13" s="17">
        <v>0.17504451901854001</v>
      </c>
      <c r="S13" s="17">
        <v>0.17350275877900601</v>
      </c>
      <c r="T13" s="17">
        <v>4.6616424219052897E-2</v>
      </c>
      <c r="U13" s="17">
        <v>8.5735082086843106E-2</v>
      </c>
      <c r="V13" s="17"/>
      <c r="W13" s="17">
        <v>0.20664954295377</v>
      </c>
      <c r="X13" s="17">
        <v>6.3178246637211E-2</v>
      </c>
      <c r="Y13" s="17">
        <v>8.1996664370994607E-2</v>
      </c>
      <c r="Z13" s="17">
        <v>8.9349056422887693E-2</v>
      </c>
      <c r="AA13" s="17">
        <v>0.42636854873878699</v>
      </c>
      <c r="AB13" s="17">
        <v>0.418524212155783</v>
      </c>
      <c r="AC13" s="17">
        <v>3.2684216171142803E-2</v>
      </c>
      <c r="AD13" s="17">
        <v>1.37964757375386E-2</v>
      </c>
      <c r="AE13" s="17">
        <v>8.02735491592831E-2</v>
      </c>
      <c r="AF13" s="17">
        <v>0.102004422596476</v>
      </c>
      <c r="AG13" s="17"/>
      <c r="AH13" s="17">
        <v>0.196023860376279</v>
      </c>
      <c r="AI13" s="17">
        <v>2.60826903396685E-2</v>
      </c>
      <c r="AJ13" s="17">
        <v>9.3496045490460394E-2</v>
      </c>
      <c r="AK13" s="17">
        <v>0.17202833562608899</v>
      </c>
      <c r="AL13" s="17">
        <v>0.13326025599115701</v>
      </c>
      <c r="AM13" s="17">
        <v>0.14570771311913</v>
      </c>
      <c r="AN13" s="17">
        <v>0.28202767751017099</v>
      </c>
      <c r="AO13" s="17"/>
      <c r="AP13" s="17">
        <v>7.0135995547736502E-2</v>
      </c>
      <c r="AQ13" s="17">
        <v>0.23622646363625299</v>
      </c>
      <c r="AR13" s="17"/>
      <c r="AS13" s="17">
        <v>0.183313826051198</v>
      </c>
      <c r="AT13" s="17">
        <v>7.4176173168219797E-5</v>
      </c>
      <c r="AU13" s="17">
        <v>6.2478057013454998E-2</v>
      </c>
      <c r="AV13" s="17"/>
      <c r="AW13" s="17">
        <v>3.3217335965838798E-4</v>
      </c>
      <c r="AX13" s="17">
        <v>0.18083145058599301</v>
      </c>
      <c r="AY13" s="17"/>
      <c r="AZ13" s="17">
        <v>0.14289857672499301</v>
      </c>
      <c r="BA13" s="17">
        <v>0.213407443674519</v>
      </c>
      <c r="BB13" s="17"/>
      <c r="BC13" s="17">
        <v>0.17306489637907399</v>
      </c>
      <c r="BD13" s="17">
        <v>8.5735082086843106E-2</v>
      </c>
      <c r="BE13" s="17"/>
      <c r="BF13" s="17">
        <v>0.100493559248652</v>
      </c>
      <c r="BG13" s="17">
        <v>0.20125995536577801</v>
      </c>
      <c r="BH13" s="17"/>
      <c r="BI13" s="17">
        <v>0.35906187811839801</v>
      </c>
      <c r="BJ13" s="17">
        <v>0.12653249138966</v>
      </c>
      <c r="BK13" s="17">
        <v>6.6736637945633795E-2</v>
      </c>
      <c r="BL13" s="17">
        <v>9.4629568166648801E-4</v>
      </c>
    </row>
    <row r="14" spans="2:64" x14ac:dyDescent="0.35">
      <c r="B14" s="18" t="s">
        <v>102</v>
      </c>
      <c r="C14" s="19">
        <v>1.5734033706978099E-2</v>
      </c>
      <c r="D14" s="19">
        <v>0</v>
      </c>
      <c r="E14" s="19">
        <v>0</v>
      </c>
      <c r="F14" s="19">
        <v>0</v>
      </c>
      <c r="G14" s="19">
        <v>6.2034557983383899E-5</v>
      </c>
      <c r="H14" s="19">
        <v>0</v>
      </c>
      <c r="I14" s="19">
        <v>0</v>
      </c>
      <c r="J14" s="19">
        <v>0</v>
      </c>
      <c r="K14" s="19">
        <v>0.218560154950627</v>
      </c>
      <c r="L14" s="19">
        <v>5.0155429854812999E-4</v>
      </c>
      <c r="M14" s="19">
        <v>0</v>
      </c>
      <c r="N14" s="19">
        <v>9.4337711406613702E-3</v>
      </c>
      <c r="O14" s="19">
        <v>4.7225282036524597E-5</v>
      </c>
      <c r="P14" s="19">
        <v>0</v>
      </c>
      <c r="Q14" s="19"/>
      <c r="R14" s="19">
        <v>1.53503743305641E-2</v>
      </c>
      <c r="S14" s="19">
        <v>2.64608190737892E-2</v>
      </c>
      <c r="T14" s="19">
        <v>2.9457117692287E-3</v>
      </c>
      <c r="U14" s="19">
        <v>8.6783824044802307E-3</v>
      </c>
      <c r="V14" s="19"/>
      <c r="W14" s="19">
        <v>0</v>
      </c>
      <c r="X14" s="19">
        <v>0</v>
      </c>
      <c r="Y14" s="19">
        <v>1.08850551904027E-2</v>
      </c>
      <c r="Z14" s="19">
        <v>0.12226721541166</v>
      </c>
      <c r="AA14" s="19">
        <v>6.9672196891592099E-4</v>
      </c>
      <c r="AB14" s="19">
        <v>0</v>
      </c>
      <c r="AC14" s="19">
        <v>0</v>
      </c>
      <c r="AD14" s="19">
        <v>8.1570788608090205E-4</v>
      </c>
      <c r="AE14" s="19">
        <v>0</v>
      </c>
      <c r="AF14" s="19">
        <v>2.3244100924885102E-3</v>
      </c>
      <c r="AG14" s="19"/>
      <c r="AH14" s="19">
        <v>0</v>
      </c>
      <c r="AI14" s="19">
        <v>0</v>
      </c>
      <c r="AJ14" s="19">
        <v>1.3786772956009201E-4</v>
      </c>
      <c r="AK14" s="19">
        <v>4.4253725728182799E-2</v>
      </c>
      <c r="AL14" s="19">
        <v>4.8344984061774697E-5</v>
      </c>
      <c r="AM14" s="19">
        <v>9.6829713201445206E-3</v>
      </c>
      <c r="AN14" s="19">
        <v>0</v>
      </c>
      <c r="AO14" s="19"/>
      <c r="AP14" s="19">
        <v>3.7271269175920799E-3</v>
      </c>
      <c r="AQ14" s="19">
        <v>2.3130358370370498E-2</v>
      </c>
      <c r="AR14" s="19"/>
      <c r="AS14" s="19">
        <v>0</v>
      </c>
      <c r="AT14" s="19">
        <v>0</v>
      </c>
      <c r="AU14" s="19">
        <v>1.84518823185682E-4</v>
      </c>
      <c r="AV14" s="19"/>
      <c r="AW14" s="19">
        <v>0</v>
      </c>
      <c r="AX14" s="19">
        <v>1.6455819972478199E-2</v>
      </c>
      <c r="AY14" s="19"/>
      <c r="AZ14" s="19">
        <v>2.4912074591627899E-2</v>
      </c>
      <c r="BA14" s="19">
        <v>3.35232248284076E-3</v>
      </c>
      <c r="BB14" s="19"/>
      <c r="BC14" s="19">
        <v>1.57462154498893E-2</v>
      </c>
      <c r="BD14" s="19">
        <v>8.6783824044802307E-3</v>
      </c>
      <c r="BE14" s="19"/>
      <c r="BF14" s="19">
        <v>4.8960479742543497E-3</v>
      </c>
      <c r="BG14" s="19">
        <v>1.9976031357081699E-2</v>
      </c>
      <c r="BH14" s="19"/>
      <c r="BI14" s="19">
        <v>4.57822827323838E-3</v>
      </c>
      <c r="BJ14" s="19">
        <v>1.65272226546524E-4</v>
      </c>
      <c r="BK14" s="19">
        <v>4.0496739571308997E-2</v>
      </c>
      <c r="BL14" s="19">
        <v>0</v>
      </c>
    </row>
    <row r="15" spans="2:64" x14ac:dyDescent="0.35">
      <c r="B15" s="16" t="s">
        <v>563</v>
      </c>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564</v>
      </c>
      <c r="C9" s="17">
        <v>0.15492338987674301</v>
      </c>
      <c r="D9" s="17">
        <v>0.27547539636726798</v>
      </c>
      <c r="E9" s="17">
        <v>8.8937591770969198E-3</v>
      </c>
      <c r="F9" s="17">
        <v>0.16790115164487099</v>
      </c>
      <c r="G9" s="17">
        <v>0.118155196491287</v>
      </c>
      <c r="H9" s="17">
        <v>1.40221193764089E-2</v>
      </c>
      <c r="I9" s="17">
        <v>1.8835358215899201E-2</v>
      </c>
      <c r="J9" s="17">
        <v>0.34099917041002897</v>
      </c>
      <c r="K9" s="17">
        <v>2.1727137413112298E-2</v>
      </c>
      <c r="L9" s="17">
        <v>0.14345816192660199</v>
      </c>
      <c r="M9" s="17">
        <v>8.3526588003370705E-2</v>
      </c>
      <c r="N9" s="17">
        <v>0.24786555740451899</v>
      </c>
      <c r="O9" s="17">
        <v>4.3797432785052402E-2</v>
      </c>
      <c r="P9" s="17">
        <v>5.3675265686165999E-2</v>
      </c>
      <c r="Q9" s="17"/>
      <c r="R9" s="17">
        <v>0.14511470957599101</v>
      </c>
      <c r="S9" s="17">
        <v>0.36541290019703998</v>
      </c>
      <c r="T9" s="17">
        <v>0.31448811880507199</v>
      </c>
      <c r="U9" s="17">
        <v>0.64348636993012498</v>
      </c>
      <c r="V9" s="17"/>
      <c r="W9" s="17">
        <v>0.127050558294271</v>
      </c>
      <c r="X9" s="17">
        <v>9.7624993351366401E-2</v>
      </c>
      <c r="Y9" s="17">
        <v>0.13147698566383101</v>
      </c>
      <c r="Z9" s="17">
        <v>0.38264237728664202</v>
      </c>
      <c r="AA9" s="17">
        <v>0.18694798979595501</v>
      </c>
      <c r="AB9" s="17">
        <v>5.4900797602531401E-2</v>
      </c>
      <c r="AC9" s="17">
        <v>0.593458479816102</v>
      </c>
      <c r="AD9" s="17">
        <v>0.283611788192348</v>
      </c>
      <c r="AE9" s="17">
        <v>0.63962880836698599</v>
      </c>
      <c r="AF9" s="17">
        <v>0.65937754109534796</v>
      </c>
      <c r="AG9" s="17"/>
      <c r="AH9" s="17">
        <v>0.24502824657994701</v>
      </c>
      <c r="AI9" s="17">
        <v>9.2387362797643993E-2</v>
      </c>
      <c r="AJ9" s="17">
        <v>0.286677049589185</v>
      </c>
      <c r="AK9" s="17">
        <v>7.6971002653336396E-2</v>
      </c>
      <c r="AL9" s="17">
        <v>5.45439277358983E-2</v>
      </c>
      <c r="AM9" s="17">
        <v>0.23854344688388401</v>
      </c>
      <c r="AN9" s="17">
        <v>6.8263150570251702E-2</v>
      </c>
      <c r="AO9" s="17"/>
      <c r="AP9" s="17">
        <v>0.355434631509918</v>
      </c>
      <c r="AQ9" s="17">
        <v>6.0956418787182803E-2</v>
      </c>
      <c r="AR9" s="17"/>
      <c r="AS9" s="17">
        <v>0.48301366178933802</v>
      </c>
      <c r="AT9" s="17">
        <v>0.61256478576800599</v>
      </c>
      <c r="AU9" s="17">
        <v>0.28178494442789498</v>
      </c>
      <c r="AV9" s="17"/>
      <c r="AW9" s="17">
        <v>0.59531370110994097</v>
      </c>
      <c r="AX9" s="17">
        <v>0.14223048192338</v>
      </c>
      <c r="AY9" s="17"/>
      <c r="AZ9" s="17">
        <v>0.15856638881086699</v>
      </c>
      <c r="BA9" s="17">
        <v>0.15101231455677699</v>
      </c>
      <c r="BB9" s="17"/>
      <c r="BC9" s="17">
        <v>0.15441921651018201</v>
      </c>
      <c r="BD9" s="17">
        <v>0.64348636993012498</v>
      </c>
      <c r="BE9" s="17"/>
      <c r="BF9" s="17">
        <v>0.28543901418731998</v>
      </c>
      <c r="BG9" s="17">
        <v>0.11502633526167801</v>
      </c>
      <c r="BH9" s="17"/>
      <c r="BI9" s="17">
        <v>1.97436449926193E-2</v>
      </c>
      <c r="BJ9" s="17">
        <v>0.19785901862943001</v>
      </c>
      <c r="BK9" s="17">
        <v>0.33067200423295001</v>
      </c>
      <c r="BL9" s="17">
        <v>0.64067393092417602</v>
      </c>
    </row>
    <row r="10" spans="2:64" ht="29" x14ac:dyDescent="0.35">
      <c r="B10" s="18" t="s">
        <v>565</v>
      </c>
      <c r="C10" s="17">
        <v>6.84072856467281E-2</v>
      </c>
      <c r="D10" s="17">
        <v>7.7616451548565404E-2</v>
      </c>
      <c r="E10" s="17">
        <v>1.5390884141346301E-4</v>
      </c>
      <c r="F10" s="17">
        <v>7.1208117534936003E-3</v>
      </c>
      <c r="G10" s="17">
        <v>5.9661312238542196E-4</v>
      </c>
      <c r="H10" s="17">
        <v>0.134554004498532</v>
      </c>
      <c r="I10" s="17">
        <v>9.7066845179842095E-3</v>
      </c>
      <c r="J10" s="17">
        <v>0.18392656691607701</v>
      </c>
      <c r="K10" s="17">
        <v>0.29516311617454299</v>
      </c>
      <c r="L10" s="17">
        <v>3.1431802981069499E-3</v>
      </c>
      <c r="M10" s="17">
        <v>3.93104762859047E-2</v>
      </c>
      <c r="N10" s="17">
        <v>5.3186865240940601E-2</v>
      </c>
      <c r="O10" s="17">
        <v>6.3733278063272197E-2</v>
      </c>
      <c r="P10" s="17">
        <v>0</v>
      </c>
      <c r="Q10" s="17"/>
      <c r="R10" s="17">
        <v>6.30030041392899E-2</v>
      </c>
      <c r="S10" s="17">
        <v>0.181240177728062</v>
      </c>
      <c r="T10" s="17">
        <v>0.170849548988323</v>
      </c>
      <c r="U10" s="17">
        <v>0.36265078084132601</v>
      </c>
      <c r="V10" s="17"/>
      <c r="W10" s="17">
        <v>3.5444179236281202E-2</v>
      </c>
      <c r="X10" s="17">
        <v>8.9264606160324902E-2</v>
      </c>
      <c r="Y10" s="17">
        <v>4.0220118855047601E-2</v>
      </c>
      <c r="Z10" s="17">
        <v>0.21308941356538</v>
      </c>
      <c r="AA10" s="17">
        <v>5.2810637125287302E-2</v>
      </c>
      <c r="AB10" s="17">
        <v>0.22602874923904301</v>
      </c>
      <c r="AC10" s="17">
        <v>4.2345512779858499E-2</v>
      </c>
      <c r="AD10" s="17">
        <v>0.26643815395111098</v>
      </c>
      <c r="AE10" s="17">
        <v>7.1490193496169502E-2</v>
      </c>
      <c r="AF10" s="17">
        <v>0.27330324393976002</v>
      </c>
      <c r="AG10" s="17"/>
      <c r="AH10" s="17">
        <v>2.81608867461389E-2</v>
      </c>
      <c r="AI10" s="17">
        <v>0.35596427902969902</v>
      </c>
      <c r="AJ10" s="17">
        <v>0.15770501223883901</v>
      </c>
      <c r="AK10" s="17">
        <v>5.1466095663192199E-2</v>
      </c>
      <c r="AL10" s="17">
        <v>6.5226158912386006E-2</v>
      </c>
      <c r="AM10" s="17">
        <v>6.3393924173403199E-2</v>
      </c>
      <c r="AN10" s="17">
        <v>0.100263129776159</v>
      </c>
      <c r="AO10" s="17"/>
      <c r="AP10" s="17">
        <v>0.14975339632531601</v>
      </c>
      <c r="AQ10" s="17">
        <v>3.0285494728056798E-2</v>
      </c>
      <c r="AR10" s="17"/>
      <c r="AS10" s="17">
        <v>0.237089775718828</v>
      </c>
      <c r="AT10" s="17">
        <v>0.21120856028320001</v>
      </c>
      <c r="AU10" s="17">
        <v>0.12619866784709399</v>
      </c>
      <c r="AV10" s="17"/>
      <c r="AW10" s="17">
        <v>0.32267933865669601</v>
      </c>
      <c r="AX10" s="17">
        <v>6.1078669004526097E-2</v>
      </c>
      <c r="AY10" s="17"/>
      <c r="AZ10" s="17">
        <v>7.7288364528033393E-2</v>
      </c>
      <c r="BA10" s="17">
        <v>5.8872677194884003E-2</v>
      </c>
      <c r="BB10" s="17"/>
      <c r="BC10" s="17">
        <v>6.81036405904758E-2</v>
      </c>
      <c r="BD10" s="17">
        <v>0.36265078084132601</v>
      </c>
      <c r="BE10" s="17"/>
      <c r="BF10" s="17">
        <v>0.135660734972949</v>
      </c>
      <c r="BG10" s="17">
        <v>4.7848716088536802E-2</v>
      </c>
      <c r="BH10" s="17"/>
      <c r="BI10" s="17">
        <v>1.6871568713030299E-3</v>
      </c>
      <c r="BJ10" s="17">
        <v>4.2374012084535499E-2</v>
      </c>
      <c r="BK10" s="17">
        <v>0.21285902059324899</v>
      </c>
      <c r="BL10" s="17">
        <v>0.43449739055106301</v>
      </c>
    </row>
    <row r="11" spans="2:64" x14ac:dyDescent="0.35">
      <c r="B11" s="18" t="s">
        <v>121</v>
      </c>
      <c r="C11" s="19">
        <v>0.79379742575470202</v>
      </c>
      <c r="D11" s="19">
        <v>0.68308884881699194</v>
      </c>
      <c r="E11" s="19">
        <v>0.99107545905462002</v>
      </c>
      <c r="F11" s="19">
        <v>0.82503934334072104</v>
      </c>
      <c r="G11" s="19">
        <v>0.88133093626829795</v>
      </c>
      <c r="H11" s="19">
        <v>0.85195316327561699</v>
      </c>
      <c r="I11" s="19">
        <v>0.97239408664921101</v>
      </c>
      <c r="J11" s="19">
        <v>0.61306749950458095</v>
      </c>
      <c r="K11" s="19">
        <v>0.69741575922666099</v>
      </c>
      <c r="L11" s="19">
        <v>0.85379004896618504</v>
      </c>
      <c r="M11" s="19">
        <v>0.87736793138389102</v>
      </c>
      <c r="N11" s="19">
        <v>0.70302228787598198</v>
      </c>
      <c r="O11" s="19">
        <v>0.89490717671567999</v>
      </c>
      <c r="P11" s="19">
        <v>0.94632473431383402</v>
      </c>
      <c r="Q11" s="19"/>
      <c r="R11" s="19">
        <v>0.80699118562504801</v>
      </c>
      <c r="S11" s="19">
        <v>0.50033033902881396</v>
      </c>
      <c r="T11" s="19">
        <v>0.61822914035051402</v>
      </c>
      <c r="U11" s="19">
        <v>0.27252352674605301</v>
      </c>
      <c r="V11" s="19"/>
      <c r="W11" s="19">
        <v>0.85175820438692895</v>
      </c>
      <c r="X11" s="19">
        <v>0.81336308942979796</v>
      </c>
      <c r="Y11" s="19">
        <v>0.83303821906424702</v>
      </c>
      <c r="Z11" s="19">
        <v>0.48555460015878299</v>
      </c>
      <c r="AA11" s="19">
        <v>0.76914371596231601</v>
      </c>
      <c r="AB11" s="19">
        <v>0.75518020455805501</v>
      </c>
      <c r="AC11" s="19">
        <v>0.39727652004278702</v>
      </c>
      <c r="AD11" s="19">
        <v>0.48481119932553501</v>
      </c>
      <c r="AE11" s="19">
        <v>0.34564402010467099</v>
      </c>
      <c r="AF11" s="19">
        <v>0.29411502487633201</v>
      </c>
      <c r="AG11" s="19"/>
      <c r="AH11" s="19">
        <v>0.72828836070217995</v>
      </c>
      <c r="AI11" s="19">
        <v>0.55238573358577303</v>
      </c>
      <c r="AJ11" s="19">
        <v>0.70242377584468296</v>
      </c>
      <c r="AK11" s="19">
        <v>0.87997301478480205</v>
      </c>
      <c r="AL11" s="19">
        <v>0.88972868417156203</v>
      </c>
      <c r="AM11" s="19">
        <v>0.75698063284307504</v>
      </c>
      <c r="AN11" s="19">
        <v>0.83569900056309998</v>
      </c>
      <c r="AO11" s="19"/>
      <c r="AP11" s="19">
        <v>0.54722810832192903</v>
      </c>
      <c r="AQ11" s="19">
        <v>0.90934891171659704</v>
      </c>
      <c r="AR11" s="19"/>
      <c r="AS11" s="19">
        <v>0.30102553953813999</v>
      </c>
      <c r="AT11" s="19">
        <v>0.37092092875501398</v>
      </c>
      <c r="AU11" s="19">
        <v>0.62836520900428605</v>
      </c>
      <c r="AV11" s="19"/>
      <c r="AW11" s="19">
        <v>0.33784246501809401</v>
      </c>
      <c r="AX11" s="19">
        <v>0.80693893727275201</v>
      </c>
      <c r="AY11" s="19"/>
      <c r="AZ11" s="19">
        <v>0.77890428230989195</v>
      </c>
      <c r="BA11" s="19">
        <v>0.80978650695319498</v>
      </c>
      <c r="BB11" s="19"/>
      <c r="BC11" s="19">
        <v>0.79433535520759502</v>
      </c>
      <c r="BD11" s="19">
        <v>0.27252352674605301</v>
      </c>
      <c r="BE11" s="19"/>
      <c r="BF11" s="19">
        <v>0.62791237351851703</v>
      </c>
      <c r="BG11" s="19">
        <v>0.84450648854967403</v>
      </c>
      <c r="BH11" s="19"/>
      <c r="BI11" s="19">
        <v>0.98024871101904598</v>
      </c>
      <c r="BJ11" s="19">
        <v>0.76021896967605296</v>
      </c>
      <c r="BK11" s="19">
        <v>0.51128974514803305</v>
      </c>
      <c r="BL11" s="19">
        <v>0.12512416742947799</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578</v>
      </c>
      <c r="E2" s="26"/>
      <c r="F2" s="26"/>
      <c r="G2" s="26"/>
      <c r="H2" s="26"/>
      <c r="I2" s="26"/>
    </row>
    <row r="6" spans="2:9" ht="50" customHeight="1" x14ac:dyDescent="0.35">
      <c r="B6" s="23" t="s">
        <v>15</v>
      </c>
      <c r="C6" s="23" t="s">
        <v>567</v>
      </c>
      <c r="D6" s="23" t="s">
        <v>568</v>
      </c>
      <c r="E6" s="23" t="s">
        <v>569</v>
      </c>
      <c r="F6" s="23" t="s">
        <v>570</v>
      </c>
      <c r="G6" s="23" t="s">
        <v>571</v>
      </c>
      <c r="H6" s="23" t="s">
        <v>572</v>
      </c>
    </row>
    <row r="7" spans="2:9" x14ac:dyDescent="0.35">
      <c r="B7" s="18" t="s">
        <v>573</v>
      </c>
      <c r="C7" s="17">
        <v>0.20364702128340501</v>
      </c>
      <c r="D7" s="17">
        <v>0.45979004154854197</v>
      </c>
      <c r="E7" s="17">
        <v>0.25571174983002198</v>
      </c>
      <c r="F7" s="17">
        <v>0.152448491237587</v>
      </c>
      <c r="G7" s="17">
        <v>0.24128492674221699</v>
      </c>
      <c r="H7" s="17">
        <v>0.466987251960089</v>
      </c>
    </row>
    <row r="8" spans="2:9" x14ac:dyDescent="0.35">
      <c r="B8" s="18" t="s">
        <v>574</v>
      </c>
      <c r="C8" s="17">
        <v>0.18116263411087699</v>
      </c>
      <c r="D8" s="17">
        <v>0.195542140951003</v>
      </c>
      <c r="E8" s="17">
        <v>0.20803655295166301</v>
      </c>
      <c r="F8" s="17">
        <v>9.6500127465010604E-2</v>
      </c>
      <c r="G8" s="17">
        <v>0.180825003665009</v>
      </c>
      <c r="H8" s="17">
        <v>0.23956691702421501</v>
      </c>
    </row>
    <row r="9" spans="2:9" x14ac:dyDescent="0.35">
      <c r="B9" s="18" t="s">
        <v>575</v>
      </c>
      <c r="C9" s="17">
        <v>0.24147231107140699</v>
      </c>
      <c r="D9" s="17">
        <v>0.155715833893383</v>
      </c>
      <c r="E9" s="17">
        <v>0.20569452324023699</v>
      </c>
      <c r="F9" s="17">
        <v>0.20685573913257199</v>
      </c>
      <c r="G9" s="17">
        <v>0.25050143622253801</v>
      </c>
      <c r="H9" s="17">
        <v>0.158232451730004</v>
      </c>
    </row>
    <row r="10" spans="2:9" x14ac:dyDescent="0.35">
      <c r="B10" s="18" t="s">
        <v>576</v>
      </c>
      <c r="C10" s="17">
        <v>8.7551786735894796E-2</v>
      </c>
      <c r="D10" s="17">
        <v>7.6512740785630001E-2</v>
      </c>
      <c r="E10" s="17">
        <v>9.7522711063840195E-2</v>
      </c>
      <c r="F10" s="17">
        <v>0.12620426000106499</v>
      </c>
      <c r="G10" s="17">
        <v>0.12732975604263699</v>
      </c>
      <c r="H10" s="17">
        <v>5.9057762354683102E-2</v>
      </c>
    </row>
    <row r="11" spans="2:9" x14ac:dyDescent="0.35">
      <c r="B11" s="18" t="s">
        <v>577</v>
      </c>
      <c r="C11" s="17">
        <v>0.28616624679841601</v>
      </c>
      <c r="D11" s="17">
        <v>0.11243924282144201</v>
      </c>
      <c r="E11" s="17">
        <v>0.23303446291423799</v>
      </c>
      <c r="F11" s="17">
        <v>0.41799138216376502</v>
      </c>
      <c r="G11" s="17">
        <v>0.200058877327598</v>
      </c>
      <c r="H11" s="17">
        <v>7.6155616931008294E-2</v>
      </c>
    </row>
    <row r="12" spans="2:9" x14ac:dyDescent="0.35">
      <c r="B12" s="16"/>
      <c r="C12" s="16"/>
      <c r="D12" s="16"/>
      <c r="E12" s="16"/>
      <c r="F12" s="16"/>
      <c r="G12" s="16"/>
      <c r="H12" s="16"/>
    </row>
    <row r="13" spans="2:9" x14ac:dyDescent="0.35">
      <c r="B13" t="s">
        <v>83</v>
      </c>
    </row>
    <row r="14" spans="2:9" x14ac:dyDescent="0.35">
      <c r="B14" t="s">
        <v>84</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573</v>
      </c>
      <c r="C9" s="17">
        <v>0.20364702128340501</v>
      </c>
      <c r="D9" s="17">
        <v>0.17306236874674</v>
      </c>
      <c r="E9" s="17">
        <v>0.365191588379771</v>
      </c>
      <c r="F9" s="17">
        <v>9.3397654757661402E-2</v>
      </c>
      <c r="G9" s="17">
        <v>0.218923246073956</v>
      </c>
      <c r="H9" s="17">
        <v>0.25225192764211601</v>
      </c>
      <c r="I9" s="17">
        <v>0.22430260056988999</v>
      </c>
      <c r="J9" s="17">
        <v>0.28213609170016302</v>
      </c>
      <c r="K9" s="17">
        <v>0.20773562097234199</v>
      </c>
      <c r="L9" s="17">
        <v>0.21502573447439899</v>
      </c>
      <c r="M9" s="17">
        <v>0.27979321649210198</v>
      </c>
      <c r="N9" s="17">
        <v>0.193426626478753</v>
      </c>
      <c r="O9" s="17">
        <v>0.10292821465882</v>
      </c>
      <c r="P9" s="17">
        <v>5.3675265686165999E-2</v>
      </c>
      <c r="Q9" s="17"/>
      <c r="R9" s="17">
        <v>0.20123815429347799</v>
      </c>
      <c r="S9" s="17">
        <v>0.27107166778666902</v>
      </c>
      <c r="T9" s="17">
        <v>0.14231626903545799</v>
      </c>
      <c r="U9" s="17">
        <v>0.367543732472153</v>
      </c>
      <c r="V9" s="17"/>
      <c r="W9" s="17">
        <v>0.20386670622690301</v>
      </c>
      <c r="X9" s="17">
        <v>0.19197757426026299</v>
      </c>
      <c r="Y9" s="17">
        <v>0.108837689265868</v>
      </c>
      <c r="Z9" s="17">
        <v>0.16627049950915099</v>
      </c>
      <c r="AA9" s="17">
        <v>0.52354421234666704</v>
      </c>
      <c r="AB9" s="17">
        <v>0.54008503886373205</v>
      </c>
      <c r="AC9" s="17">
        <v>0.12965231597776999</v>
      </c>
      <c r="AD9" s="17">
        <v>0.44594685118313399</v>
      </c>
      <c r="AE9" s="17">
        <v>0.45450481263752901</v>
      </c>
      <c r="AF9" s="17">
        <v>0.141663486549332</v>
      </c>
      <c r="AG9" s="17"/>
      <c r="AH9" s="17">
        <v>0.116587016673073</v>
      </c>
      <c r="AI9" s="17">
        <v>0.18343867807449399</v>
      </c>
      <c r="AJ9" s="17">
        <v>0.14589559867007401</v>
      </c>
      <c r="AK9" s="17">
        <v>0.232943222885481</v>
      </c>
      <c r="AL9" s="17">
        <v>0.21280435454969099</v>
      </c>
      <c r="AM9" s="17">
        <v>0.40763700714902301</v>
      </c>
      <c r="AN9" s="17">
        <v>0.26644430841799699</v>
      </c>
      <c r="AO9" s="17"/>
      <c r="AP9" s="17">
        <v>0.33031811342515299</v>
      </c>
      <c r="AQ9" s="17">
        <v>0.144284270565704</v>
      </c>
      <c r="AR9" s="17"/>
      <c r="AS9" s="17">
        <v>0.39922539562209702</v>
      </c>
      <c r="AT9" s="17">
        <v>0.649512563101728</v>
      </c>
      <c r="AU9" s="17">
        <v>0.27646047934677598</v>
      </c>
      <c r="AV9" s="17"/>
      <c r="AW9" s="17">
        <v>0.50097531144215002</v>
      </c>
      <c r="AX9" s="17">
        <v>0.195077439885604</v>
      </c>
      <c r="AY9" s="17"/>
      <c r="AZ9" s="17">
        <v>0.19505637105979001</v>
      </c>
      <c r="BA9" s="17">
        <v>0.212869829381792</v>
      </c>
      <c r="BB9" s="17"/>
      <c r="BC9" s="17">
        <v>0.20347788780415599</v>
      </c>
      <c r="BD9" s="17">
        <v>0.367543732472153</v>
      </c>
      <c r="BE9" s="17"/>
      <c r="BF9" s="17">
        <v>0.29937833346329501</v>
      </c>
      <c r="BG9" s="17">
        <v>0.17438311199600601</v>
      </c>
      <c r="BH9" s="17"/>
      <c r="BI9" s="17">
        <v>0.13018224961577299</v>
      </c>
      <c r="BJ9" s="17">
        <v>0.24049630232976099</v>
      </c>
      <c r="BK9" s="17">
        <v>0.30799180900555401</v>
      </c>
      <c r="BL9" s="17">
        <v>0.24461586767954599</v>
      </c>
    </row>
    <row r="10" spans="2:64" x14ac:dyDescent="0.35">
      <c r="B10" s="18" t="s">
        <v>574</v>
      </c>
      <c r="C10" s="17">
        <v>0.18116263411087699</v>
      </c>
      <c r="D10" s="17">
        <v>0.36406971014898099</v>
      </c>
      <c r="E10" s="17">
        <v>0.121740790049351</v>
      </c>
      <c r="F10" s="17">
        <v>0.162561357390517</v>
      </c>
      <c r="G10" s="17">
        <v>0.110461775557152</v>
      </c>
      <c r="H10" s="17">
        <v>0.181323615654916</v>
      </c>
      <c r="I10" s="17">
        <v>0.120882445591194</v>
      </c>
      <c r="J10" s="17">
        <v>1.6294427505651101E-2</v>
      </c>
      <c r="K10" s="17">
        <v>0.12183699512460699</v>
      </c>
      <c r="L10" s="17">
        <v>0.24756746589152101</v>
      </c>
      <c r="M10" s="17">
        <v>0.112638622213695</v>
      </c>
      <c r="N10" s="17">
        <v>1.5317182016424E-2</v>
      </c>
      <c r="O10" s="17">
        <v>0.15562312457598701</v>
      </c>
      <c r="P10" s="17">
        <v>0.89264946862766803</v>
      </c>
      <c r="Q10" s="17"/>
      <c r="R10" s="17">
        <v>0.175279107722594</v>
      </c>
      <c r="S10" s="17">
        <v>0.25364714289954698</v>
      </c>
      <c r="T10" s="17">
        <v>0.63608485772791601</v>
      </c>
      <c r="U10" s="17">
        <v>0.22868872157936401</v>
      </c>
      <c r="V10" s="17"/>
      <c r="W10" s="17">
        <v>0.116495626457759</v>
      </c>
      <c r="X10" s="17">
        <v>0.23547695102805599</v>
      </c>
      <c r="Y10" s="17">
        <v>0.26082215837321399</v>
      </c>
      <c r="Z10" s="17">
        <v>0.37184239550962001</v>
      </c>
      <c r="AA10" s="17">
        <v>0.21907429615506099</v>
      </c>
      <c r="AB10" s="17">
        <v>5.4642684152107802E-2</v>
      </c>
      <c r="AC10" s="17">
        <v>0.51563506767791201</v>
      </c>
      <c r="AD10" s="17">
        <v>0.38448630789774002</v>
      </c>
      <c r="AE10" s="17">
        <v>0.457587802984666</v>
      </c>
      <c r="AF10" s="17">
        <v>0.16792925349347301</v>
      </c>
      <c r="AG10" s="17"/>
      <c r="AH10" s="17">
        <v>0.18071383649350201</v>
      </c>
      <c r="AI10" s="17">
        <v>0.151581776233288</v>
      </c>
      <c r="AJ10" s="17">
        <v>0.147285976750582</v>
      </c>
      <c r="AK10" s="17">
        <v>0.19973802446544101</v>
      </c>
      <c r="AL10" s="17">
        <v>0.22557665003343899</v>
      </c>
      <c r="AM10" s="17">
        <v>0.20945745398340901</v>
      </c>
      <c r="AN10" s="17">
        <v>0.10294428509407</v>
      </c>
      <c r="AO10" s="17"/>
      <c r="AP10" s="17">
        <v>0.19797867076985201</v>
      </c>
      <c r="AQ10" s="17">
        <v>0.173282018452102</v>
      </c>
      <c r="AR10" s="17"/>
      <c r="AS10" s="17">
        <v>0.28378012600437202</v>
      </c>
      <c r="AT10" s="17">
        <v>2.61005368987485E-2</v>
      </c>
      <c r="AU10" s="17">
        <v>0.21745491071551401</v>
      </c>
      <c r="AV10" s="17"/>
      <c r="AW10" s="17">
        <v>2.1301830081698302E-2</v>
      </c>
      <c r="AX10" s="17">
        <v>0.185770134364938</v>
      </c>
      <c r="AY10" s="17"/>
      <c r="AZ10" s="17">
        <v>0.107858164975175</v>
      </c>
      <c r="BA10" s="17">
        <v>0.25986133956325802</v>
      </c>
      <c r="BB10" s="17"/>
      <c r="BC10" s="17">
        <v>0.18111358948716</v>
      </c>
      <c r="BD10" s="17">
        <v>0.22868872157936401</v>
      </c>
      <c r="BE10" s="17"/>
      <c r="BF10" s="17">
        <v>0.27073176686356698</v>
      </c>
      <c r="BG10" s="17">
        <v>0.15378242886622001</v>
      </c>
      <c r="BH10" s="17"/>
      <c r="BI10" s="17">
        <v>0.15374068407691899</v>
      </c>
      <c r="BJ10" s="17">
        <v>0.21810024880783299</v>
      </c>
      <c r="BK10" s="17">
        <v>0.15490587319277099</v>
      </c>
      <c r="BL10" s="17">
        <v>0.31730091484331002</v>
      </c>
    </row>
    <row r="11" spans="2:64" x14ac:dyDescent="0.35">
      <c r="B11" s="18" t="s">
        <v>575</v>
      </c>
      <c r="C11" s="17">
        <v>0.24147231107140699</v>
      </c>
      <c r="D11" s="17">
        <v>0.23134084412498301</v>
      </c>
      <c r="E11" s="17">
        <v>0.25227162180658702</v>
      </c>
      <c r="F11" s="17">
        <v>0.17320007473983401</v>
      </c>
      <c r="G11" s="17">
        <v>0.117586165329558</v>
      </c>
      <c r="H11" s="17">
        <v>0.26439069752462602</v>
      </c>
      <c r="I11" s="17">
        <v>0.12661099989873301</v>
      </c>
      <c r="J11" s="17">
        <v>0.23922742723221499</v>
      </c>
      <c r="K11" s="17">
        <v>0.37609978811865902</v>
      </c>
      <c r="L11" s="17">
        <v>0.150177759738399</v>
      </c>
      <c r="M11" s="17">
        <v>0.293687874954772</v>
      </c>
      <c r="N11" s="17">
        <v>0.32773914348585698</v>
      </c>
      <c r="O11" s="17">
        <v>0.275662628994991</v>
      </c>
      <c r="P11" s="17">
        <v>0</v>
      </c>
      <c r="Q11" s="17"/>
      <c r="R11" s="17">
        <v>0.24073182887914399</v>
      </c>
      <c r="S11" s="17">
        <v>0.28351880756282899</v>
      </c>
      <c r="T11" s="17">
        <v>0.11912915950043799</v>
      </c>
      <c r="U11" s="17">
        <v>0.15142821763912701</v>
      </c>
      <c r="V11" s="17"/>
      <c r="W11" s="17">
        <v>0.199628167579909</v>
      </c>
      <c r="X11" s="17">
        <v>0.359477685636857</v>
      </c>
      <c r="Y11" s="17">
        <v>0.32713796951062801</v>
      </c>
      <c r="Z11" s="17">
        <v>0.31132128009655802</v>
      </c>
      <c r="AA11" s="17">
        <v>6.65520910227997E-2</v>
      </c>
      <c r="AB11" s="17">
        <v>0.11173616119862501</v>
      </c>
      <c r="AC11" s="17">
        <v>0.28278152886306801</v>
      </c>
      <c r="AD11" s="17">
        <v>0.119648960985731</v>
      </c>
      <c r="AE11" s="17">
        <v>5.6383140665447203E-2</v>
      </c>
      <c r="AF11" s="17">
        <v>0.21926590295118101</v>
      </c>
      <c r="AG11" s="17"/>
      <c r="AH11" s="17">
        <v>0.30734328832326402</v>
      </c>
      <c r="AI11" s="17">
        <v>0.25895115575602701</v>
      </c>
      <c r="AJ11" s="17">
        <v>0.19744045110827799</v>
      </c>
      <c r="AK11" s="17">
        <v>0.25353977324590499</v>
      </c>
      <c r="AL11" s="17">
        <v>7.1605831503666104E-2</v>
      </c>
      <c r="AM11" s="17">
        <v>0.206745461054121</v>
      </c>
      <c r="AN11" s="17">
        <v>0.20515623760318399</v>
      </c>
      <c r="AO11" s="17"/>
      <c r="AP11" s="17">
        <v>0.24406170749005299</v>
      </c>
      <c r="AQ11" s="17">
        <v>0.240258824304139</v>
      </c>
      <c r="AR11" s="17"/>
      <c r="AS11" s="17">
        <v>0.28084199419278999</v>
      </c>
      <c r="AT11" s="17">
        <v>0.25957975351942603</v>
      </c>
      <c r="AU11" s="17">
        <v>0.21612885008455701</v>
      </c>
      <c r="AV11" s="17"/>
      <c r="AW11" s="17">
        <v>0.37510967869523298</v>
      </c>
      <c r="AX11" s="17">
        <v>0.23762062141540899</v>
      </c>
      <c r="AY11" s="17"/>
      <c r="AZ11" s="17">
        <v>0.29983454001413501</v>
      </c>
      <c r="BA11" s="17">
        <v>0.178815396434927</v>
      </c>
      <c r="BB11" s="17"/>
      <c r="BC11" s="17">
        <v>0.24156523222093801</v>
      </c>
      <c r="BD11" s="17">
        <v>0.15142821763912701</v>
      </c>
      <c r="BE11" s="17"/>
      <c r="BF11" s="17">
        <v>0.17209139328293599</v>
      </c>
      <c r="BG11" s="17">
        <v>0.26268122211843198</v>
      </c>
      <c r="BH11" s="17"/>
      <c r="BI11" s="17">
        <v>0.20368507473560499</v>
      </c>
      <c r="BJ11" s="17">
        <v>0.26894226878190203</v>
      </c>
      <c r="BK11" s="17">
        <v>0.28356896180289298</v>
      </c>
      <c r="BL11" s="17">
        <v>0.26599025949664201</v>
      </c>
    </row>
    <row r="12" spans="2:64" x14ac:dyDescent="0.35">
      <c r="B12" s="18" t="s">
        <v>576</v>
      </c>
      <c r="C12" s="17">
        <v>8.7551786735894796E-2</v>
      </c>
      <c r="D12" s="17">
        <v>6.62833258688698E-2</v>
      </c>
      <c r="E12" s="17">
        <v>3.0781768282692601E-5</v>
      </c>
      <c r="F12" s="17">
        <v>8.6399456482338502E-2</v>
      </c>
      <c r="G12" s="17">
        <v>5.1386724041529801E-4</v>
      </c>
      <c r="H12" s="17">
        <v>6.3111260227548704E-2</v>
      </c>
      <c r="I12" s="17">
        <v>0.20861433605771701</v>
      </c>
      <c r="J12" s="17">
        <v>0.18366360051359601</v>
      </c>
      <c r="K12" s="17">
        <v>0.100157248186773</v>
      </c>
      <c r="L12" s="17">
        <v>0.10772019354097701</v>
      </c>
      <c r="M12" s="17">
        <v>0.139824472999349</v>
      </c>
      <c r="N12" s="17">
        <v>9.4480251538716406E-2</v>
      </c>
      <c r="O12" s="17">
        <v>2.1927459773584202E-3</v>
      </c>
      <c r="P12" s="17">
        <v>5.3675265686165999E-2</v>
      </c>
      <c r="Q12" s="17"/>
      <c r="R12" s="17">
        <v>8.8579633454557993E-2</v>
      </c>
      <c r="S12" s="17">
        <v>6.3640505136908304E-2</v>
      </c>
      <c r="T12" s="17">
        <v>5.1469824632676797E-2</v>
      </c>
      <c r="U12" s="17">
        <v>0.221785848100535</v>
      </c>
      <c r="V12" s="17"/>
      <c r="W12" s="17">
        <v>0.12949318099246901</v>
      </c>
      <c r="X12" s="17">
        <v>4.24787816848365E-2</v>
      </c>
      <c r="Y12" s="17">
        <v>3.6357618269728102E-2</v>
      </c>
      <c r="Z12" s="17">
        <v>5.7404365290361003E-3</v>
      </c>
      <c r="AA12" s="17">
        <v>3.9123884230492102E-2</v>
      </c>
      <c r="AB12" s="17">
        <v>0.150316532648756</v>
      </c>
      <c r="AC12" s="17">
        <v>4.2351353317113798E-3</v>
      </c>
      <c r="AD12" s="17">
        <v>2.94231545656789E-2</v>
      </c>
      <c r="AE12" s="17">
        <v>2.4136084229584999E-2</v>
      </c>
      <c r="AF12" s="17">
        <v>0.206388800864893</v>
      </c>
      <c r="AG12" s="17"/>
      <c r="AH12" s="17">
        <v>7.0402757985720696E-2</v>
      </c>
      <c r="AI12" s="17">
        <v>7.9541703454769005E-2</v>
      </c>
      <c r="AJ12" s="17">
        <v>7.0979883125675103E-2</v>
      </c>
      <c r="AK12" s="17">
        <v>9.7234652535375998E-2</v>
      </c>
      <c r="AL12" s="17">
        <v>8.9218787585939194E-2</v>
      </c>
      <c r="AM12" s="17">
        <v>2.6405916447365001E-2</v>
      </c>
      <c r="AN12" s="17">
        <v>0.14322518371381299</v>
      </c>
      <c r="AO12" s="17"/>
      <c r="AP12" s="17">
        <v>9.5292052283366194E-2</v>
      </c>
      <c r="AQ12" s="17">
        <v>8.3924412514875493E-2</v>
      </c>
      <c r="AR12" s="17"/>
      <c r="AS12" s="17">
        <v>1.4953166882609999E-2</v>
      </c>
      <c r="AT12" s="17">
        <v>1.3946487510773499E-3</v>
      </c>
      <c r="AU12" s="17">
        <v>0.13095959596607001</v>
      </c>
      <c r="AV12" s="17"/>
      <c r="AW12" s="17">
        <v>1.9124870394232499E-2</v>
      </c>
      <c r="AX12" s="17">
        <v>8.9523983962997905E-2</v>
      </c>
      <c r="AY12" s="17"/>
      <c r="AZ12" s="17">
        <v>0.14203279294647</v>
      </c>
      <c r="BA12" s="17">
        <v>2.90617013281659E-2</v>
      </c>
      <c r="BB12" s="17"/>
      <c r="BC12" s="17">
        <v>8.7413263676660899E-2</v>
      </c>
      <c r="BD12" s="17">
        <v>0.221785848100535</v>
      </c>
      <c r="BE12" s="17"/>
      <c r="BF12" s="17">
        <v>3.7623030959056399E-2</v>
      </c>
      <c r="BG12" s="17">
        <v>0.102814406108964</v>
      </c>
      <c r="BH12" s="17"/>
      <c r="BI12" s="17">
        <v>9.8829030519778496E-2</v>
      </c>
      <c r="BJ12" s="17">
        <v>6.5377520163587305E-2</v>
      </c>
      <c r="BK12" s="17">
        <v>0.108318122474341</v>
      </c>
      <c r="BL12" s="17">
        <v>8.8686764342872492E-3</v>
      </c>
    </row>
    <row r="13" spans="2:64" x14ac:dyDescent="0.35">
      <c r="B13" s="18" t="s">
        <v>577</v>
      </c>
      <c r="C13" s="19">
        <v>0.28616624679841601</v>
      </c>
      <c r="D13" s="19">
        <v>0.165243751110426</v>
      </c>
      <c r="E13" s="19">
        <v>0.26076521799600799</v>
      </c>
      <c r="F13" s="19">
        <v>0.48444145662964899</v>
      </c>
      <c r="G13" s="19">
        <v>0.55251494579891902</v>
      </c>
      <c r="H13" s="19">
        <v>0.23892249895079301</v>
      </c>
      <c r="I13" s="19">
        <v>0.31958961788246598</v>
      </c>
      <c r="J13" s="19">
        <v>0.27867845304837502</v>
      </c>
      <c r="K13" s="19">
        <v>0.194170347597618</v>
      </c>
      <c r="L13" s="19">
        <v>0.27950884635470302</v>
      </c>
      <c r="M13" s="19">
        <v>0.17405581334008199</v>
      </c>
      <c r="N13" s="19">
        <v>0.36903679648024901</v>
      </c>
      <c r="O13" s="19">
        <v>0.46359328579284298</v>
      </c>
      <c r="P13" s="19">
        <v>0</v>
      </c>
      <c r="Q13" s="19"/>
      <c r="R13" s="19">
        <v>0.29417127565022599</v>
      </c>
      <c r="S13" s="19">
        <v>0.128121876614047</v>
      </c>
      <c r="T13" s="19">
        <v>5.0999889103511602E-2</v>
      </c>
      <c r="U13" s="19">
        <v>3.0553480208820701E-2</v>
      </c>
      <c r="V13" s="19"/>
      <c r="W13" s="19">
        <v>0.35051631874296002</v>
      </c>
      <c r="X13" s="19">
        <v>0.170589007389987</v>
      </c>
      <c r="Y13" s="19">
        <v>0.26684456458056199</v>
      </c>
      <c r="Z13" s="19">
        <v>0.14482538835563499</v>
      </c>
      <c r="AA13" s="19">
        <v>0.15170551624497999</v>
      </c>
      <c r="AB13" s="19">
        <v>0.14321958313677999</v>
      </c>
      <c r="AC13" s="19">
        <v>6.7695952149539496E-2</v>
      </c>
      <c r="AD13" s="19">
        <v>2.0494725367715499E-2</v>
      </c>
      <c r="AE13" s="19">
        <v>7.3881594827723499E-3</v>
      </c>
      <c r="AF13" s="19">
        <v>0.26475255614112198</v>
      </c>
      <c r="AG13" s="19"/>
      <c r="AH13" s="19">
        <v>0.32495310052444099</v>
      </c>
      <c r="AI13" s="19">
        <v>0.32648668648142098</v>
      </c>
      <c r="AJ13" s="19">
        <v>0.43839809034539001</v>
      </c>
      <c r="AK13" s="19">
        <v>0.21654432686779801</v>
      </c>
      <c r="AL13" s="19">
        <v>0.400794376327265</v>
      </c>
      <c r="AM13" s="19">
        <v>0.14975416136608199</v>
      </c>
      <c r="AN13" s="19">
        <v>0.282229985170937</v>
      </c>
      <c r="AO13" s="19"/>
      <c r="AP13" s="19">
        <v>0.132349456031576</v>
      </c>
      <c r="AQ13" s="19">
        <v>0.35825047416317901</v>
      </c>
      <c r="AR13" s="19"/>
      <c r="AS13" s="19">
        <v>2.1199317298130401E-2</v>
      </c>
      <c r="AT13" s="19">
        <v>6.3412497729019204E-2</v>
      </c>
      <c r="AU13" s="19">
        <v>0.15899616388708199</v>
      </c>
      <c r="AV13" s="19"/>
      <c r="AW13" s="19">
        <v>8.3488309386686194E-2</v>
      </c>
      <c r="AX13" s="19">
        <v>0.292007820371052</v>
      </c>
      <c r="AY13" s="19"/>
      <c r="AZ13" s="19">
        <v>0.25521813100443003</v>
      </c>
      <c r="BA13" s="19">
        <v>0.31939173329185699</v>
      </c>
      <c r="BB13" s="19"/>
      <c r="BC13" s="19">
        <v>0.28643002681108398</v>
      </c>
      <c r="BD13" s="19">
        <v>3.0553480208820701E-2</v>
      </c>
      <c r="BE13" s="19"/>
      <c r="BF13" s="19">
        <v>0.22017547543114499</v>
      </c>
      <c r="BG13" s="19">
        <v>0.306338830910378</v>
      </c>
      <c r="BH13" s="19"/>
      <c r="BI13" s="19">
        <v>0.41356296105192503</v>
      </c>
      <c r="BJ13" s="19">
        <v>0.20708365991691699</v>
      </c>
      <c r="BK13" s="19">
        <v>0.14521523352444199</v>
      </c>
      <c r="BL13" s="19">
        <v>0.16322428154621499</v>
      </c>
    </row>
    <row r="14" spans="2:64" x14ac:dyDescent="0.35">
      <c r="B14" s="16"/>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573</v>
      </c>
      <c r="C9" s="17">
        <v>0.45979004154854197</v>
      </c>
      <c r="D9" s="17">
        <v>0.461855013598719</v>
      </c>
      <c r="E9" s="17">
        <v>0.36570350627621201</v>
      </c>
      <c r="F9" s="17">
        <v>0.33006134726023101</v>
      </c>
      <c r="G9" s="17">
        <v>0.33596796220244202</v>
      </c>
      <c r="H9" s="17">
        <v>0.55021650143278</v>
      </c>
      <c r="I9" s="17">
        <v>0.55975468899389602</v>
      </c>
      <c r="J9" s="17">
        <v>0.64942843281337503</v>
      </c>
      <c r="K9" s="17">
        <v>0.40352961887498501</v>
      </c>
      <c r="L9" s="17">
        <v>0.35777185624640701</v>
      </c>
      <c r="M9" s="17">
        <v>0.49273536966356102</v>
      </c>
      <c r="N9" s="17">
        <v>0.52432936521652096</v>
      </c>
      <c r="O9" s="17">
        <v>0.34386092417042502</v>
      </c>
      <c r="P9" s="17">
        <v>0.94632473431383402</v>
      </c>
      <c r="Q9" s="17"/>
      <c r="R9" s="17">
        <v>0.46071416827600697</v>
      </c>
      <c r="S9" s="17">
        <v>0.391854642749138</v>
      </c>
      <c r="T9" s="17">
        <v>0.71322613496808096</v>
      </c>
      <c r="U9" s="17">
        <v>0.51702772034760702</v>
      </c>
      <c r="V9" s="17"/>
      <c r="W9" s="17">
        <v>0.50275689855876704</v>
      </c>
      <c r="X9" s="17">
        <v>0.39855122059318199</v>
      </c>
      <c r="Y9" s="17">
        <v>0.44858136585327901</v>
      </c>
      <c r="Z9" s="17">
        <v>0.54446336059729905</v>
      </c>
      <c r="AA9" s="17">
        <v>0.36511233724702102</v>
      </c>
      <c r="AB9" s="17">
        <v>0.72314985448136104</v>
      </c>
      <c r="AC9" s="17">
        <v>0.111370925916234</v>
      </c>
      <c r="AD9" s="17">
        <v>0.50793425204561904</v>
      </c>
      <c r="AE9" s="17">
        <v>0.66606312257245504</v>
      </c>
      <c r="AF9" s="17">
        <v>0.56644577058510903</v>
      </c>
      <c r="AG9" s="17"/>
      <c r="AH9" s="17">
        <v>0.41271631348256299</v>
      </c>
      <c r="AI9" s="17">
        <v>0.31782283358709501</v>
      </c>
      <c r="AJ9" s="17">
        <v>0.57491543944266699</v>
      </c>
      <c r="AK9" s="17">
        <v>0.51879839235533298</v>
      </c>
      <c r="AL9" s="17">
        <v>0.56470466411109499</v>
      </c>
      <c r="AM9" s="17">
        <v>0.67243977922091502</v>
      </c>
      <c r="AN9" s="17">
        <v>0.342917730350012</v>
      </c>
      <c r="AO9" s="17"/>
      <c r="AP9" s="17">
        <v>0.58410566360395799</v>
      </c>
      <c r="AQ9" s="17">
        <v>0.401531151081778</v>
      </c>
      <c r="AR9" s="17"/>
      <c r="AS9" s="17">
        <v>0.48898896648426599</v>
      </c>
      <c r="AT9" s="17">
        <v>0.65194573400356304</v>
      </c>
      <c r="AU9" s="17">
        <v>0.59254519722656795</v>
      </c>
      <c r="AV9" s="17"/>
      <c r="AW9" s="17">
        <v>0.63693872433504695</v>
      </c>
      <c r="AX9" s="17">
        <v>0.45468427090074498</v>
      </c>
      <c r="AY9" s="17"/>
      <c r="AZ9" s="17">
        <v>0.41876293080846999</v>
      </c>
      <c r="BA9" s="17">
        <v>0.50383620328689405</v>
      </c>
      <c r="BB9" s="17"/>
      <c r="BC9" s="17">
        <v>0.45973097503226401</v>
      </c>
      <c r="BD9" s="17">
        <v>0.51702772034760702</v>
      </c>
      <c r="BE9" s="17"/>
      <c r="BF9" s="17">
        <v>0.61698167321057196</v>
      </c>
      <c r="BG9" s="17">
        <v>0.41173845273242099</v>
      </c>
      <c r="BH9" s="17"/>
      <c r="BI9" s="17">
        <v>0.341766176495926</v>
      </c>
      <c r="BJ9" s="17">
        <v>0.55321012895142097</v>
      </c>
      <c r="BK9" s="17">
        <v>0.54348295947606196</v>
      </c>
      <c r="BL9" s="17">
        <v>0.66198413573524995</v>
      </c>
    </row>
    <row r="10" spans="2:64" x14ac:dyDescent="0.35">
      <c r="B10" s="18" t="s">
        <v>574</v>
      </c>
      <c r="C10" s="17">
        <v>0.195542140951003</v>
      </c>
      <c r="D10" s="17">
        <v>0.30644473110131598</v>
      </c>
      <c r="E10" s="17">
        <v>0.24338923479385399</v>
      </c>
      <c r="F10" s="17">
        <v>0.32972149222415897</v>
      </c>
      <c r="G10" s="17">
        <v>0.329385021631108</v>
      </c>
      <c r="H10" s="17">
        <v>1.34631224923005E-2</v>
      </c>
      <c r="I10" s="17">
        <v>9.4439523270436494E-3</v>
      </c>
      <c r="J10" s="17">
        <v>0.16046052231777999</v>
      </c>
      <c r="K10" s="17">
        <v>0.30093689523067502</v>
      </c>
      <c r="L10" s="17">
        <v>0.28273718751826599</v>
      </c>
      <c r="M10" s="17">
        <v>0.11289246309777801</v>
      </c>
      <c r="N10" s="17">
        <v>0.148169752382843</v>
      </c>
      <c r="O10" s="17">
        <v>9.8475834596032402E-2</v>
      </c>
      <c r="P10" s="17">
        <v>0</v>
      </c>
      <c r="Q10" s="17"/>
      <c r="R10" s="17">
        <v>0.191568021327606</v>
      </c>
      <c r="S10" s="17">
        <v>0.30257034138977101</v>
      </c>
      <c r="T10" s="17">
        <v>0.162642524005603</v>
      </c>
      <c r="U10" s="17">
        <v>0.201372954166258</v>
      </c>
      <c r="V10" s="17"/>
      <c r="W10" s="17">
        <v>0.152221648446801</v>
      </c>
      <c r="X10" s="17">
        <v>0.30916742139825998</v>
      </c>
      <c r="Y10" s="17">
        <v>0.181324797082072</v>
      </c>
      <c r="Z10" s="17">
        <v>0.213521868424527</v>
      </c>
      <c r="AA10" s="17">
        <v>0.28835692144117803</v>
      </c>
      <c r="AB10" s="17">
        <v>8.3816212903844098E-2</v>
      </c>
      <c r="AC10" s="17">
        <v>0.53910179374924905</v>
      </c>
      <c r="AD10" s="17">
        <v>0.36905308812875898</v>
      </c>
      <c r="AE10" s="17">
        <v>0.17372780741993701</v>
      </c>
      <c r="AF10" s="17">
        <v>0.172343988977122</v>
      </c>
      <c r="AG10" s="17"/>
      <c r="AH10" s="17">
        <v>0.284392465101444</v>
      </c>
      <c r="AI10" s="17">
        <v>0.35174577222630898</v>
      </c>
      <c r="AJ10" s="17">
        <v>7.2723619489517402E-2</v>
      </c>
      <c r="AK10" s="17">
        <v>0.162600339822604</v>
      </c>
      <c r="AL10" s="17">
        <v>2.8820513308652498E-2</v>
      </c>
      <c r="AM10" s="17">
        <v>5.9413990423536199E-2</v>
      </c>
      <c r="AN10" s="17">
        <v>0.394086471753127</v>
      </c>
      <c r="AO10" s="17"/>
      <c r="AP10" s="17">
        <v>0.169449301651484</v>
      </c>
      <c r="AQ10" s="17">
        <v>0.207770208844513</v>
      </c>
      <c r="AR10" s="17"/>
      <c r="AS10" s="17">
        <v>0.222611475979931</v>
      </c>
      <c r="AT10" s="17">
        <v>2.8068946840127101E-2</v>
      </c>
      <c r="AU10" s="17">
        <v>0.187520720991529</v>
      </c>
      <c r="AV10" s="17"/>
      <c r="AW10" s="17">
        <v>2.77798751138418E-2</v>
      </c>
      <c r="AX10" s="17">
        <v>0.200377376749801</v>
      </c>
      <c r="AY10" s="17"/>
      <c r="AZ10" s="17">
        <v>0.24043918205329701</v>
      </c>
      <c r="BA10" s="17">
        <v>0.14734127332242899</v>
      </c>
      <c r="BB10" s="17"/>
      <c r="BC10" s="17">
        <v>0.19553612383376601</v>
      </c>
      <c r="BD10" s="17">
        <v>0.201372954166258</v>
      </c>
      <c r="BE10" s="17"/>
      <c r="BF10" s="17">
        <v>0.15434455652659201</v>
      </c>
      <c r="BG10" s="17">
        <v>0.20813574638691801</v>
      </c>
      <c r="BH10" s="17"/>
      <c r="BI10" s="17">
        <v>0.19196675887086201</v>
      </c>
      <c r="BJ10" s="17">
        <v>0.20797956245113799</v>
      </c>
      <c r="BK10" s="17">
        <v>0.18758998615219</v>
      </c>
      <c r="BL10" s="17">
        <v>0.19212641451803</v>
      </c>
    </row>
    <row r="11" spans="2:64" x14ac:dyDescent="0.35">
      <c r="B11" s="18" t="s">
        <v>575</v>
      </c>
      <c r="C11" s="17">
        <v>0.155715833893383</v>
      </c>
      <c r="D11" s="17">
        <v>6.6408467053431106E-2</v>
      </c>
      <c r="E11" s="17">
        <v>0.243808807385447</v>
      </c>
      <c r="F11" s="17">
        <v>5.6387781310352804E-3</v>
      </c>
      <c r="G11" s="17">
        <v>0.109002919717876</v>
      </c>
      <c r="H11" s="17">
        <v>0.126410145669824</v>
      </c>
      <c r="I11" s="17">
        <v>0.215348132901342</v>
      </c>
      <c r="J11" s="17">
        <v>9.5049712448758997E-2</v>
      </c>
      <c r="K11" s="17">
        <v>0.201126321526059</v>
      </c>
      <c r="L11" s="17">
        <v>0.149536461811</v>
      </c>
      <c r="M11" s="17">
        <v>0.24980367935251399</v>
      </c>
      <c r="N11" s="17">
        <v>0.14471015133574999</v>
      </c>
      <c r="O11" s="17">
        <v>0.34113425736543002</v>
      </c>
      <c r="P11" s="17">
        <v>5.3675265686165999E-2</v>
      </c>
      <c r="Q11" s="17"/>
      <c r="R11" s="17">
        <v>0.15636263367282</v>
      </c>
      <c r="S11" s="17">
        <v>0.14953071252508801</v>
      </c>
      <c r="T11" s="17">
        <v>8.3778121789078494E-2</v>
      </c>
      <c r="U11" s="17">
        <v>0.219788125625515</v>
      </c>
      <c r="V11" s="17"/>
      <c r="W11" s="17">
        <v>0.16513769237845699</v>
      </c>
      <c r="X11" s="17">
        <v>0.11043909797643101</v>
      </c>
      <c r="Y11" s="17">
        <v>0.23927640491993901</v>
      </c>
      <c r="Z11" s="17">
        <v>9.7531634774685697E-2</v>
      </c>
      <c r="AA11" s="17">
        <v>0.17134686838424901</v>
      </c>
      <c r="AB11" s="17">
        <v>0.16303446084599699</v>
      </c>
      <c r="AC11" s="17">
        <v>7.3452025027905196E-2</v>
      </c>
      <c r="AD11" s="17">
        <v>0.101342960802628</v>
      </c>
      <c r="AE11" s="17">
        <v>3.3404564765877401E-2</v>
      </c>
      <c r="AF11" s="17">
        <v>0.23539374287927001</v>
      </c>
      <c r="AG11" s="17"/>
      <c r="AH11" s="17">
        <v>8.7846674587133203E-2</v>
      </c>
      <c r="AI11" s="17">
        <v>0</v>
      </c>
      <c r="AJ11" s="17">
        <v>0.198814112255951</v>
      </c>
      <c r="AK11" s="17">
        <v>0.20186536208007699</v>
      </c>
      <c r="AL11" s="17">
        <v>0.19864809975455699</v>
      </c>
      <c r="AM11" s="17">
        <v>6.2292648979211197E-2</v>
      </c>
      <c r="AN11" s="17">
        <v>0.163272091899897</v>
      </c>
      <c r="AO11" s="17"/>
      <c r="AP11" s="17">
        <v>7.8028322995913599E-2</v>
      </c>
      <c r="AQ11" s="17">
        <v>0.19212306987208899</v>
      </c>
      <c r="AR11" s="17"/>
      <c r="AS11" s="17">
        <v>0.181425640193729</v>
      </c>
      <c r="AT11" s="17">
        <v>6.4337560018004405E-2</v>
      </c>
      <c r="AU11" s="17">
        <v>4.5342976860763898E-2</v>
      </c>
      <c r="AV11" s="17"/>
      <c r="AW11" s="17">
        <v>0.12016606631711101</v>
      </c>
      <c r="AX11" s="17">
        <v>0.15674044755108499</v>
      </c>
      <c r="AY11" s="17"/>
      <c r="AZ11" s="17">
        <v>0.16469406714215401</v>
      </c>
      <c r="BA11" s="17">
        <v>0.146076921801683</v>
      </c>
      <c r="BB11" s="17"/>
      <c r="BC11" s="17">
        <v>0.15564971438710701</v>
      </c>
      <c r="BD11" s="17">
        <v>0.219788125625515</v>
      </c>
      <c r="BE11" s="17"/>
      <c r="BF11" s="17">
        <v>0.12232179112104399</v>
      </c>
      <c r="BG11" s="17">
        <v>0.165923990620545</v>
      </c>
      <c r="BH11" s="17"/>
      <c r="BI11" s="17">
        <v>0.166498506125247</v>
      </c>
      <c r="BJ11" s="17">
        <v>0.14434249103310501</v>
      </c>
      <c r="BK11" s="17">
        <v>0.15456815800551199</v>
      </c>
      <c r="BL11" s="17">
        <v>0.13414310928399401</v>
      </c>
    </row>
    <row r="12" spans="2:64" x14ac:dyDescent="0.35">
      <c r="B12" s="18" t="s">
        <v>576</v>
      </c>
      <c r="C12" s="17">
        <v>7.6512740785630001E-2</v>
      </c>
      <c r="D12" s="17">
        <v>9.9786285898145199E-2</v>
      </c>
      <c r="E12" s="17">
        <v>8.4935961894219199E-3</v>
      </c>
      <c r="F12" s="17">
        <v>8.6718875938715301E-2</v>
      </c>
      <c r="G12" s="17">
        <v>0.116613594770041</v>
      </c>
      <c r="H12" s="17">
        <v>0.184300638247855</v>
      </c>
      <c r="I12" s="17">
        <v>0.11159613257871399</v>
      </c>
      <c r="J12" s="17">
        <v>3.2411521346143901E-3</v>
      </c>
      <c r="K12" s="17">
        <v>9.4407164368281199E-2</v>
      </c>
      <c r="L12" s="17">
        <v>3.5249306632338398E-2</v>
      </c>
      <c r="M12" s="17">
        <v>0.11029377241701201</v>
      </c>
      <c r="N12" s="17">
        <v>2.38261085220769E-4</v>
      </c>
      <c r="O12" s="17">
        <v>6.1279890196782399E-2</v>
      </c>
      <c r="P12" s="17">
        <v>0</v>
      </c>
      <c r="Q12" s="17"/>
      <c r="R12" s="17">
        <v>7.5837983458443295E-2</v>
      </c>
      <c r="S12" s="17">
        <v>0.100877353906226</v>
      </c>
      <c r="T12" s="17">
        <v>4.0353219237237802E-2</v>
      </c>
      <c r="U12" s="17">
        <v>3.9858573505637901E-2</v>
      </c>
      <c r="V12" s="17"/>
      <c r="W12" s="17">
        <v>9.3828345145916106E-2</v>
      </c>
      <c r="X12" s="17">
        <v>3.9793390028752998E-2</v>
      </c>
      <c r="Y12" s="17">
        <v>3.3573522807231401E-2</v>
      </c>
      <c r="Z12" s="17">
        <v>7.7601322024614297E-2</v>
      </c>
      <c r="AA12" s="17">
        <v>4.46192269248466E-2</v>
      </c>
      <c r="AB12" s="17">
        <v>2.71769331448222E-3</v>
      </c>
      <c r="AC12" s="17">
        <v>0.27568939129397602</v>
      </c>
      <c r="AD12" s="17">
        <v>2.0619665066933902E-2</v>
      </c>
      <c r="AE12" s="17">
        <v>0.12531058112628701</v>
      </c>
      <c r="AF12" s="17">
        <v>1.9230488328686301E-2</v>
      </c>
      <c r="AG12" s="17"/>
      <c r="AH12" s="17">
        <v>9.4009446105017297E-2</v>
      </c>
      <c r="AI12" s="17">
        <v>0.244679395520464</v>
      </c>
      <c r="AJ12" s="17">
        <v>7.2775174802103596E-4</v>
      </c>
      <c r="AK12" s="17">
        <v>4.2878595280231899E-2</v>
      </c>
      <c r="AL12" s="17">
        <v>4.36724318663766E-2</v>
      </c>
      <c r="AM12" s="17">
        <v>0.102631810821344</v>
      </c>
      <c r="AN12" s="17">
        <v>3.2146922609182803E-2</v>
      </c>
      <c r="AO12" s="17"/>
      <c r="AP12" s="17">
        <v>0.128361192352408</v>
      </c>
      <c r="AQ12" s="17">
        <v>5.2214642036997001E-2</v>
      </c>
      <c r="AR12" s="17"/>
      <c r="AS12" s="17">
        <v>3.63449786741614E-2</v>
      </c>
      <c r="AT12" s="17">
        <v>1.45748104688766E-3</v>
      </c>
      <c r="AU12" s="17">
        <v>0.17454901092622899</v>
      </c>
      <c r="AV12" s="17"/>
      <c r="AW12" s="17">
        <v>2.0139153700702499E-3</v>
      </c>
      <c r="AX12" s="17">
        <v>7.8659942278290901E-2</v>
      </c>
      <c r="AY12" s="17"/>
      <c r="AZ12" s="17">
        <v>6.0296572097538199E-2</v>
      </c>
      <c r="BA12" s="17">
        <v>9.3922204331266801E-2</v>
      </c>
      <c r="BB12" s="17"/>
      <c r="BC12" s="17">
        <v>7.6550566113521304E-2</v>
      </c>
      <c r="BD12" s="17">
        <v>3.9858573505637901E-2</v>
      </c>
      <c r="BE12" s="17"/>
      <c r="BF12" s="17">
        <v>8.9718407658039498E-2</v>
      </c>
      <c r="BG12" s="17">
        <v>7.24759274522076E-2</v>
      </c>
      <c r="BH12" s="17"/>
      <c r="BI12" s="17">
        <v>8.62519644310724E-2</v>
      </c>
      <c r="BJ12" s="17">
        <v>6.4082640382420494E-2</v>
      </c>
      <c r="BK12" s="17">
        <v>8.3511966212685196E-2</v>
      </c>
      <c r="BL12" s="17">
        <v>1.16262385416501E-2</v>
      </c>
    </row>
    <row r="13" spans="2:64" x14ac:dyDescent="0.35">
      <c r="B13" s="18" t="s">
        <v>577</v>
      </c>
      <c r="C13" s="19">
        <v>0.11243924282144201</v>
      </c>
      <c r="D13" s="19">
        <v>6.5505502348388395E-2</v>
      </c>
      <c r="E13" s="19">
        <v>0.13860485535506401</v>
      </c>
      <c r="F13" s="19">
        <v>0.24785950644586</v>
      </c>
      <c r="G13" s="19">
        <v>0.109030501678533</v>
      </c>
      <c r="H13" s="19">
        <v>0.12560959215723899</v>
      </c>
      <c r="I13" s="19">
        <v>0.10385709319900401</v>
      </c>
      <c r="J13" s="19">
        <v>9.1820180285471398E-2</v>
      </c>
      <c r="K13" s="19">
        <v>0</v>
      </c>
      <c r="L13" s="19">
        <v>0.17470518779198799</v>
      </c>
      <c r="M13" s="19">
        <v>3.4274715469135297E-2</v>
      </c>
      <c r="N13" s="19">
        <v>0.18255246997966601</v>
      </c>
      <c r="O13" s="19">
        <v>0.15524909367133</v>
      </c>
      <c r="P13" s="19">
        <v>0</v>
      </c>
      <c r="Q13" s="19"/>
      <c r="R13" s="19">
        <v>0.115517193265124</v>
      </c>
      <c r="S13" s="19">
        <v>5.51669494297772E-2</v>
      </c>
      <c r="T13" s="19">
        <v>0</v>
      </c>
      <c r="U13" s="19">
        <v>2.19526263549818E-2</v>
      </c>
      <c r="V13" s="19"/>
      <c r="W13" s="19">
        <v>8.6055415470058697E-2</v>
      </c>
      <c r="X13" s="19">
        <v>0.14204887000337299</v>
      </c>
      <c r="Y13" s="19">
        <v>9.7243909337478104E-2</v>
      </c>
      <c r="Z13" s="19">
        <v>6.6881814178874593E-2</v>
      </c>
      <c r="AA13" s="19">
        <v>0.13056464600270601</v>
      </c>
      <c r="AB13" s="19">
        <v>2.72817784543153E-2</v>
      </c>
      <c r="AC13" s="19">
        <v>3.8586401263612601E-4</v>
      </c>
      <c r="AD13" s="19">
        <v>1.05003395605955E-3</v>
      </c>
      <c r="AE13" s="19">
        <v>1.49392411544289E-3</v>
      </c>
      <c r="AF13" s="19">
        <v>6.5860092298130101E-3</v>
      </c>
      <c r="AG13" s="19"/>
      <c r="AH13" s="19">
        <v>0.12103510072384201</v>
      </c>
      <c r="AI13" s="19">
        <v>8.5751998666132104E-2</v>
      </c>
      <c r="AJ13" s="19">
        <v>0.15281907706384301</v>
      </c>
      <c r="AK13" s="19">
        <v>7.3857310461753506E-2</v>
      </c>
      <c r="AL13" s="19">
        <v>0.16415429095931899</v>
      </c>
      <c r="AM13" s="19">
        <v>0.103221770554994</v>
      </c>
      <c r="AN13" s="19">
        <v>6.7576783387781003E-2</v>
      </c>
      <c r="AO13" s="19"/>
      <c r="AP13" s="19">
        <v>4.0055519396236097E-2</v>
      </c>
      <c r="AQ13" s="19">
        <v>0.14636092816462201</v>
      </c>
      <c r="AR13" s="19"/>
      <c r="AS13" s="19">
        <v>7.0628938667911895E-2</v>
      </c>
      <c r="AT13" s="19">
        <v>0.25419027809141798</v>
      </c>
      <c r="AU13" s="19">
        <v>4.20939949109902E-5</v>
      </c>
      <c r="AV13" s="19"/>
      <c r="AW13" s="19">
        <v>0.21310141886393</v>
      </c>
      <c r="AX13" s="19">
        <v>0.109537962520078</v>
      </c>
      <c r="AY13" s="19"/>
      <c r="AZ13" s="19">
        <v>0.11580724789854099</v>
      </c>
      <c r="BA13" s="19">
        <v>0.10882339725772799</v>
      </c>
      <c r="BB13" s="19"/>
      <c r="BC13" s="19">
        <v>0.112532620633342</v>
      </c>
      <c r="BD13" s="19">
        <v>2.19526263549818E-2</v>
      </c>
      <c r="BE13" s="19"/>
      <c r="BF13" s="19">
        <v>1.6633571483752701E-2</v>
      </c>
      <c r="BG13" s="19">
        <v>0.14172588280790799</v>
      </c>
      <c r="BH13" s="19"/>
      <c r="BI13" s="19">
        <v>0.213516594076892</v>
      </c>
      <c r="BJ13" s="19">
        <v>3.0385177181915801E-2</v>
      </c>
      <c r="BK13" s="19">
        <v>3.08469301535504E-2</v>
      </c>
      <c r="BL13" s="19">
        <v>1.2010192107616299E-4</v>
      </c>
    </row>
    <row r="14" spans="2:64" x14ac:dyDescent="0.35">
      <c r="B14" s="16"/>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573</v>
      </c>
      <c r="C9" s="17">
        <v>0.25571174983002198</v>
      </c>
      <c r="D9" s="17">
        <v>0.29634705823969998</v>
      </c>
      <c r="E9" s="17">
        <v>0.121833135354199</v>
      </c>
      <c r="F9" s="17">
        <v>0.329340766028697</v>
      </c>
      <c r="G9" s="17">
        <v>0.226102799767676</v>
      </c>
      <c r="H9" s="17">
        <v>0.19344753067064999</v>
      </c>
      <c r="I9" s="17">
        <v>0.44047206347365903</v>
      </c>
      <c r="J9" s="17">
        <v>0.37049863333384597</v>
      </c>
      <c r="K9" s="17">
        <v>0.28985448778876699</v>
      </c>
      <c r="L9" s="17">
        <v>0.21506994836639601</v>
      </c>
      <c r="M9" s="17">
        <v>0.20857022458510599</v>
      </c>
      <c r="N9" s="17">
        <v>0.14878059516057501</v>
      </c>
      <c r="O9" s="17">
        <v>0.22112575355139599</v>
      </c>
      <c r="P9" s="17">
        <v>0.94632473431383402</v>
      </c>
      <c r="Q9" s="17"/>
      <c r="R9" s="17">
        <v>0.254371898004849</v>
      </c>
      <c r="S9" s="17">
        <v>0.22246744151230999</v>
      </c>
      <c r="T9" s="17">
        <v>0.63698261721892802</v>
      </c>
      <c r="U9" s="17">
        <v>0.37327818152026998</v>
      </c>
      <c r="V9" s="17"/>
      <c r="W9" s="17">
        <v>0.30303550793029399</v>
      </c>
      <c r="X9" s="17">
        <v>0.21708783950767499</v>
      </c>
      <c r="Y9" s="17">
        <v>7.3474344041506601E-2</v>
      </c>
      <c r="Z9" s="17">
        <v>0.36057673828540499</v>
      </c>
      <c r="AA9" s="17">
        <v>0.164618447480645</v>
      </c>
      <c r="AB9" s="17">
        <v>0.19079765340903099</v>
      </c>
      <c r="AC9" s="17">
        <v>2.02721022274992E-2</v>
      </c>
      <c r="AD9" s="17">
        <v>0.36400195777540301</v>
      </c>
      <c r="AE9" s="17">
        <v>9.5515221134509207E-2</v>
      </c>
      <c r="AF9" s="17">
        <v>0.17821424017957699</v>
      </c>
      <c r="AG9" s="17"/>
      <c r="AH9" s="17">
        <v>0.29936398328653002</v>
      </c>
      <c r="AI9" s="17">
        <v>0.31395390238202903</v>
      </c>
      <c r="AJ9" s="17">
        <v>0.27400350804823698</v>
      </c>
      <c r="AK9" s="17">
        <v>0.22499622073426601</v>
      </c>
      <c r="AL9" s="17">
        <v>9.2635582028779195E-2</v>
      </c>
      <c r="AM9" s="17">
        <v>0.303397845573462</v>
      </c>
      <c r="AN9" s="17">
        <v>0.29982030041489099</v>
      </c>
      <c r="AO9" s="17"/>
      <c r="AP9" s="17">
        <v>0.39687796252558</v>
      </c>
      <c r="AQ9" s="17">
        <v>0.189556050433108</v>
      </c>
      <c r="AR9" s="17"/>
      <c r="AS9" s="17">
        <v>0.45411829314732</v>
      </c>
      <c r="AT9" s="17">
        <v>0.469176658551614</v>
      </c>
      <c r="AU9" s="17">
        <v>0.38821420922732802</v>
      </c>
      <c r="AV9" s="17"/>
      <c r="AW9" s="17">
        <v>0.47195316520887598</v>
      </c>
      <c r="AX9" s="17">
        <v>0.249479250360579</v>
      </c>
      <c r="AY9" s="17"/>
      <c r="AZ9" s="17">
        <v>0.254547491242686</v>
      </c>
      <c r="BA9" s="17">
        <v>0.256961682401875</v>
      </c>
      <c r="BB9" s="17"/>
      <c r="BC9" s="17">
        <v>0.25559042695849898</v>
      </c>
      <c r="BD9" s="17">
        <v>0.37327818152026998</v>
      </c>
      <c r="BE9" s="17"/>
      <c r="BF9" s="17">
        <v>0.45134985581432802</v>
      </c>
      <c r="BG9" s="17">
        <v>0.19590753680591699</v>
      </c>
      <c r="BH9" s="17"/>
      <c r="BI9" s="17">
        <v>0.14363112425273999</v>
      </c>
      <c r="BJ9" s="17">
        <v>0.26347385256918099</v>
      </c>
      <c r="BK9" s="17">
        <v>0.44971299390668901</v>
      </c>
      <c r="BL9" s="17">
        <v>0.636083227593501</v>
      </c>
    </row>
    <row r="10" spans="2:64" x14ac:dyDescent="0.35">
      <c r="B10" s="18" t="s">
        <v>574</v>
      </c>
      <c r="C10" s="17">
        <v>0.20803655295166301</v>
      </c>
      <c r="D10" s="17">
        <v>0.23551180634400301</v>
      </c>
      <c r="E10" s="17">
        <v>0.12234505325064</v>
      </c>
      <c r="F10" s="17">
        <v>0.16220106677474999</v>
      </c>
      <c r="G10" s="17">
        <v>0.21946469527502799</v>
      </c>
      <c r="H10" s="17">
        <v>0.19367972048570301</v>
      </c>
      <c r="I10" s="17">
        <v>1.6230295608856599E-2</v>
      </c>
      <c r="J10" s="17">
        <v>0.29498450052535302</v>
      </c>
      <c r="K10" s="17">
        <v>0.37528796296614703</v>
      </c>
      <c r="L10" s="17">
        <v>0.28750546416143702</v>
      </c>
      <c r="M10" s="17">
        <v>0.17897332874048999</v>
      </c>
      <c r="N10" s="17">
        <v>0.24212000373777301</v>
      </c>
      <c r="O10" s="17">
        <v>0.12703541091008</v>
      </c>
      <c r="P10" s="17">
        <v>0</v>
      </c>
      <c r="Q10" s="17"/>
      <c r="R10" s="17">
        <v>0.20674221176952501</v>
      </c>
      <c r="S10" s="17">
        <v>0.25894614941136901</v>
      </c>
      <c r="T10" s="17">
        <v>9.8592529711187205E-2</v>
      </c>
      <c r="U10" s="17">
        <v>0.23133815288839099</v>
      </c>
      <c r="V10" s="17"/>
      <c r="W10" s="17">
        <v>0.18750758308602</v>
      </c>
      <c r="X10" s="17">
        <v>0.21540554871322701</v>
      </c>
      <c r="Y10" s="17">
        <v>0.32014256525461898</v>
      </c>
      <c r="Z10" s="17">
        <v>0.26697612023442902</v>
      </c>
      <c r="AA10" s="17">
        <v>0.33996500436237898</v>
      </c>
      <c r="AB10" s="17">
        <v>9.1558177164140997E-2</v>
      </c>
      <c r="AC10" s="17">
        <v>0.29578657333409297</v>
      </c>
      <c r="AD10" s="17">
        <v>0.10393523629811199</v>
      </c>
      <c r="AE10" s="17">
        <v>0.330258687058686</v>
      </c>
      <c r="AF10" s="17">
        <v>0.12372705865084201</v>
      </c>
      <c r="AG10" s="17"/>
      <c r="AH10" s="17">
        <v>0.24530614571777801</v>
      </c>
      <c r="AI10" s="17">
        <v>0.16435336583829499</v>
      </c>
      <c r="AJ10" s="17">
        <v>1.13214603265296E-2</v>
      </c>
      <c r="AK10" s="17">
        <v>0.230176038262324</v>
      </c>
      <c r="AL10" s="17">
        <v>0.27612021214728799</v>
      </c>
      <c r="AM10" s="17">
        <v>0.13650200533692899</v>
      </c>
      <c r="AN10" s="17">
        <v>0.28034671681802897</v>
      </c>
      <c r="AO10" s="17"/>
      <c r="AP10" s="17">
        <v>0.242338587571337</v>
      </c>
      <c r="AQ10" s="17">
        <v>0.19196135303186501</v>
      </c>
      <c r="AR10" s="17"/>
      <c r="AS10" s="17">
        <v>0.25054884783431902</v>
      </c>
      <c r="AT10" s="17">
        <v>0.25116998050452199</v>
      </c>
      <c r="AU10" s="17">
        <v>0.236745760499634</v>
      </c>
      <c r="AV10" s="17"/>
      <c r="AW10" s="17">
        <v>0.138968146759721</v>
      </c>
      <c r="AX10" s="17">
        <v>0.210027239167771</v>
      </c>
      <c r="AY10" s="17"/>
      <c r="AZ10" s="17">
        <v>0.19606870751703101</v>
      </c>
      <c r="BA10" s="17">
        <v>0.220885073019602</v>
      </c>
      <c r="BB10" s="17"/>
      <c r="BC10" s="17">
        <v>0.20801250682748601</v>
      </c>
      <c r="BD10" s="17">
        <v>0.23133815288839099</v>
      </c>
      <c r="BE10" s="17"/>
      <c r="BF10" s="17">
        <v>0.19577027286193699</v>
      </c>
      <c r="BG10" s="17">
        <v>0.2117862070582</v>
      </c>
      <c r="BH10" s="17"/>
      <c r="BI10" s="17">
        <v>9.2979539774947106E-2</v>
      </c>
      <c r="BJ10" s="17">
        <v>0.38146726373844098</v>
      </c>
      <c r="BK10" s="17">
        <v>0.21275452997160699</v>
      </c>
      <c r="BL10" s="17">
        <v>8.5463186862449206E-2</v>
      </c>
    </row>
    <row r="11" spans="2:64" x14ac:dyDescent="0.35">
      <c r="B11" s="18" t="s">
        <v>575</v>
      </c>
      <c r="C11" s="17">
        <v>0.20569452324023699</v>
      </c>
      <c r="D11" s="17">
        <v>0.139702652779961</v>
      </c>
      <c r="E11" s="17">
        <v>0.36542647036166798</v>
      </c>
      <c r="F11" s="17">
        <v>0.25457915642419598</v>
      </c>
      <c r="G11" s="17">
        <v>0.109892744395423</v>
      </c>
      <c r="H11" s="17">
        <v>0.36525837028674102</v>
      </c>
      <c r="I11" s="17">
        <v>0.11252255545751801</v>
      </c>
      <c r="J11" s="17">
        <v>0.10469182905331501</v>
      </c>
      <c r="K11" s="17">
        <v>0.214644204425503</v>
      </c>
      <c r="L11" s="17">
        <v>0.14526242278097701</v>
      </c>
      <c r="M11" s="17">
        <v>0.35997053132748402</v>
      </c>
      <c r="N11" s="17">
        <v>0.190961998843896</v>
      </c>
      <c r="O11" s="17">
        <v>0.27791451292917801</v>
      </c>
      <c r="P11" s="17">
        <v>0</v>
      </c>
      <c r="Q11" s="17"/>
      <c r="R11" s="17">
        <v>0.20432983821214101</v>
      </c>
      <c r="S11" s="17">
        <v>0.24840310754221101</v>
      </c>
      <c r="T11" s="17">
        <v>0.17367747909471701</v>
      </c>
      <c r="U11" s="17">
        <v>0.118444961099977</v>
      </c>
      <c r="V11" s="17"/>
      <c r="W11" s="17">
        <v>0.20243852203412299</v>
      </c>
      <c r="X11" s="17">
        <v>0.25706885617715403</v>
      </c>
      <c r="Y11" s="17">
        <v>0.18817009791313499</v>
      </c>
      <c r="Z11" s="17">
        <v>0.148933225637537</v>
      </c>
      <c r="AA11" s="17">
        <v>0.33264879804477898</v>
      </c>
      <c r="AB11" s="17">
        <v>6.3473989501803205E-2</v>
      </c>
      <c r="AC11" s="17">
        <v>0.39708742761027299</v>
      </c>
      <c r="AD11" s="17">
        <v>0.180027684406735</v>
      </c>
      <c r="AE11" s="17">
        <v>0.42612234144352201</v>
      </c>
      <c r="AF11" s="17">
        <v>0.17425509569581099</v>
      </c>
      <c r="AG11" s="17"/>
      <c r="AH11" s="17">
        <v>0.15898172705906499</v>
      </c>
      <c r="AI11" s="17">
        <v>0.42443272421535799</v>
      </c>
      <c r="AJ11" s="17">
        <v>0.25862307496472597</v>
      </c>
      <c r="AK11" s="17">
        <v>0.29837497588713202</v>
      </c>
      <c r="AL11" s="17">
        <v>6.3038312707718397E-2</v>
      </c>
      <c r="AM11" s="17">
        <v>9.0485702454979097E-2</v>
      </c>
      <c r="AN11" s="17">
        <v>0.114152338522974</v>
      </c>
      <c r="AO11" s="17"/>
      <c r="AP11" s="17">
        <v>0.186847511323288</v>
      </c>
      <c r="AQ11" s="17">
        <v>0.21452692889240799</v>
      </c>
      <c r="AR11" s="17"/>
      <c r="AS11" s="17">
        <v>0.27252113357058499</v>
      </c>
      <c r="AT11" s="17">
        <v>2.50136761093082E-2</v>
      </c>
      <c r="AU11" s="17">
        <v>0.17327570470522299</v>
      </c>
      <c r="AV11" s="17"/>
      <c r="AW11" s="17">
        <v>0.165683484644677</v>
      </c>
      <c r="AX11" s="17">
        <v>0.20684771943247399</v>
      </c>
      <c r="AY11" s="17"/>
      <c r="AZ11" s="17">
        <v>0.22208794289105299</v>
      </c>
      <c r="BA11" s="17">
        <v>0.18809476541280601</v>
      </c>
      <c r="BB11" s="17"/>
      <c r="BC11" s="17">
        <v>0.20578456056863001</v>
      </c>
      <c r="BD11" s="17">
        <v>0.118444961099977</v>
      </c>
      <c r="BE11" s="17"/>
      <c r="BF11" s="17">
        <v>0.197740421898843</v>
      </c>
      <c r="BG11" s="17">
        <v>0.20812599623289799</v>
      </c>
      <c r="BH11" s="17"/>
      <c r="BI11" s="17">
        <v>0.20885666928180599</v>
      </c>
      <c r="BJ11" s="17">
        <v>0.175661126529738</v>
      </c>
      <c r="BK11" s="17">
        <v>0.22772265194215899</v>
      </c>
      <c r="BL11" s="17">
        <v>0.249713127162495</v>
      </c>
    </row>
    <row r="12" spans="2:64" x14ac:dyDescent="0.35">
      <c r="B12" s="18" t="s">
        <v>576</v>
      </c>
      <c r="C12" s="17">
        <v>9.7522711063840195E-2</v>
      </c>
      <c r="D12" s="17">
        <v>0.134013983967502</v>
      </c>
      <c r="E12" s="17">
        <v>0.13863563712334701</v>
      </c>
      <c r="F12" s="17">
        <v>1.1297991841765701E-2</v>
      </c>
      <c r="G12" s="17">
        <v>8.5832456116818005E-3</v>
      </c>
      <c r="H12" s="17">
        <v>8.2423548427827693E-3</v>
      </c>
      <c r="I12" s="17">
        <v>0.11156985935961999</v>
      </c>
      <c r="J12" s="17">
        <v>0.137981616859361</v>
      </c>
      <c r="K12" s="17">
        <v>6.95597392844038E-3</v>
      </c>
      <c r="L12" s="17">
        <v>0.107434915690875</v>
      </c>
      <c r="M12" s="17">
        <v>7.6036406999237402E-2</v>
      </c>
      <c r="N12" s="17">
        <v>0.140324870528375</v>
      </c>
      <c r="O12" s="17">
        <v>9.4023454533244399E-2</v>
      </c>
      <c r="P12" s="17">
        <v>5.3675265686165999E-2</v>
      </c>
      <c r="Q12" s="17"/>
      <c r="R12" s="17">
        <v>9.5457409272653004E-2</v>
      </c>
      <c r="S12" s="17">
        <v>0.15455461879261001</v>
      </c>
      <c r="T12" s="17">
        <v>5.1118140350874801E-2</v>
      </c>
      <c r="U12" s="17">
        <v>0.228433147716081</v>
      </c>
      <c r="V12" s="17"/>
      <c r="W12" s="17">
        <v>9.9315151710155702E-2</v>
      </c>
      <c r="X12" s="17">
        <v>7.5997220280138097E-2</v>
      </c>
      <c r="Y12" s="17">
        <v>0.172591439723772</v>
      </c>
      <c r="Z12" s="17">
        <v>9.6312596857977897E-2</v>
      </c>
      <c r="AA12" s="17">
        <v>1.7206474971116999E-2</v>
      </c>
      <c r="AB12" s="17">
        <v>0.14628724971174301</v>
      </c>
      <c r="AC12" s="17">
        <v>0.28005090005539102</v>
      </c>
      <c r="AD12" s="17">
        <v>2.0608740337486001E-2</v>
      </c>
      <c r="AE12" s="17">
        <v>0.14660982624784</v>
      </c>
      <c r="AF12" s="17">
        <v>0.491148789232287</v>
      </c>
      <c r="AG12" s="17"/>
      <c r="AH12" s="17">
        <v>0.11078599452615601</v>
      </c>
      <c r="AI12" s="17">
        <v>1.7676271312700699E-2</v>
      </c>
      <c r="AJ12" s="17">
        <v>0.118686671490549</v>
      </c>
      <c r="AK12" s="17">
        <v>4.7345637786191101E-2</v>
      </c>
      <c r="AL12" s="17">
        <v>0.110906085323924</v>
      </c>
      <c r="AM12" s="17">
        <v>0.274879042153441</v>
      </c>
      <c r="AN12" s="17">
        <v>3.8762486064076097E-2</v>
      </c>
      <c r="AO12" s="17"/>
      <c r="AP12" s="17">
        <v>0.10975578869192799</v>
      </c>
      <c r="AQ12" s="17">
        <v>9.1789839218590602E-2</v>
      </c>
      <c r="AR12" s="17"/>
      <c r="AS12" s="17">
        <v>1.0610495006090801E-2</v>
      </c>
      <c r="AT12" s="17">
        <v>0.24708007651247399</v>
      </c>
      <c r="AU12" s="17">
        <v>0.113862299521933</v>
      </c>
      <c r="AV12" s="17"/>
      <c r="AW12" s="17">
        <v>0.222059684673515</v>
      </c>
      <c r="AX12" s="17">
        <v>9.3933312517828702E-2</v>
      </c>
      <c r="AY12" s="17"/>
      <c r="AZ12" s="17">
        <v>8.9870568791224695E-2</v>
      </c>
      <c r="BA12" s="17">
        <v>0.10573794947826</v>
      </c>
      <c r="BB12" s="17"/>
      <c r="BC12" s="17">
        <v>9.7387617824565703E-2</v>
      </c>
      <c r="BD12" s="17">
        <v>0.228433147716081</v>
      </c>
      <c r="BE12" s="17"/>
      <c r="BF12" s="17">
        <v>2.0169985548151699E-2</v>
      </c>
      <c r="BG12" s="17">
        <v>0.121168507732442</v>
      </c>
      <c r="BH12" s="17"/>
      <c r="BI12" s="17">
        <v>0.147334756337059</v>
      </c>
      <c r="BJ12" s="17">
        <v>7.0398504783113602E-2</v>
      </c>
      <c r="BK12" s="17">
        <v>3.88874457413831E-2</v>
      </c>
      <c r="BL12" s="17">
        <v>2.8591203299182098E-2</v>
      </c>
    </row>
    <row r="13" spans="2:64" x14ac:dyDescent="0.35">
      <c r="B13" s="18" t="s">
        <v>577</v>
      </c>
      <c r="C13" s="19">
        <v>0.23303446291423799</v>
      </c>
      <c r="D13" s="19">
        <v>0.19442449866883399</v>
      </c>
      <c r="E13" s="19">
        <v>0.25175970391014602</v>
      </c>
      <c r="F13" s="19">
        <v>0.242581018930591</v>
      </c>
      <c r="G13" s="19">
        <v>0.435956514950191</v>
      </c>
      <c r="H13" s="19">
        <v>0.239372023714123</v>
      </c>
      <c r="I13" s="19">
        <v>0.31920522610034602</v>
      </c>
      <c r="J13" s="19">
        <v>9.1843420228124903E-2</v>
      </c>
      <c r="K13" s="19">
        <v>0.113257370891142</v>
      </c>
      <c r="L13" s="19">
        <v>0.24472724900031501</v>
      </c>
      <c r="M13" s="19">
        <v>0.176449508347682</v>
      </c>
      <c r="N13" s="19">
        <v>0.27781253172938097</v>
      </c>
      <c r="O13" s="19">
        <v>0.27990086807610198</v>
      </c>
      <c r="P13" s="19">
        <v>0</v>
      </c>
      <c r="Q13" s="19"/>
      <c r="R13" s="19">
        <v>0.23909864274083201</v>
      </c>
      <c r="S13" s="19">
        <v>0.1156286827415</v>
      </c>
      <c r="T13" s="19">
        <v>3.9629233624292999E-2</v>
      </c>
      <c r="U13" s="19">
        <v>4.8505556775280602E-2</v>
      </c>
      <c r="V13" s="19"/>
      <c r="W13" s="19">
        <v>0.20770323523940801</v>
      </c>
      <c r="X13" s="19">
        <v>0.234440535321805</v>
      </c>
      <c r="Y13" s="19">
        <v>0.24562155306696801</v>
      </c>
      <c r="Z13" s="19">
        <v>0.12720131898465201</v>
      </c>
      <c r="AA13" s="19">
        <v>0.14556127514108</v>
      </c>
      <c r="AB13" s="19">
        <v>0.50788293021328201</v>
      </c>
      <c r="AC13" s="19">
        <v>6.8029967727437799E-3</v>
      </c>
      <c r="AD13" s="19">
        <v>0.33142638118226397</v>
      </c>
      <c r="AE13" s="19">
        <v>1.49392411544289E-3</v>
      </c>
      <c r="AF13" s="19">
        <v>3.26548162414841E-2</v>
      </c>
      <c r="AG13" s="19"/>
      <c r="AH13" s="19">
        <v>0.185562149410472</v>
      </c>
      <c r="AI13" s="19">
        <v>7.9583736251616799E-2</v>
      </c>
      <c r="AJ13" s="19">
        <v>0.33736528516995801</v>
      </c>
      <c r="AK13" s="19">
        <v>0.19910712733008601</v>
      </c>
      <c r="AL13" s="19">
        <v>0.45729980779229001</v>
      </c>
      <c r="AM13" s="19">
        <v>0.19473540448118901</v>
      </c>
      <c r="AN13" s="19">
        <v>0.26691815818002901</v>
      </c>
      <c r="AO13" s="19"/>
      <c r="AP13" s="19">
        <v>6.4180149887867299E-2</v>
      </c>
      <c r="AQ13" s="19">
        <v>0.31216582842402801</v>
      </c>
      <c r="AR13" s="19"/>
      <c r="AS13" s="19">
        <v>1.22012304416848E-2</v>
      </c>
      <c r="AT13" s="19">
        <v>7.5596083220819303E-3</v>
      </c>
      <c r="AU13" s="19">
        <v>8.7902026045882195E-2</v>
      </c>
      <c r="AV13" s="19"/>
      <c r="AW13" s="19">
        <v>1.3355187132117799E-3</v>
      </c>
      <c r="AX13" s="19">
        <v>0.239712478521347</v>
      </c>
      <c r="AY13" s="19"/>
      <c r="AZ13" s="19">
        <v>0.23742528955800499</v>
      </c>
      <c r="BA13" s="19">
        <v>0.228320529687458</v>
      </c>
      <c r="BB13" s="19"/>
      <c r="BC13" s="19">
        <v>0.23322488782081999</v>
      </c>
      <c r="BD13" s="19">
        <v>4.8505556775280602E-2</v>
      </c>
      <c r="BE13" s="19"/>
      <c r="BF13" s="19">
        <v>0.134969463876741</v>
      </c>
      <c r="BG13" s="19">
        <v>0.26301175217054301</v>
      </c>
      <c r="BH13" s="19"/>
      <c r="BI13" s="19">
        <v>0.40719791035344699</v>
      </c>
      <c r="BJ13" s="19">
        <v>0.108999252379527</v>
      </c>
      <c r="BK13" s="19">
        <v>7.0922378438161404E-2</v>
      </c>
      <c r="BL13" s="19">
        <v>1.4925508237255899E-4</v>
      </c>
    </row>
    <row r="14" spans="2:64" x14ac:dyDescent="0.35">
      <c r="B14" s="16"/>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573</v>
      </c>
      <c r="C9" s="17">
        <v>0.152448491237587</v>
      </c>
      <c r="D9" s="17">
        <v>0.295891572792503</v>
      </c>
      <c r="E9" s="17">
        <v>2.1547237797884801E-4</v>
      </c>
      <c r="F9" s="17">
        <v>8.8139602822088298E-2</v>
      </c>
      <c r="G9" s="17">
        <v>1.0001525201738901E-3</v>
      </c>
      <c r="H9" s="17">
        <v>0.18158551520351901</v>
      </c>
      <c r="I9" s="17">
        <v>2.3453577110977002E-2</v>
      </c>
      <c r="J9" s="17">
        <v>0.27891817950820202</v>
      </c>
      <c r="K9" s="17">
        <v>0.37528796296614703</v>
      </c>
      <c r="L9" s="17">
        <v>0.14259021867935801</v>
      </c>
      <c r="M9" s="17">
        <v>7.3585191755039997E-2</v>
      </c>
      <c r="N9" s="17">
        <v>5.75216835837302E-2</v>
      </c>
      <c r="O9" s="17">
        <v>3.7433335834654101E-2</v>
      </c>
      <c r="P9" s="17">
        <v>0.94632473431383402</v>
      </c>
      <c r="Q9" s="17"/>
      <c r="R9" s="17">
        <v>0.14805634718424199</v>
      </c>
      <c r="S9" s="17">
        <v>0.18382865569412701</v>
      </c>
      <c r="T9" s="17">
        <v>0.59970923506431295</v>
      </c>
      <c r="U9" s="17">
        <v>0.35402348461352501</v>
      </c>
      <c r="V9" s="17"/>
      <c r="W9" s="17">
        <v>0.13708225193861701</v>
      </c>
      <c r="X9" s="17">
        <v>0.16952507947038101</v>
      </c>
      <c r="Y9" s="17">
        <v>3.3015482423798898E-2</v>
      </c>
      <c r="Z9" s="17">
        <v>0.28543796032752999</v>
      </c>
      <c r="AA9" s="17">
        <v>0.24198013573251201</v>
      </c>
      <c r="AB9" s="17">
        <v>0.18801226456940201</v>
      </c>
      <c r="AC9" s="17">
        <v>0.20981745107399399</v>
      </c>
      <c r="AD9" s="17">
        <v>4.9769460977159202E-2</v>
      </c>
      <c r="AE9" s="17">
        <v>0.38697694973332802</v>
      </c>
      <c r="AF9" s="17">
        <v>0.14022287078395099</v>
      </c>
      <c r="AG9" s="17"/>
      <c r="AH9" s="17">
        <v>0.182366477371213</v>
      </c>
      <c r="AI9" s="17">
        <v>0.32973669552060503</v>
      </c>
      <c r="AJ9" s="17">
        <v>0.163285083766913</v>
      </c>
      <c r="AK9" s="17">
        <v>0.109097342358582</v>
      </c>
      <c r="AL9" s="17">
        <v>1.42123669385892E-2</v>
      </c>
      <c r="AM9" s="17">
        <v>0.25771195889639797</v>
      </c>
      <c r="AN9" s="17">
        <v>0.111873898001932</v>
      </c>
      <c r="AO9" s="17"/>
      <c r="AP9" s="17">
        <v>0.24990910841708899</v>
      </c>
      <c r="AQ9" s="17">
        <v>0.10677484759405</v>
      </c>
      <c r="AR9" s="17"/>
      <c r="AS9" s="17">
        <v>0.49056467345567401</v>
      </c>
      <c r="AT9" s="17">
        <v>0.48683459879355401</v>
      </c>
      <c r="AU9" s="17">
        <v>0.15263488440115999</v>
      </c>
      <c r="AV9" s="17"/>
      <c r="AW9" s="17">
        <v>0.341105434648588</v>
      </c>
      <c r="AX9" s="17">
        <v>0.147011030066443</v>
      </c>
      <c r="AY9" s="17"/>
      <c r="AZ9" s="17">
        <v>0.14730516594291601</v>
      </c>
      <c r="BA9" s="17">
        <v>0.15797029703174401</v>
      </c>
      <c r="BB9" s="17"/>
      <c r="BC9" s="17">
        <v>0.15224047559339399</v>
      </c>
      <c r="BD9" s="17">
        <v>0.35402348461352501</v>
      </c>
      <c r="BE9" s="17"/>
      <c r="BF9" s="17">
        <v>0.319271402556495</v>
      </c>
      <c r="BG9" s="17">
        <v>0.101452736215211</v>
      </c>
      <c r="BH9" s="17"/>
      <c r="BI9" s="17">
        <v>4.8354297337605698E-2</v>
      </c>
      <c r="BJ9" s="17">
        <v>0.17587750106251299</v>
      </c>
      <c r="BK9" s="17">
        <v>0.29124916714387999</v>
      </c>
      <c r="BL9" s="17">
        <v>0.62198801733522702</v>
      </c>
    </row>
    <row r="10" spans="2:64" x14ac:dyDescent="0.35">
      <c r="B10" s="18" t="s">
        <v>574</v>
      </c>
      <c r="C10" s="17">
        <v>9.6500127465010604E-2</v>
      </c>
      <c r="D10" s="17">
        <v>7.80777993347129E-2</v>
      </c>
      <c r="E10" s="17">
        <v>0.122314271482358</v>
      </c>
      <c r="F10" s="17">
        <v>0.24292087396666301</v>
      </c>
      <c r="G10" s="17">
        <v>5.6903116172871398E-4</v>
      </c>
      <c r="H10" s="17">
        <v>7.5482219925110505E-2</v>
      </c>
      <c r="I10" s="17">
        <v>0.21705304584867599</v>
      </c>
      <c r="J10" s="17">
        <v>0.14740724694674301</v>
      </c>
      <c r="K10" s="17">
        <v>8.1855592760281207E-3</v>
      </c>
      <c r="L10" s="17">
        <v>4.0632352867711302E-2</v>
      </c>
      <c r="M10" s="17">
        <v>0.10798682766621701</v>
      </c>
      <c r="N10" s="17">
        <v>0.10195255170067299</v>
      </c>
      <c r="O10" s="17">
        <v>9.4206594909951702E-2</v>
      </c>
      <c r="P10" s="17">
        <v>0</v>
      </c>
      <c r="Q10" s="17"/>
      <c r="R10" s="17">
        <v>9.1712332678540898E-2</v>
      </c>
      <c r="S10" s="17">
        <v>0.211500078594101</v>
      </c>
      <c r="T10" s="17">
        <v>0.12613943342314099</v>
      </c>
      <c r="U10" s="17">
        <v>0.18557022758375899</v>
      </c>
      <c r="V10" s="17"/>
      <c r="W10" s="17">
        <v>7.8328293143892405E-2</v>
      </c>
      <c r="X10" s="17">
        <v>0.12609707529547501</v>
      </c>
      <c r="Y10" s="17">
        <v>5.8920658750917898E-2</v>
      </c>
      <c r="Z10" s="17">
        <v>0.20937679823396599</v>
      </c>
      <c r="AA10" s="17">
        <v>5.3459466354703097E-2</v>
      </c>
      <c r="AB10" s="17">
        <v>6.5129300260728204E-2</v>
      </c>
      <c r="AC10" s="17">
        <v>6.4018394661428599E-2</v>
      </c>
      <c r="AD10" s="17">
        <v>0.54454995659552297</v>
      </c>
      <c r="AE10" s="17">
        <v>0.25549599739193701</v>
      </c>
      <c r="AF10" s="17">
        <v>0.37456724004045799</v>
      </c>
      <c r="AG10" s="17"/>
      <c r="AH10" s="17">
        <v>8.0033180461112505E-2</v>
      </c>
      <c r="AI10" s="17">
        <v>7.6739523304572205E-2</v>
      </c>
      <c r="AJ10" s="17">
        <v>1.46382933778481E-2</v>
      </c>
      <c r="AK10" s="17">
        <v>0.122252110369735</v>
      </c>
      <c r="AL10" s="17">
        <v>3.0953212548620601E-2</v>
      </c>
      <c r="AM10" s="17">
        <v>5.6860897994647802E-2</v>
      </c>
      <c r="AN10" s="17">
        <v>0.26035564613176398</v>
      </c>
      <c r="AO10" s="17"/>
      <c r="AP10" s="17">
        <v>0.17678039689156599</v>
      </c>
      <c r="AQ10" s="17">
        <v>5.8877829109948501E-2</v>
      </c>
      <c r="AR10" s="17"/>
      <c r="AS10" s="17">
        <v>0.263554507877234</v>
      </c>
      <c r="AT10" s="17">
        <v>0.107938480796479</v>
      </c>
      <c r="AU10" s="17">
        <v>0.17798446068850801</v>
      </c>
      <c r="AV10" s="17"/>
      <c r="AW10" s="17">
        <v>0.29353657402602201</v>
      </c>
      <c r="AX10" s="17">
        <v>9.0821152665012506E-2</v>
      </c>
      <c r="AY10" s="17"/>
      <c r="AZ10" s="17">
        <v>0.117238081431527</v>
      </c>
      <c r="BA10" s="17">
        <v>7.4236135239998599E-2</v>
      </c>
      <c r="BB10" s="17"/>
      <c r="BC10" s="17">
        <v>9.6408211429473201E-2</v>
      </c>
      <c r="BD10" s="17">
        <v>0.18557022758375899</v>
      </c>
      <c r="BE10" s="17"/>
      <c r="BF10" s="17">
        <v>0.13301803353275299</v>
      </c>
      <c r="BG10" s="17">
        <v>8.5337043347621294E-2</v>
      </c>
      <c r="BH10" s="17"/>
      <c r="BI10" s="17">
        <v>5.0716223630355002E-2</v>
      </c>
      <c r="BJ10" s="17">
        <v>0.111690338660048</v>
      </c>
      <c r="BK10" s="17">
        <v>0.16149574092119501</v>
      </c>
      <c r="BL10" s="17">
        <v>0.215059946822275</v>
      </c>
    </row>
    <row r="11" spans="2:64" x14ac:dyDescent="0.35">
      <c r="B11" s="18" t="s">
        <v>575</v>
      </c>
      <c r="C11" s="17">
        <v>0.20685573913257199</v>
      </c>
      <c r="D11" s="17">
        <v>0.136774687058456</v>
      </c>
      <c r="E11" s="17">
        <v>0.49547616599074501</v>
      </c>
      <c r="F11" s="17">
        <v>8.6800618257495701E-2</v>
      </c>
      <c r="G11" s="17">
        <v>0.116641176730697</v>
      </c>
      <c r="H11" s="17">
        <v>0.205916986382287</v>
      </c>
      <c r="I11" s="17">
        <v>0.32000028288367899</v>
      </c>
      <c r="J11" s="17">
        <v>0.10792136121660199</v>
      </c>
      <c r="K11" s="17">
        <v>0.28786046776394603</v>
      </c>
      <c r="L11" s="17">
        <v>0.14985711077469999</v>
      </c>
      <c r="M11" s="17">
        <v>0.21541939349269801</v>
      </c>
      <c r="N11" s="17">
        <v>0.27850421710105899</v>
      </c>
      <c r="O11" s="17">
        <v>0.247165053890882</v>
      </c>
      <c r="P11" s="17">
        <v>0</v>
      </c>
      <c r="Q11" s="17"/>
      <c r="R11" s="17">
        <v>0.20639624532492701</v>
      </c>
      <c r="S11" s="17">
        <v>0.23705472055912799</v>
      </c>
      <c r="T11" s="17">
        <v>0.107751684762799</v>
      </c>
      <c r="U11" s="17">
        <v>0.14375463158159399</v>
      </c>
      <c r="V11" s="17"/>
      <c r="W11" s="17">
        <v>0.21361754992809701</v>
      </c>
      <c r="X11" s="17">
        <v>0.21430781024471099</v>
      </c>
      <c r="Y11" s="17">
        <v>0.19884122184182301</v>
      </c>
      <c r="Z11" s="17">
        <v>0.21849417029901899</v>
      </c>
      <c r="AA11" s="17">
        <v>0.25366047167278699</v>
      </c>
      <c r="AB11" s="17">
        <v>4.3308074018378703E-2</v>
      </c>
      <c r="AC11" s="17">
        <v>0.33769767156731001</v>
      </c>
      <c r="AD11" s="17">
        <v>4.4209591963058702E-2</v>
      </c>
      <c r="AE11" s="17">
        <v>4.11854830651254E-2</v>
      </c>
      <c r="AF11" s="17">
        <v>0.151884677536057</v>
      </c>
      <c r="AG11" s="17"/>
      <c r="AH11" s="17">
        <v>0.140020043665289</v>
      </c>
      <c r="AI11" s="17">
        <v>0.191657138786788</v>
      </c>
      <c r="AJ11" s="17">
        <v>0.12974175092323101</v>
      </c>
      <c r="AK11" s="17">
        <v>0.30358712945433503</v>
      </c>
      <c r="AL11" s="17">
        <v>0.19254794197203201</v>
      </c>
      <c r="AM11" s="17">
        <v>0.21779958771709901</v>
      </c>
      <c r="AN11" s="17">
        <v>0.13336522469547701</v>
      </c>
      <c r="AO11" s="17"/>
      <c r="AP11" s="17">
        <v>0.22450782384569301</v>
      </c>
      <c r="AQ11" s="17">
        <v>0.19858332048712399</v>
      </c>
      <c r="AR11" s="17"/>
      <c r="AS11" s="17">
        <v>0.10556588738054801</v>
      </c>
      <c r="AT11" s="17">
        <v>1.6464095859332201E-2</v>
      </c>
      <c r="AU11" s="17">
        <v>0.28053532936889902</v>
      </c>
      <c r="AV11" s="17"/>
      <c r="AW11" s="17">
        <v>0.14257230129471801</v>
      </c>
      <c r="AX11" s="17">
        <v>0.20870851322543699</v>
      </c>
      <c r="AY11" s="17"/>
      <c r="AZ11" s="17">
        <v>0.241049841036902</v>
      </c>
      <c r="BA11" s="17">
        <v>0.170145405019166</v>
      </c>
      <c r="BB11" s="17"/>
      <c r="BC11" s="17">
        <v>0.206920856423744</v>
      </c>
      <c r="BD11" s="17">
        <v>0.14375463158159399</v>
      </c>
      <c r="BE11" s="17"/>
      <c r="BF11" s="17">
        <v>0.13537771732176601</v>
      </c>
      <c r="BG11" s="17">
        <v>0.22870570962481401</v>
      </c>
      <c r="BH11" s="17"/>
      <c r="BI11" s="17">
        <v>0.17667589628955099</v>
      </c>
      <c r="BJ11" s="17">
        <v>0.17519488645602699</v>
      </c>
      <c r="BK11" s="17">
        <v>0.33513375449411698</v>
      </c>
      <c r="BL11" s="17">
        <v>0.14215930190833601</v>
      </c>
    </row>
    <row r="12" spans="2:64" x14ac:dyDescent="0.35">
      <c r="B12" s="18" t="s">
        <v>576</v>
      </c>
      <c r="C12" s="17">
        <v>0.12620426000106499</v>
      </c>
      <c r="D12" s="17">
        <v>0.13178882821725799</v>
      </c>
      <c r="E12" s="17">
        <v>6.1563536565385296E-5</v>
      </c>
      <c r="F12" s="17">
        <v>9.2017799033678696E-2</v>
      </c>
      <c r="G12" s="17">
        <v>0.227937613044083</v>
      </c>
      <c r="H12" s="17">
        <v>0.176364747554002</v>
      </c>
      <c r="I12" s="17">
        <v>1.4684539754869701E-3</v>
      </c>
      <c r="J12" s="17">
        <v>9.5231339051952205E-2</v>
      </c>
      <c r="K12" s="17">
        <v>0.107113222115214</v>
      </c>
      <c r="L12" s="17">
        <v>3.5284677745935598E-2</v>
      </c>
      <c r="M12" s="17">
        <v>0.247283063902872</v>
      </c>
      <c r="N12" s="17">
        <v>0.18975186223042401</v>
      </c>
      <c r="O12" s="17">
        <v>9.4046704986971597E-2</v>
      </c>
      <c r="P12" s="17">
        <v>5.3675265686165999E-2</v>
      </c>
      <c r="Q12" s="17"/>
      <c r="R12" s="17">
        <v>0.12682374748153</v>
      </c>
      <c r="S12" s="17">
        <v>0.114185635218907</v>
      </c>
      <c r="T12" s="17">
        <v>8.5022374630785102E-2</v>
      </c>
      <c r="U12" s="17">
        <v>0.239109619255441</v>
      </c>
      <c r="V12" s="17"/>
      <c r="W12" s="17">
        <v>0.15226638907878701</v>
      </c>
      <c r="X12" s="17">
        <v>3.3794286417472001E-2</v>
      </c>
      <c r="Y12" s="17">
        <v>0.201364632562957</v>
      </c>
      <c r="Z12" s="17">
        <v>0.10796195918738501</v>
      </c>
      <c r="AA12" s="17">
        <v>1.64040094063066E-2</v>
      </c>
      <c r="AB12" s="17">
        <v>0.183150809331109</v>
      </c>
      <c r="AC12" s="17">
        <v>0.18267673174511501</v>
      </c>
      <c r="AD12" s="17">
        <v>3.0650673820036101E-2</v>
      </c>
      <c r="AE12" s="17">
        <v>0.148280075940177</v>
      </c>
      <c r="AF12" s="17">
        <v>0.26231663948246597</v>
      </c>
      <c r="AG12" s="17"/>
      <c r="AH12" s="17">
        <v>0.184225969592831</v>
      </c>
      <c r="AI12" s="17">
        <v>0.241450185383486</v>
      </c>
      <c r="AJ12" s="17">
        <v>0.124479301983398</v>
      </c>
      <c r="AK12" s="17">
        <v>8.5045930753575999E-2</v>
      </c>
      <c r="AL12" s="17">
        <v>0.11254642997726</v>
      </c>
      <c r="AM12" s="17">
        <v>0.148999664016086</v>
      </c>
      <c r="AN12" s="17">
        <v>9.91123688322047E-2</v>
      </c>
      <c r="AO12" s="17"/>
      <c r="AP12" s="17">
        <v>0.118192650291534</v>
      </c>
      <c r="AQ12" s="17">
        <v>0.12995879611497299</v>
      </c>
      <c r="AR12" s="17"/>
      <c r="AS12" s="17">
        <v>2.1339983045841102E-2</v>
      </c>
      <c r="AT12" s="17">
        <v>0.16305978082789499</v>
      </c>
      <c r="AU12" s="17">
        <v>0.13537012167660101</v>
      </c>
      <c r="AV12" s="17"/>
      <c r="AW12" s="17">
        <v>0.22090768906498001</v>
      </c>
      <c r="AX12" s="17">
        <v>0.123474722412897</v>
      </c>
      <c r="AY12" s="17"/>
      <c r="AZ12" s="17">
        <v>0.112993313254013</v>
      </c>
      <c r="BA12" s="17">
        <v>0.140387357144415</v>
      </c>
      <c r="BB12" s="17"/>
      <c r="BC12" s="17">
        <v>0.12608774713086801</v>
      </c>
      <c r="BD12" s="17">
        <v>0.239109619255441</v>
      </c>
      <c r="BE12" s="17"/>
      <c r="BF12" s="17">
        <v>8.3591740742338994E-2</v>
      </c>
      <c r="BG12" s="17">
        <v>0.13923039397645201</v>
      </c>
      <c r="BH12" s="17"/>
      <c r="BI12" s="17">
        <v>0.10866284804332201</v>
      </c>
      <c r="BJ12" s="17">
        <v>0.17074172184515099</v>
      </c>
      <c r="BK12" s="17">
        <v>0.112628547399442</v>
      </c>
      <c r="BL12" s="17">
        <v>8.5448862241810294E-3</v>
      </c>
    </row>
    <row r="13" spans="2:64" x14ac:dyDescent="0.35">
      <c r="B13" s="18" t="s">
        <v>577</v>
      </c>
      <c r="C13" s="19">
        <v>0.41799138216376502</v>
      </c>
      <c r="D13" s="19">
        <v>0.35746711259706898</v>
      </c>
      <c r="E13" s="19">
        <v>0.381932526612353</v>
      </c>
      <c r="F13" s="19">
        <v>0.49012110592007402</v>
      </c>
      <c r="G13" s="19">
        <v>0.65385202654331698</v>
      </c>
      <c r="H13" s="19">
        <v>0.36065053093508198</v>
      </c>
      <c r="I13" s="19">
        <v>0.43802464018118098</v>
      </c>
      <c r="J13" s="19">
        <v>0.37052187327649999</v>
      </c>
      <c r="K13" s="19">
        <v>0.221552787878665</v>
      </c>
      <c r="L13" s="19">
        <v>0.63163563993229599</v>
      </c>
      <c r="M13" s="19">
        <v>0.35572552318317302</v>
      </c>
      <c r="N13" s="19">
        <v>0.37226968538411298</v>
      </c>
      <c r="O13" s="19">
        <v>0.52714831037753995</v>
      </c>
      <c r="P13" s="19">
        <v>0</v>
      </c>
      <c r="Q13" s="19"/>
      <c r="R13" s="19">
        <v>0.42701132733076003</v>
      </c>
      <c r="S13" s="19">
        <v>0.25343090993373701</v>
      </c>
      <c r="T13" s="19">
        <v>8.1377272118961799E-2</v>
      </c>
      <c r="U13" s="19">
        <v>7.7542036965680697E-2</v>
      </c>
      <c r="V13" s="19"/>
      <c r="W13" s="19">
        <v>0.41870551591060601</v>
      </c>
      <c r="X13" s="19">
        <v>0.45627574857196102</v>
      </c>
      <c r="Y13" s="19">
        <v>0.507858004420503</v>
      </c>
      <c r="Z13" s="19">
        <v>0.17872911195210001</v>
      </c>
      <c r="AA13" s="19">
        <v>0.43449591683369099</v>
      </c>
      <c r="AB13" s="19">
        <v>0.520399551820383</v>
      </c>
      <c r="AC13" s="19">
        <v>0.20578975095215199</v>
      </c>
      <c r="AD13" s="19">
        <v>0.33082031664422301</v>
      </c>
      <c r="AE13" s="19">
        <v>0.168061493869432</v>
      </c>
      <c r="AF13" s="19">
        <v>7.1008572157068198E-2</v>
      </c>
      <c r="AG13" s="19"/>
      <c r="AH13" s="19">
        <v>0.41335432890955398</v>
      </c>
      <c r="AI13" s="19">
        <v>0.16041645700454901</v>
      </c>
      <c r="AJ13" s="19">
        <v>0.56785556994860997</v>
      </c>
      <c r="AK13" s="19">
        <v>0.38001748706377297</v>
      </c>
      <c r="AL13" s="19">
        <v>0.64974004856349798</v>
      </c>
      <c r="AM13" s="19">
        <v>0.31862789137576902</v>
      </c>
      <c r="AN13" s="19">
        <v>0.39529286233862199</v>
      </c>
      <c r="AO13" s="19"/>
      <c r="AP13" s="19">
        <v>0.230610020554118</v>
      </c>
      <c r="AQ13" s="19">
        <v>0.50580520669390505</v>
      </c>
      <c r="AR13" s="19"/>
      <c r="AS13" s="19">
        <v>0.118974948240703</v>
      </c>
      <c r="AT13" s="19">
        <v>0.22570304372274</v>
      </c>
      <c r="AU13" s="19">
        <v>0.25347520386483302</v>
      </c>
      <c r="AV13" s="19"/>
      <c r="AW13" s="19">
        <v>1.8780009656915E-3</v>
      </c>
      <c r="AX13" s="19">
        <v>0.42998458163021003</v>
      </c>
      <c r="AY13" s="19"/>
      <c r="AZ13" s="19">
        <v>0.381413598334643</v>
      </c>
      <c r="BA13" s="19">
        <v>0.45726080556467602</v>
      </c>
      <c r="BB13" s="19"/>
      <c r="BC13" s="19">
        <v>0.418342709422521</v>
      </c>
      <c r="BD13" s="19">
        <v>7.7542036965680697E-2</v>
      </c>
      <c r="BE13" s="19"/>
      <c r="BF13" s="19">
        <v>0.32874110584664601</v>
      </c>
      <c r="BG13" s="19">
        <v>0.44527411683590101</v>
      </c>
      <c r="BH13" s="19"/>
      <c r="BI13" s="19">
        <v>0.61559073469916603</v>
      </c>
      <c r="BJ13" s="19">
        <v>0.36649555197626199</v>
      </c>
      <c r="BK13" s="19">
        <v>9.9492790041365603E-2</v>
      </c>
      <c r="BL13" s="19">
        <v>1.2247847709980801E-2</v>
      </c>
    </row>
    <row r="14" spans="2:64" x14ac:dyDescent="0.35">
      <c r="B14" s="16"/>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573</v>
      </c>
      <c r="C9" s="17">
        <v>0.24128492674221699</v>
      </c>
      <c r="D9" s="17">
        <v>0.29319491921635898</v>
      </c>
      <c r="E9" s="17">
        <v>0.121710008281069</v>
      </c>
      <c r="F9" s="17">
        <v>0.24891994271346601</v>
      </c>
      <c r="G9" s="17">
        <v>0.226533921126121</v>
      </c>
      <c r="H9" s="17">
        <v>0.24767379802400699</v>
      </c>
      <c r="I9" s="17">
        <v>0.32715445123280901</v>
      </c>
      <c r="J9" s="17">
        <v>0.18365198054227</v>
      </c>
      <c r="K9" s="17">
        <v>0.20196184191621</v>
      </c>
      <c r="L9" s="17">
        <v>0.21229163092398501</v>
      </c>
      <c r="M9" s="17">
        <v>0.208408604040342</v>
      </c>
      <c r="N9" s="17">
        <v>0.187018593380986</v>
      </c>
      <c r="O9" s="17">
        <v>0.24975221797351499</v>
      </c>
      <c r="P9" s="17">
        <v>0.89264946862766803</v>
      </c>
      <c r="Q9" s="17"/>
      <c r="R9" s="17">
        <v>0.24261322812212999</v>
      </c>
      <c r="S9" s="17">
        <v>0.15698563113862399</v>
      </c>
      <c r="T9" s="17">
        <v>0.55397820455552604</v>
      </c>
      <c r="U9" s="17">
        <v>0.15497018666374901</v>
      </c>
      <c r="V9" s="17"/>
      <c r="W9" s="17">
        <v>0.31935331884057899</v>
      </c>
      <c r="X9" s="17">
        <v>0.16477375878844799</v>
      </c>
      <c r="Y9" s="17">
        <v>0.149204788894995</v>
      </c>
      <c r="Z9" s="17">
        <v>0.243595418804021</v>
      </c>
      <c r="AA9" s="17">
        <v>0.31966095296977398</v>
      </c>
      <c r="AB9" s="17">
        <v>1.5940110373077999E-2</v>
      </c>
      <c r="AC9" s="17">
        <v>0.13020574639319399</v>
      </c>
      <c r="AD9" s="17">
        <v>0.33461791995576801</v>
      </c>
      <c r="AE9" s="17">
        <v>8.1918604754809596E-2</v>
      </c>
      <c r="AF9" s="17">
        <v>0.11471604885862401</v>
      </c>
      <c r="AG9" s="17"/>
      <c r="AH9" s="17">
        <v>0.22361103973541599</v>
      </c>
      <c r="AI9" s="17">
        <v>0.47923681375874499</v>
      </c>
      <c r="AJ9" s="17">
        <v>0.26452059416110502</v>
      </c>
      <c r="AK9" s="17">
        <v>0.20025964996828199</v>
      </c>
      <c r="AL9" s="17">
        <v>0.26312793454183497</v>
      </c>
      <c r="AM9" s="17">
        <v>0.32095388477246201</v>
      </c>
      <c r="AN9" s="17">
        <v>0.275067618664042</v>
      </c>
      <c r="AO9" s="17"/>
      <c r="AP9" s="17">
        <v>0.30353200766122201</v>
      </c>
      <c r="AQ9" s="17">
        <v>0.212113646341758</v>
      </c>
      <c r="AR9" s="17"/>
      <c r="AS9" s="17">
        <v>0.27422645910415</v>
      </c>
      <c r="AT9" s="17">
        <v>0.41188449155289703</v>
      </c>
      <c r="AU9" s="17">
        <v>0.292639354499732</v>
      </c>
      <c r="AV9" s="17"/>
      <c r="AW9" s="17">
        <v>0.49190670870290498</v>
      </c>
      <c r="AX9" s="17">
        <v>0.23406151803318601</v>
      </c>
      <c r="AY9" s="17"/>
      <c r="AZ9" s="17">
        <v>0.22166502882854999</v>
      </c>
      <c r="BA9" s="17">
        <v>0.26234858882338102</v>
      </c>
      <c r="BB9" s="17"/>
      <c r="BC9" s="17">
        <v>0.241373999379453</v>
      </c>
      <c r="BD9" s="17">
        <v>0.15497018666374901</v>
      </c>
      <c r="BE9" s="17"/>
      <c r="BF9" s="17">
        <v>0.34397901513210999</v>
      </c>
      <c r="BG9" s="17">
        <v>0.20989258061677499</v>
      </c>
      <c r="BH9" s="17"/>
      <c r="BI9" s="17">
        <v>0.14001421901767999</v>
      </c>
      <c r="BJ9" s="17">
        <v>0.28224841807894202</v>
      </c>
      <c r="BK9" s="17">
        <v>0.37856972019500201</v>
      </c>
      <c r="BL9" s="17">
        <v>0.46702294096645802</v>
      </c>
    </row>
    <row r="10" spans="2:64" x14ac:dyDescent="0.35">
      <c r="B10" s="18" t="s">
        <v>574</v>
      </c>
      <c r="C10" s="17">
        <v>0.180825003665009</v>
      </c>
      <c r="D10" s="17">
        <v>0.138810652109329</v>
      </c>
      <c r="E10" s="17">
        <v>0.36503767953835797</v>
      </c>
      <c r="F10" s="17">
        <v>0.32370198789766202</v>
      </c>
      <c r="G10" s="17">
        <v>1.48643779993248E-3</v>
      </c>
      <c r="H10" s="17">
        <v>0.19725481650972501</v>
      </c>
      <c r="I10" s="17">
        <v>0.12206189415664601</v>
      </c>
      <c r="J10" s="17">
        <v>0.34387277640022201</v>
      </c>
      <c r="K10" s="17">
        <v>0.28860120720353899</v>
      </c>
      <c r="L10" s="17">
        <v>0.25009260967889002</v>
      </c>
      <c r="M10" s="17">
        <v>0.149604248702916</v>
      </c>
      <c r="N10" s="17">
        <v>0.14594338583320601</v>
      </c>
      <c r="O10" s="17">
        <v>0.15748059040490001</v>
      </c>
      <c r="P10" s="17">
        <v>5.3675265686165999E-2</v>
      </c>
      <c r="Q10" s="17"/>
      <c r="R10" s="17">
        <v>0.17811320091687899</v>
      </c>
      <c r="S10" s="17">
        <v>0.24829097774864101</v>
      </c>
      <c r="T10" s="17">
        <v>0.16939755353899699</v>
      </c>
      <c r="U10" s="17">
        <v>0.31917145701164301</v>
      </c>
      <c r="V10" s="17"/>
      <c r="W10" s="17">
        <v>0.22987050859453001</v>
      </c>
      <c r="X10" s="17">
        <v>0.16589949127940301</v>
      </c>
      <c r="Y10" s="17">
        <v>0.147828007568269</v>
      </c>
      <c r="Z10" s="17">
        <v>0.15520760619479099</v>
      </c>
      <c r="AA10" s="17">
        <v>5.7975901009112402E-2</v>
      </c>
      <c r="AB10" s="17">
        <v>0.113610757492546</v>
      </c>
      <c r="AC10" s="17">
        <v>3.9367109996008703E-2</v>
      </c>
      <c r="AD10" s="17">
        <v>0.33282786597235497</v>
      </c>
      <c r="AE10" s="17">
        <v>6.5928882731404598E-2</v>
      </c>
      <c r="AF10" s="17">
        <v>0.354173076277709</v>
      </c>
      <c r="AG10" s="17"/>
      <c r="AH10" s="17">
        <v>0.17537139729333701</v>
      </c>
      <c r="AI10" s="17">
        <v>0.165547868606267</v>
      </c>
      <c r="AJ10" s="17">
        <v>7.1988256834216405E-2</v>
      </c>
      <c r="AK10" s="17">
        <v>0.22998288078481</v>
      </c>
      <c r="AL10" s="17">
        <v>0.22448820644954601</v>
      </c>
      <c r="AM10" s="17">
        <v>9.2596560966918803E-2</v>
      </c>
      <c r="AN10" s="17">
        <v>0.21546105068374699</v>
      </c>
      <c r="AO10" s="17"/>
      <c r="AP10" s="17">
        <v>0.159869185700967</v>
      </c>
      <c r="AQ10" s="17">
        <v>0.19064567369201699</v>
      </c>
      <c r="AR10" s="17"/>
      <c r="AS10" s="17">
        <v>0.22691746556960199</v>
      </c>
      <c r="AT10" s="17">
        <v>3.4018527610803102E-2</v>
      </c>
      <c r="AU10" s="17">
        <v>0.174015632719836</v>
      </c>
      <c r="AV10" s="17"/>
      <c r="AW10" s="17">
        <v>2.6412043910900899E-2</v>
      </c>
      <c r="AX10" s="17">
        <v>0.185275486418539</v>
      </c>
      <c r="AY10" s="17"/>
      <c r="AZ10" s="17">
        <v>0.237239774046133</v>
      </c>
      <c r="BA10" s="17">
        <v>0.12025885470117301</v>
      </c>
      <c r="BB10" s="17"/>
      <c r="BC10" s="17">
        <v>0.18068223681614101</v>
      </c>
      <c r="BD10" s="17">
        <v>0.31917145701164301</v>
      </c>
      <c r="BE10" s="17"/>
      <c r="BF10" s="17">
        <v>0.15051832553633801</v>
      </c>
      <c r="BG10" s="17">
        <v>0.19008939020024401</v>
      </c>
      <c r="BH10" s="17"/>
      <c r="BI10" s="17">
        <v>0.17233724082082999</v>
      </c>
      <c r="BJ10" s="17">
        <v>0.18503167373374799</v>
      </c>
      <c r="BK10" s="17">
        <v>0.17619594930288399</v>
      </c>
      <c r="BL10" s="17">
        <v>0.33799531385736498</v>
      </c>
    </row>
    <row r="11" spans="2:64" x14ac:dyDescent="0.35">
      <c r="B11" s="18" t="s">
        <v>575</v>
      </c>
      <c r="C11" s="17">
        <v>0.25050143622253801</v>
      </c>
      <c r="D11" s="17">
        <v>0.29500757831122298</v>
      </c>
      <c r="E11" s="17">
        <v>0.243808807385447</v>
      </c>
      <c r="F11" s="17">
        <v>0.259517788903392</v>
      </c>
      <c r="G11" s="17">
        <v>0.32746746247273001</v>
      </c>
      <c r="H11" s="17">
        <v>0.13486983546088499</v>
      </c>
      <c r="I11" s="17">
        <v>0.12633170099298999</v>
      </c>
      <c r="J11" s="17">
        <v>9.8700597675066906E-2</v>
      </c>
      <c r="K11" s="17">
        <v>0.30170132990790799</v>
      </c>
      <c r="L11" s="17">
        <v>0.117697927770072</v>
      </c>
      <c r="M11" s="17">
        <v>0.35967331531499802</v>
      </c>
      <c r="N11" s="17">
        <v>0.28505811974810902</v>
      </c>
      <c r="O11" s="17">
        <v>0.31282757278927098</v>
      </c>
      <c r="P11" s="17">
        <v>0</v>
      </c>
      <c r="Q11" s="17"/>
      <c r="R11" s="17">
        <v>0.24955340865780601</v>
      </c>
      <c r="S11" s="17">
        <v>0.29869303611872</v>
      </c>
      <c r="T11" s="17">
        <v>0.11975833820505601</v>
      </c>
      <c r="U11" s="17">
        <v>0.18143847309364999</v>
      </c>
      <c r="V11" s="17"/>
      <c r="W11" s="17">
        <v>0.188044238724212</v>
      </c>
      <c r="X11" s="17">
        <v>0.34740054765184702</v>
      </c>
      <c r="Y11" s="17">
        <v>0.32155920720867298</v>
      </c>
      <c r="Z11" s="17">
        <v>0.34042102694424098</v>
      </c>
      <c r="AA11" s="17">
        <v>0.17635004537648799</v>
      </c>
      <c r="AB11" s="17">
        <v>9.4257172226950806E-2</v>
      </c>
      <c r="AC11" s="17">
        <v>0.34125741830074502</v>
      </c>
      <c r="AD11" s="17">
        <v>5.09195152215162E-2</v>
      </c>
      <c r="AE11" s="17">
        <v>0.67088330232900695</v>
      </c>
      <c r="AF11" s="17">
        <v>0.14119624940144401</v>
      </c>
      <c r="AG11" s="17"/>
      <c r="AH11" s="17">
        <v>0.28582875847655997</v>
      </c>
      <c r="AI11" s="17">
        <v>1.1771802993839899E-3</v>
      </c>
      <c r="AJ11" s="17">
        <v>0.32985426465754297</v>
      </c>
      <c r="AK11" s="17">
        <v>0.30334532544509002</v>
      </c>
      <c r="AL11" s="17">
        <v>6.6184937277542502E-2</v>
      </c>
      <c r="AM11" s="17">
        <v>0.216937086883257</v>
      </c>
      <c r="AN11" s="17">
        <v>0.25110170716580998</v>
      </c>
      <c r="AO11" s="17"/>
      <c r="AP11" s="17">
        <v>0.267217158221285</v>
      </c>
      <c r="AQ11" s="17">
        <v>0.24266783171735601</v>
      </c>
      <c r="AR11" s="17"/>
      <c r="AS11" s="17">
        <v>4.9446501732434603E-2</v>
      </c>
      <c r="AT11" s="17">
        <v>0.38551263330595797</v>
      </c>
      <c r="AU11" s="17">
        <v>0.290709449760231</v>
      </c>
      <c r="AV11" s="17"/>
      <c r="AW11" s="17">
        <v>0.24559069715742701</v>
      </c>
      <c r="AX11" s="17">
        <v>0.25064297330304802</v>
      </c>
      <c r="AY11" s="17"/>
      <c r="AZ11" s="17">
        <v>0.25451843166154903</v>
      </c>
      <c r="BA11" s="17">
        <v>0.24618884321715101</v>
      </c>
      <c r="BB11" s="17"/>
      <c r="BC11" s="17">
        <v>0.25057270586032698</v>
      </c>
      <c r="BD11" s="17">
        <v>0.18143847309364999</v>
      </c>
      <c r="BE11" s="17"/>
      <c r="BF11" s="17">
        <v>0.23680938460603301</v>
      </c>
      <c r="BG11" s="17">
        <v>0.25468693151493399</v>
      </c>
      <c r="BH11" s="17"/>
      <c r="BI11" s="17">
        <v>0.24286612476068101</v>
      </c>
      <c r="BJ11" s="17">
        <v>0.24989644543856099</v>
      </c>
      <c r="BK11" s="17">
        <v>0.28708794091780898</v>
      </c>
      <c r="BL11" s="17">
        <v>0.134365032818066</v>
      </c>
    </row>
    <row r="12" spans="2:64" x14ac:dyDescent="0.35">
      <c r="B12" s="18" t="s">
        <v>576</v>
      </c>
      <c r="C12" s="17">
        <v>0.12732975604263699</v>
      </c>
      <c r="D12" s="17">
        <v>0.200036063432839</v>
      </c>
      <c r="E12" s="17">
        <v>8.5859414942699892E-3</v>
      </c>
      <c r="F12" s="17">
        <v>6.01950432649741E-3</v>
      </c>
      <c r="G12" s="17">
        <v>8.0969603319232097E-3</v>
      </c>
      <c r="H12" s="17">
        <v>0.23898191841789401</v>
      </c>
      <c r="I12" s="17">
        <v>0.1043465778575</v>
      </c>
      <c r="J12" s="17">
        <v>0.144200954726109</v>
      </c>
      <c r="K12" s="17">
        <v>6.5619089710041998E-3</v>
      </c>
      <c r="L12" s="17">
        <v>7.0498613264676893E-2</v>
      </c>
      <c r="M12" s="17">
        <v>0.14235376347467199</v>
      </c>
      <c r="N12" s="17">
        <v>0.192385457298549</v>
      </c>
      <c r="O12" s="17">
        <v>3.0674820778981999E-2</v>
      </c>
      <c r="P12" s="17">
        <v>5.3675265686165999E-2</v>
      </c>
      <c r="Q12" s="17"/>
      <c r="R12" s="17">
        <v>0.12675661654812101</v>
      </c>
      <c r="S12" s="17">
        <v>0.14750769175957901</v>
      </c>
      <c r="T12" s="17">
        <v>7.4139508405452401E-2</v>
      </c>
      <c r="U12" s="17">
        <v>0.25221534995082201</v>
      </c>
      <c r="V12" s="17"/>
      <c r="W12" s="17">
        <v>9.7031838883885405E-2</v>
      </c>
      <c r="X12" s="17">
        <v>0.16388980535508399</v>
      </c>
      <c r="Y12" s="17">
        <v>7.0137770056263593E-2</v>
      </c>
      <c r="Z12" s="17">
        <v>0.191534693626012</v>
      </c>
      <c r="AA12" s="17">
        <v>0.28498998642398099</v>
      </c>
      <c r="AB12" s="17">
        <v>0.16602801909048301</v>
      </c>
      <c r="AC12" s="17">
        <v>0.28594542926609001</v>
      </c>
      <c r="AD12" s="17">
        <v>2.1544071457163701E-2</v>
      </c>
      <c r="AE12" s="17">
        <v>0.15074822313629199</v>
      </c>
      <c r="AF12" s="17">
        <v>0.344961323825281</v>
      </c>
      <c r="AG12" s="17"/>
      <c r="AH12" s="17">
        <v>8.6165459607207395E-2</v>
      </c>
      <c r="AI12" s="17">
        <v>0.26095650885271898</v>
      </c>
      <c r="AJ12" s="17">
        <v>0.12102181267165101</v>
      </c>
      <c r="AK12" s="17">
        <v>0.12325327001108501</v>
      </c>
      <c r="AL12" s="17">
        <v>1.2766856898460299E-2</v>
      </c>
      <c r="AM12" s="17">
        <v>0.24476274543995899</v>
      </c>
      <c r="AN12" s="17">
        <v>0.10925594138502299</v>
      </c>
      <c r="AO12" s="17"/>
      <c r="AP12" s="17">
        <v>0.135199826627488</v>
      </c>
      <c r="AQ12" s="17">
        <v>0.12364155038845</v>
      </c>
      <c r="AR12" s="17"/>
      <c r="AS12" s="17">
        <v>0.43766144037087801</v>
      </c>
      <c r="AT12" s="17">
        <v>7.5483816885771104E-2</v>
      </c>
      <c r="AU12" s="17">
        <v>8.4517710400012297E-2</v>
      </c>
      <c r="AV12" s="17"/>
      <c r="AW12" s="17">
        <v>0.23447755066595799</v>
      </c>
      <c r="AX12" s="17">
        <v>0.12424154756059499</v>
      </c>
      <c r="AY12" s="17"/>
      <c r="AZ12" s="17">
        <v>0.12510785305373401</v>
      </c>
      <c r="BA12" s="17">
        <v>0.12971516161107099</v>
      </c>
      <c r="BB12" s="17"/>
      <c r="BC12" s="17">
        <v>0.127200880149689</v>
      </c>
      <c r="BD12" s="17">
        <v>0.25221534995082201</v>
      </c>
      <c r="BE12" s="17"/>
      <c r="BF12" s="17">
        <v>8.6588973275664102E-2</v>
      </c>
      <c r="BG12" s="17">
        <v>0.139783722712915</v>
      </c>
      <c r="BH12" s="17"/>
      <c r="BI12" s="17">
        <v>0.12812940802216299</v>
      </c>
      <c r="BJ12" s="17">
        <v>0.154400984088124</v>
      </c>
      <c r="BK12" s="17">
        <v>7.9676251567958697E-2</v>
      </c>
      <c r="BL12" s="17">
        <v>4.8597537400624502E-2</v>
      </c>
    </row>
    <row r="13" spans="2:64" x14ac:dyDescent="0.35">
      <c r="B13" s="18" t="s">
        <v>577</v>
      </c>
      <c r="C13" s="19">
        <v>0.200058877327598</v>
      </c>
      <c r="D13" s="19">
        <v>7.2950786930250699E-2</v>
      </c>
      <c r="E13" s="19">
        <v>0.26085756330085702</v>
      </c>
      <c r="F13" s="19">
        <v>0.16184077615898301</v>
      </c>
      <c r="G13" s="19">
        <v>0.43641521826929303</v>
      </c>
      <c r="H13" s="19">
        <v>0.18121963158748899</v>
      </c>
      <c r="I13" s="19">
        <v>0.32010537576005499</v>
      </c>
      <c r="J13" s="19">
        <v>0.22957369065633201</v>
      </c>
      <c r="K13" s="19">
        <v>0.20117371200133799</v>
      </c>
      <c r="L13" s="19">
        <v>0.34941921836237599</v>
      </c>
      <c r="M13" s="19">
        <v>0.13996006846707201</v>
      </c>
      <c r="N13" s="19">
        <v>0.18959444373914899</v>
      </c>
      <c r="O13" s="19">
        <v>0.24926479805333199</v>
      </c>
      <c r="P13" s="19">
        <v>0</v>
      </c>
      <c r="Q13" s="19"/>
      <c r="R13" s="19">
        <v>0.20296354575506401</v>
      </c>
      <c r="S13" s="19">
        <v>0.148522663234436</v>
      </c>
      <c r="T13" s="19">
        <v>8.2726395294969099E-2</v>
      </c>
      <c r="U13" s="19">
        <v>9.2204533280135906E-2</v>
      </c>
      <c r="V13" s="19"/>
      <c r="W13" s="19">
        <v>0.165700094956793</v>
      </c>
      <c r="X13" s="19">
        <v>0.15803639692521801</v>
      </c>
      <c r="Y13" s="19">
        <v>0.31127022627179901</v>
      </c>
      <c r="Z13" s="19">
        <v>6.9241254430935706E-2</v>
      </c>
      <c r="AA13" s="19">
        <v>0.161023114220645</v>
      </c>
      <c r="AB13" s="19">
        <v>0.61016394081694203</v>
      </c>
      <c r="AC13" s="19">
        <v>0.203224296043962</v>
      </c>
      <c r="AD13" s="19">
        <v>0.26009062739319799</v>
      </c>
      <c r="AE13" s="19">
        <v>3.0520987048486801E-2</v>
      </c>
      <c r="AF13" s="19">
        <v>4.49533016369408E-2</v>
      </c>
      <c r="AG13" s="19"/>
      <c r="AH13" s="19">
        <v>0.229023344887479</v>
      </c>
      <c r="AI13" s="19">
        <v>9.3081628482884801E-2</v>
      </c>
      <c r="AJ13" s="19">
        <v>0.21261507167548499</v>
      </c>
      <c r="AK13" s="19">
        <v>0.143158873790732</v>
      </c>
      <c r="AL13" s="19">
        <v>0.43343206483261698</v>
      </c>
      <c r="AM13" s="19">
        <v>0.124749721937404</v>
      </c>
      <c r="AN13" s="19">
        <v>0.14911368210137799</v>
      </c>
      <c r="AO13" s="19"/>
      <c r="AP13" s="19">
        <v>0.13418182178903801</v>
      </c>
      <c r="AQ13" s="19">
        <v>0.23093129786041799</v>
      </c>
      <c r="AR13" s="19"/>
      <c r="AS13" s="19">
        <v>1.1748133222935501E-2</v>
      </c>
      <c r="AT13" s="19">
        <v>9.3100530644571605E-2</v>
      </c>
      <c r="AU13" s="19">
        <v>0.15811785262018799</v>
      </c>
      <c r="AV13" s="19"/>
      <c r="AW13" s="19">
        <v>1.61299956280896E-3</v>
      </c>
      <c r="AX13" s="19">
        <v>0.20577847468463201</v>
      </c>
      <c r="AY13" s="19"/>
      <c r="AZ13" s="19">
        <v>0.161468912410035</v>
      </c>
      <c r="BA13" s="19">
        <v>0.24148855164722299</v>
      </c>
      <c r="BB13" s="19"/>
      <c r="BC13" s="19">
        <v>0.200170177794389</v>
      </c>
      <c r="BD13" s="19">
        <v>9.2204533280135906E-2</v>
      </c>
      <c r="BE13" s="19"/>
      <c r="BF13" s="19">
        <v>0.18210430144985401</v>
      </c>
      <c r="BG13" s="19">
        <v>0.20554737495513201</v>
      </c>
      <c r="BH13" s="19"/>
      <c r="BI13" s="19">
        <v>0.31665300737864499</v>
      </c>
      <c r="BJ13" s="19">
        <v>0.12842247866062501</v>
      </c>
      <c r="BK13" s="19">
        <v>7.8470138016346197E-2</v>
      </c>
      <c r="BL13" s="19">
        <v>1.2019174957486599E-2</v>
      </c>
    </row>
    <row r="14" spans="2:64" x14ac:dyDescent="0.35">
      <c r="B14" s="16"/>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573</v>
      </c>
      <c r="C9" s="17">
        <v>0.466987251960089</v>
      </c>
      <c r="D9" s="17">
        <v>0.368442917601016</v>
      </c>
      <c r="E9" s="17">
        <v>0.60842691433221197</v>
      </c>
      <c r="F9" s="17">
        <v>0.17913783674755099</v>
      </c>
      <c r="G9" s="17">
        <v>0.65576958570169397</v>
      </c>
      <c r="H9" s="17">
        <v>0.61661124840219705</v>
      </c>
      <c r="I9" s="17">
        <v>0.55913383823993001</v>
      </c>
      <c r="J9" s="17">
        <v>0.42629056654096498</v>
      </c>
      <c r="K9" s="17">
        <v>0.59079138301944201</v>
      </c>
      <c r="L9" s="17">
        <v>0.60231667381887499</v>
      </c>
      <c r="M9" s="17">
        <v>0.53195589074949401</v>
      </c>
      <c r="N9" s="17">
        <v>0.20797128052955399</v>
      </c>
      <c r="O9" s="17">
        <v>0.62569389633475403</v>
      </c>
      <c r="P9" s="17">
        <v>0.94632473431383402</v>
      </c>
      <c r="Q9" s="17"/>
      <c r="R9" s="17">
        <v>0.46543814050819898</v>
      </c>
      <c r="S9" s="17">
        <v>0.47160277778848703</v>
      </c>
      <c r="T9" s="17">
        <v>0.68137221262094705</v>
      </c>
      <c r="U9" s="17">
        <v>0.42596389733902501</v>
      </c>
      <c r="V9" s="17"/>
      <c r="W9" s="17">
        <v>0.455090510921275</v>
      </c>
      <c r="X9" s="17">
        <v>0.59578109206359298</v>
      </c>
      <c r="Y9" s="17">
        <v>0.46135747174385799</v>
      </c>
      <c r="Z9" s="17">
        <v>0.34387085043622401</v>
      </c>
      <c r="AA9" s="17">
        <v>0.56525398570391305</v>
      </c>
      <c r="AB9" s="17">
        <v>0.701126239386622</v>
      </c>
      <c r="AC9" s="17">
        <v>0.15076641423137099</v>
      </c>
      <c r="AD9" s="17">
        <v>0.55436901834450703</v>
      </c>
      <c r="AE9" s="17">
        <v>0.61324880646299196</v>
      </c>
      <c r="AF9" s="17">
        <v>0.42532585208162199</v>
      </c>
      <c r="AG9" s="17"/>
      <c r="AH9" s="17">
        <v>0.40463562672022302</v>
      </c>
      <c r="AI9" s="17">
        <v>0.414999236156046</v>
      </c>
      <c r="AJ9" s="17">
        <v>0.59284007720289</v>
      </c>
      <c r="AK9" s="17">
        <v>0.480954264644258</v>
      </c>
      <c r="AL9" s="17">
        <v>0.66211065904170496</v>
      </c>
      <c r="AM9" s="17">
        <v>0.44668158386339002</v>
      </c>
      <c r="AN9" s="17">
        <v>0.52070983973388296</v>
      </c>
      <c r="AO9" s="17"/>
      <c r="AP9" s="17">
        <v>0.50403694482901695</v>
      </c>
      <c r="AQ9" s="17">
        <v>0.449624397935871</v>
      </c>
      <c r="AR9" s="17"/>
      <c r="AS9" s="17">
        <v>0.42894010660033</v>
      </c>
      <c r="AT9" s="17">
        <v>0.727543866519058</v>
      </c>
      <c r="AU9" s="17">
        <v>0.477492701951373</v>
      </c>
      <c r="AV9" s="17"/>
      <c r="AW9" s="17">
        <v>0.50918231913992096</v>
      </c>
      <c r="AX9" s="17">
        <v>0.46577110780310299</v>
      </c>
      <c r="AY9" s="17"/>
      <c r="AZ9" s="17">
        <v>0.40684493929979099</v>
      </c>
      <c r="BA9" s="17">
        <v>0.53155524085740902</v>
      </c>
      <c r="BB9" s="17"/>
      <c r="BC9" s="17">
        <v>0.46702958607800499</v>
      </c>
      <c r="BD9" s="17">
        <v>0.42596389733902501</v>
      </c>
      <c r="BE9" s="17"/>
      <c r="BF9" s="17">
        <v>0.518350833873234</v>
      </c>
      <c r="BG9" s="17">
        <v>0.451286023516071</v>
      </c>
      <c r="BH9" s="17"/>
      <c r="BI9" s="17">
        <v>0.41786674386582701</v>
      </c>
      <c r="BJ9" s="17">
        <v>0.49174641915026501</v>
      </c>
      <c r="BK9" s="17">
        <v>0.542236957191781</v>
      </c>
      <c r="BL9" s="17">
        <v>0.367933083608111</v>
      </c>
    </row>
    <row r="10" spans="2:64" x14ac:dyDescent="0.35">
      <c r="B10" s="18" t="s">
        <v>574</v>
      </c>
      <c r="C10" s="17">
        <v>0.23956691702421501</v>
      </c>
      <c r="D10" s="17">
        <v>0.37019657552536001</v>
      </c>
      <c r="E10" s="17">
        <v>0.122252707945792</v>
      </c>
      <c r="F10" s="17">
        <v>0.48554276405664498</v>
      </c>
      <c r="G10" s="17">
        <v>0.11855873588907501</v>
      </c>
      <c r="H10" s="17">
        <v>6.8722133173295494E-2</v>
      </c>
      <c r="I10" s="17">
        <v>1.01173495191977E-2</v>
      </c>
      <c r="J10" s="17">
        <v>0.47541856887566197</v>
      </c>
      <c r="K10" s="17">
        <v>0.21462050918786399</v>
      </c>
      <c r="L10" s="17">
        <v>0.18023529434161201</v>
      </c>
      <c r="M10" s="17">
        <v>0.21326539426098701</v>
      </c>
      <c r="N10" s="17">
        <v>0.28238259560863199</v>
      </c>
      <c r="O10" s="17">
        <v>0.127133299623121</v>
      </c>
      <c r="P10" s="17">
        <v>0</v>
      </c>
      <c r="Q10" s="17"/>
      <c r="R10" s="17">
        <v>0.23817882010962599</v>
      </c>
      <c r="S10" s="17">
        <v>0.28087867627094498</v>
      </c>
      <c r="T10" s="17">
        <v>0.20184577316756899</v>
      </c>
      <c r="U10" s="17">
        <v>0.25946128394512002</v>
      </c>
      <c r="V10" s="17"/>
      <c r="W10" s="17">
        <v>0.236932955948367</v>
      </c>
      <c r="X10" s="17">
        <v>0.15906246860755399</v>
      </c>
      <c r="Y10" s="17">
        <v>0.33066549437760001</v>
      </c>
      <c r="Z10" s="17">
        <v>0.40421889546022899</v>
      </c>
      <c r="AA10" s="17">
        <v>0.12565878981367501</v>
      </c>
      <c r="AB10" s="17">
        <v>0.14069429871639</v>
      </c>
      <c r="AC10" s="17">
        <v>0.49950820591657502</v>
      </c>
      <c r="AD10" s="17">
        <v>0.39882973748457301</v>
      </c>
      <c r="AE10" s="17">
        <v>0.35526713574058</v>
      </c>
      <c r="AF10" s="17">
        <v>0.290149352908252</v>
      </c>
      <c r="AG10" s="17"/>
      <c r="AH10" s="17">
        <v>0.31773927947101499</v>
      </c>
      <c r="AI10" s="17">
        <v>0.24579462960307799</v>
      </c>
      <c r="AJ10" s="17">
        <v>0.30891592375169302</v>
      </c>
      <c r="AK10" s="17">
        <v>0.201300779711341</v>
      </c>
      <c r="AL10" s="17">
        <v>0.16012835234189901</v>
      </c>
      <c r="AM10" s="17">
        <v>0.28808170732435001</v>
      </c>
      <c r="AN10" s="17">
        <v>0.21232343429596401</v>
      </c>
      <c r="AO10" s="17"/>
      <c r="AP10" s="17">
        <v>0.197013940242629</v>
      </c>
      <c r="AQ10" s="17">
        <v>0.25950881308172002</v>
      </c>
      <c r="AR10" s="17"/>
      <c r="AS10" s="17">
        <v>0.191897999183201</v>
      </c>
      <c r="AT10" s="17">
        <v>0.10741555600932801</v>
      </c>
      <c r="AU10" s="17">
        <v>0.220100924602642</v>
      </c>
      <c r="AV10" s="17"/>
      <c r="AW10" s="17">
        <v>0.24507355590187199</v>
      </c>
      <c r="AX10" s="17">
        <v>0.23940820494853199</v>
      </c>
      <c r="AY10" s="17"/>
      <c r="AZ10" s="17">
        <v>0.22912478303773701</v>
      </c>
      <c r="BA10" s="17">
        <v>0.25077745352472303</v>
      </c>
      <c r="BB10" s="17"/>
      <c r="BC10" s="17">
        <v>0.239546386999723</v>
      </c>
      <c r="BD10" s="17">
        <v>0.25946128394512002</v>
      </c>
      <c r="BE10" s="17"/>
      <c r="BF10" s="17">
        <v>0.21884022190173799</v>
      </c>
      <c r="BG10" s="17">
        <v>0.245902818121569</v>
      </c>
      <c r="BH10" s="17"/>
      <c r="BI10" s="17">
        <v>0.248476214896479</v>
      </c>
      <c r="BJ10" s="17">
        <v>0.27865492619251903</v>
      </c>
      <c r="BK10" s="17">
        <v>0.1650055178508</v>
      </c>
      <c r="BL10" s="17">
        <v>0.21844997253151499</v>
      </c>
    </row>
    <row r="11" spans="2:64" x14ac:dyDescent="0.35">
      <c r="B11" s="18" t="s">
        <v>575</v>
      </c>
      <c r="C11" s="17">
        <v>0.158232451730004</v>
      </c>
      <c r="D11" s="17">
        <v>0.12976887554508901</v>
      </c>
      <c r="E11" s="17">
        <v>0.122221926177509</v>
      </c>
      <c r="F11" s="17">
        <v>8.1440388423447002E-2</v>
      </c>
      <c r="G11" s="17">
        <v>0.21803342139640899</v>
      </c>
      <c r="H11" s="17">
        <v>0.19289402183989299</v>
      </c>
      <c r="I11" s="17">
        <v>0.118382475860527</v>
      </c>
      <c r="J11" s="17">
        <v>5.2369154469311001E-2</v>
      </c>
      <c r="K11" s="17">
        <v>0.19456441255505499</v>
      </c>
      <c r="L11" s="17">
        <v>0.11247078462735</v>
      </c>
      <c r="M11" s="17">
        <v>0.14698820797078899</v>
      </c>
      <c r="N11" s="17">
        <v>0.27787027643934298</v>
      </c>
      <c r="O11" s="17">
        <v>0.18375441892668101</v>
      </c>
      <c r="P11" s="17">
        <v>0</v>
      </c>
      <c r="Q11" s="17"/>
      <c r="R11" s="17">
        <v>0.15955467556390801</v>
      </c>
      <c r="S11" s="17">
        <v>0.14075336771098601</v>
      </c>
      <c r="T11" s="17">
        <v>6.9726964284621107E-2</v>
      </c>
      <c r="U11" s="17">
        <v>0.10678759745405</v>
      </c>
      <c r="V11" s="17"/>
      <c r="W11" s="17">
        <v>0.17115541393008901</v>
      </c>
      <c r="X11" s="17">
        <v>0.11285899053626</v>
      </c>
      <c r="Y11" s="17">
        <v>0.11028616919961901</v>
      </c>
      <c r="Z11" s="17">
        <v>9.5899820063934493E-2</v>
      </c>
      <c r="AA11" s="17">
        <v>0.15342438660637001</v>
      </c>
      <c r="AB11" s="17">
        <v>0.14373961966917201</v>
      </c>
      <c r="AC11" s="17">
        <v>0.25819607009261802</v>
      </c>
      <c r="AD11" s="17">
        <v>2.6068007348634101E-2</v>
      </c>
      <c r="AE11" s="17">
        <v>8.9077605574410905E-3</v>
      </c>
      <c r="AF11" s="17">
        <v>9.0436271690847503E-2</v>
      </c>
      <c r="AG11" s="17"/>
      <c r="AH11" s="17">
        <v>0.14314578069980199</v>
      </c>
      <c r="AI11" s="17">
        <v>0.10093995308602099</v>
      </c>
      <c r="AJ11" s="17">
        <v>1.52708890766014E-2</v>
      </c>
      <c r="AK11" s="17">
        <v>0.19739935746674001</v>
      </c>
      <c r="AL11" s="17">
        <v>1.26917824527287E-2</v>
      </c>
      <c r="AM11" s="17">
        <v>0.16450597698507299</v>
      </c>
      <c r="AN11" s="17">
        <v>0.16793537573160899</v>
      </c>
      <c r="AO11" s="17"/>
      <c r="AP11" s="17">
        <v>0.15013507116004801</v>
      </c>
      <c r="AQ11" s="17">
        <v>0.16202718323593299</v>
      </c>
      <c r="AR11" s="17"/>
      <c r="AS11" s="17">
        <v>0.18676626804972901</v>
      </c>
      <c r="AT11" s="17">
        <v>1.8256854445477799E-3</v>
      </c>
      <c r="AU11" s="17">
        <v>0.15902609924028899</v>
      </c>
      <c r="AV11" s="17"/>
      <c r="AW11" s="17">
        <v>2.2465387404975199E-2</v>
      </c>
      <c r="AX11" s="17">
        <v>0.162145523399884</v>
      </c>
      <c r="AY11" s="17"/>
      <c r="AZ11" s="17">
        <v>0.17559580732924199</v>
      </c>
      <c r="BA11" s="17">
        <v>0.13959138353756301</v>
      </c>
      <c r="BB11" s="17"/>
      <c r="BC11" s="17">
        <v>0.15828554033153899</v>
      </c>
      <c r="BD11" s="17">
        <v>0.10678759745405</v>
      </c>
      <c r="BE11" s="17"/>
      <c r="BF11" s="17">
        <v>0.14670922589037899</v>
      </c>
      <c r="BG11" s="17">
        <v>0.16175496310053</v>
      </c>
      <c r="BH11" s="17"/>
      <c r="BI11" s="17">
        <v>0.14402038962844699</v>
      </c>
      <c r="BJ11" s="17">
        <v>0.152321074653473</v>
      </c>
      <c r="BK11" s="17">
        <v>0.191278683582979</v>
      </c>
      <c r="BL11" s="17">
        <v>0.24017068940806299</v>
      </c>
    </row>
    <row r="12" spans="2:64" x14ac:dyDescent="0.35">
      <c r="B12" s="18" t="s">
        <v>576</v>
      </c>
      <c r="C12" s="17">
        <v>5.9057762354683102E-2</v>
      </c>
      <c r="D12" s="17">
        <v>0.13142645919721699</v>
      </c>
      <c r="E12" s="17">
        <v>8.4935961894219199E-3</v>
      </c>
      <c r="F12" s="17">
        <v>1.16582824575327E-2</v>
      </c>
      <c r="G12" s="17">
        <v>7.6382570128213203E-3</v>
      </c>
      <c r="H12" s="17">
        <v>4.3607946698317199E-3</v>
      </c>
      <c r="I12" s="17">
        <v>0.104730969639619</v>
      </c>
      <c r="J12" s="17">
        <v>4.59217101140625E-2</v>
      </c>
      <c r="K12" s="17">
        <v>2.3695237639599299E-5</v>
      </c>
      <c r="L12" s="17">
        <v>1.76855567985626E-5</v>
      </c>
      <c r="M12" s="17">
        <v>0.10537946195976999</v>
      </c>
      <c r="N12" s="17">
        <v>4.9042861067545997E-2</v>
      </c>
      <c r="O12" s="17">
        <v>2.1772456748736001E-3</v>
      </c>
      <c r="P12" s="17">
        <v>5.3675265686165999E-2</v>
      </c>
      <c r="Q12" s="17"/>
      <c r="R12" s="17">
        <v>5.8027272003147397E-2</v>
      </c>
      <c r="S12" s="17">
        <v>8.5637483031458295E-2</v>
      </c>
      <c r="T12" s="17">
        <v>3.5943504875018198E-2</v>
      </c>
      <c r="U12" s="17">
        <v>0.19212793783777099</v>
      </c>
      <c r="V12" s="17"/>
      <c r="W12" s="17">
        <v>5.3077611363198197E-2</v>
      </c>
      <c r="X12" s="17">
        <v>7.5856025256487394E-2</v>
      </c>
      <c r="Y12" s="17">
        <v>3.3884695884958502E-2</v>
      </c>
      <c r="Z12" s="17">
        <v>0.110025576860314</v>
      </c>
      <c r="AA12" s="17">
        <v>5.2457212806527098E-2</v>
      </c>
      <c r="AB12" s="17">
        <v>1.9232206207156E-3</v>
      </c>
      <c r="AC12" s="17">
        <v>7.6530984446545797E-2</v>
      </c>
      <c r="AD12" s="17">
        <v>1.9981067904938799E-2</v>
      </c>
      <c r="AE12" s="17">
        <v>2.1189179871981201E-2</v>
      </c>
      <c r="AF12" s="17">
        <v>0.18952925587834901</v>
      </c>
      <c r="AG12" s="17"/>
      <c r="AH12" s="17">
        <v>7.2469110462413097E-2</v>
      </c>
      <c r="AI12" s="17">
        <v>0.163947969744212</v>
      </c>
      <c r="AJ12" s="17">
        <v>4.96603280784673E-3</v>
      </c>
      <c r="AK12" s="17">
        <v>5.23697436824156E-2</v>
      </c>
      <c r="AL12" s="17">
        <v>4.78235662526436E-3</v>
      </c>
      <c r="AM12" s="17">
        <v>0.100341060196649</v>
      </c>
      <c r="AN12" s="17">
        <v>3.4128065495499398E-2</v>
      </c>
      <c r="AO12" s="17"/>
      <c r="AP12" s="17">
        <v>9.5494312596675901E-2</v>
      </c>
      <c r="AQ12" s="17">
        <v>4.1982249603850101E-2</v>
      </c>
      <c r="AR12" s="17"/>
      <c r="AS12" s="17">
        <v>0.191853660017999</v>
      </c>
      <c r="AT12" s="17">
        <v>0.16226267685495499</v>
      </c>
      <c r="AU12" s="17">
        <v>6.7396679012703103E-2</v>
      </c>
      <c r="AV12" s="17"/>
      <c r="AW12" s="17">
        <v>0.22202586940569799</v>
      </c>
      <c r="AX12" s="17">
        <v>5.4360703565310801E-2</v>
      </c>
      <c r="AY12" s="17"/>
      <c r="AZ12" s="17">
        <v>8.5030894476622099E-2</v>
      </c>
      <c r="BA12" s="17">
        <v>3.1173352322925198E-2</v>
      </c>
      <c r="BB12" s="17"/>
      <c r="BC12" s="17">
        <v>5.8920440369388802E-2</v>
      </c>
      <c r="BD12" s="17">
        <v>0.19212793783777099</v>
      </c>
      <c r="BE12" s="17"/>
      <c r="BF12" s="17">
        <v>5.0047773986262298E-2</v>
      </c>
      <c r="BG12" s="17">
        <v>6.18120072959676E-2</v>
      </c>
      <c r="BH12" s="17"/>
      <c r="BI12" s="17">
        <v>6.3566753917656704E-2</v>
      </c>
      <c r="BJ12" s="17">
        <v>3.8957816391412901E-2</v>
      </c>
      <c r="BK12" s="17">
        <v>8.62765477830858E-2</v>
      </c>
      <c r="BL12" s="17">
        <v>1.9781399801448499E-2</v>
      </c>
    </row>
    <row r="13" spans="2:64" x14ac:dyDescent="0.35">
      <c r="B13" s="18" t="s">
        <v>577</v>
      </c>
      <c r="C13" s="19">
        <v>7.6155616931008294E-2</v>
      </c>
      <c r="D13" s="19">
        <v>1.6517213131783901E-4</v>
      </c>
      <c r="E13" s="19">
        <v>0.13860485535506401</v>
      </c>
      <c r="F13" s="19">
        <v>0.242220728314824</v>
      </c>
      <c r="G13" s="19">
        <v>0</v>
      </c>
      <c r="H13" s="19">
        <v>0.117411801914782</v>
      </c>
      <c r="I13" s="19">
        <v>0.207635366740726</v>
      </c>
      <c r="J13" s="19">
        <v>0</v>
      </c>
      <c r="K13" s="19">
        <v>0</v>
      </c>
      <c r="L13" s="19">
        <v>0.10495956165536501</v>
      </c>
      <c r="M13" s="19">
        <v>2.4110450589611599E-3</v>
      </c>
      <c r="N13" s="19">
        <v>0.18273298635492499</v>
      </c>
      <c r="O13" s="19">
        <v>6.12411394405704E-2</v>
      </c>
      <c r="P13" s="19">
        <v>0</v>
      </c>
      <c r="Q13" s="19"/>
      <c r="R13" s="19">
        <v>7.8801091815119198E-2</v>
      </c>
      <c r="S13" s="19">
        <v>2.1127695198122999E-2</v>
      </c>
      <c r="T13" s="19">
        <v>1.1111545051844101E-2</v>
      </c>
      <c r="U13" s="19">
        <v>1.5659283424033599E-2</v>
      </c>
      <c r="V13" s="19"/>
      <c r="W13" s="19">
        <v>8.3743507837071296E-2</v>
      </c>
      <c r="X13" s="19">
        <v>5.6441423536104998E-2</v>
      </c>
      <c r="Y13" s="19">
        <v>6.3806168793964599E-2</v>
      </c>
      <c r="Z13" s="19">
        <v>4.5984857179298302E-2</v>
      </c>
      <c r="AA13" s="19">
        <v>0.103205625069515</v>
      </c>
      <c r="AB13" s="19">
        <v>1.2516621607101E-2</v>
      </c>
      <c r="AC13" s="19">
        <v>1.49983253128899E-2</v>
      </c>
      <c r="AD13" s="19">
        <v>7.5216891734687403E-4</v>
      </c>
      <c r="AE13" s="19">
        <v>1.3871173670056899E-3</v>
      </c>
      <c r="AF13" s="19">
        <v>4.5592674409289996E-3</v>
      </c>
      <c r="AG13" s="19"/>
      <c r="AH13" s="19">
        <v>6.2010202646546803E-2</v>
      </c>
      <c r="AI13" s="19">
        <v>7.4318211410642807E-2</v>
      </c>
      <c r="AJ13" s="19">
        <v>7.8007077160969093E-2</v>
      </c>
      <c r="AK13" s="19">
        <v>6.79758544952445E-2</v>
      </c>
      <c r="AL13" s="19">
        <v>0.160286849538403</v>
      </c>
      <c r="AM13" s="19">
        <v>3.8967163053772502E-4</v>
      </c>
      <c r="AN13" s="19">
        <v>6.4903284743044506E-2</v>
      </c>
      <c r="AO13" s="19"/>
      <c r="AP13" s="19">
        <v>5.33197311716304E-2</v>
      </c>
      <c r="AQ13" s="19">
        <v>8.6857356142626296E-2</v>
      </c>
      <c r="AR13" s="19"/>
      <c r="AS13" s="19">
        <v>5.4196614874033999E-4</v>
      </c>
      <c r="AT13" s="19">
        <v>9.5221517211065002E-4</v>
      </c>
      <c r="AU13" s="19">
        <v>7.5983595192992304E-2</v>
      </c>
      <c r="AV13" s="19"/>
      <c r="AW13" s="19">
        <v>1.25286814753342E-3</v>
      </c>
      <c r="AX13" s="19">
        <v>7.8314460283170698E-2</v>
      </c>
      <c r="AY13" s="19"/>
      <c r="AZ13" s="19">
        <v>0.103403575856609</v>
      </c>
      <c r="BA13" s="19">
        <v>4.6902569757380601E-2</v>
      </c>
      <c r="BB13" s="19"/>
      <c r="BC13" s="19">
        <v>7.6218046221343594E-2</v>
      </c>
      <c r="BD13" s="19">
        <v>1.5659283424033599E-2</v>
      </c>
      <c r="BE13" s="19"/>
      <c r="BF13" s="19">
        <v>6.6051944348387195E-2</v>
      </c>
      <c r="BG13" s="19">
        <v>7.9244187965862495E-2</v>
      </c>
      <c r="BH13" s="19"/>
      <c r="BI13" s="19">
        <v>0.12606989769158999</v>
      </c>
      <c r="BJ13" s="19">
        <v>3.8319763612329298E-2</v>
      </c>
      <c r="BK13" s="19">
        <v>1.5202293591354801E-2</v>
      </c>
      <c r="BL13" s="19">
        <v>0.15366485465086199</v>
      </c>
    </row>
    <row r="14" spans="2:64" x14ac:dyDescent="0.35">
      <c r="B14" s="16"/>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L16"/>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588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186</v>
      </c>
      <c r="D7" s="10">
        <v>61</v>
      </c>
      <c r="E7" s="10">
        <v>8</v>
      </c>
      <c r="F7" s="10">
        <v>3</v>
      </c>
      <c r="G7" s="10">
        <v>2</v>
      </c>
      <c r="H7" s="10">
        <v>15</v>
      </c>
      <c r="I7" s="10">
        <v>14</v>
      </c>
      <c r="J7" s="10">
        <v>11</v>
      </c>
      <c r="K7" s="10">
        <v>5</v>
      </c>
      <c r="L7" s="10">
        <v>10</v>
      </c>
      <c r="M7" s="10">
        <v>14</v>
      </c>
      <c r="N7" s="10">
        <v>28</v>
      </c>
      <c r="O7" s="10">
        <v>13</v>
      </c>
      <c r="P7" s="10">
        <v>2</v>
      </c>
      <c r="Q7" s="10"/>
      <c r="R7" s="10">
        <v>19</v>
      </c>
      <c r="S7" s="10">
        <v>23</v>
      </c>
      <c r="T7" s="10">
        <v>33</v>
      </c>
      <c r="U7" s="10">
        <v>111</v>
      </c>
      <c r="V7" s="10"/>
      <c r="W7" s="10">
        <v>16</v>
      </c>
      <c r="X7" s="10">
        <v>2</v>
      </c>
      <c r="Y7" s="10">
        <v>7</v>
      </c>
      <c r="Z7" s="10">
        <v>23</v>
      </c>
      <c r="AA7" s="10">
        <v>19</v>
      </c>
      <c r="AB7" s="10">
        <v>17</v>
      </c>
      <c r="AC7" s="10">
        <v>20</v>
      </c>
      <c r="AD7" s="10">
        <v>11</v>
      </c>
      <c r="AE7" s="10">
        <v>18</v>
      </c>
      <c r="AF7" s="10">
        <v>44</v>
      </c>
      <c r="AG7" s="10"/>
      <c r="AH7" s="10">
        <v>20</v>
      </c>
      <c r="AI7" s="10">
        <v>9</v>
      </c>
      <c r="AJ7" s="10">
        <v>15</v>
      </c>
      <c r="AK7" s="10">
        <v>25</v>
      </c>
      <c r="AL7" s="10">
        <v>40</v>
      </c>
      <c r="AM7" s="10">
        <v>38</v>
      </c>
      <c r="AN7" s="10">
        <v>30</v>
      </c>
      <c r="AO7" s="10"/>
      <c r="AP7" s="10">
        <v>155</v>
      </c>
      <c r="AQ7" s="10">
        <v>31</v>
      </c>
      <c r="AR7" s="10"/>
      <c r="AS7" s="10">
        <v>60</v>
      </c>
      <c r="AT7" s="10">
        <v>47</v>
      </c>
      <c r="AU7" s="10">
        <v>45</v>
      </c>
      <c r="AV7" s="10"/>
      <c r="AW7" s="10">
        <v>61</v>
      </c>
      <c r="AX7" s="10">
        <v>125</v>
      </c>
      <c r="AY7" s="10"/>
      <c r="AZ7" s="10">
        <v>40</v>
      </c>
      <c r="BA7" s="10">
        <v>146</v>
      </c>
      <c r="BB7" s="10"/>
      <c r="BC7" s="10">
        <v>75</v>
      </c>
      <c r="BD7" s="10">
        <v>111</v>
      </c>
      <c r="BE7" s="10"/>
      <c r="BF7" s="10">
        <v>95</v>
      </c>
      <c r="BG7" s="10">
        <v>91</v>
      </c>
      <c r="BH7" s="10"/>
      <c r="BI7" s="10">
        <v>17</v>
      </c>
      <c r="BJ7" s="10">
        <v>48</v>
      </c>
      <c r="BK7" s="10">
        <v>82</v>
      </c>
      <c r="BL7" s="10">
        <v>38</v>
      </c>
    </row>
    <row r="8" spans="2:64" ht="30" customHeight="1" x14ac:dyDescent="0.35">
      <c r="B8" s="11" t="s">
        <v>31</v>
      </c>
      <c r="C8" s="11">
        <v>86</v>
      </c>
      <c r="D8" s="11">
        <v>27</v>
      </c>
      <c r="E8" s="11">
        <v>4</v>
      </c>
      <c r="F8" s="11">
        <v>0</v>
      </c>
      <c r="G8" s="11">
        <v>0</v>
      </c>
      <c r="H8" s="11">
        <v>9</v>
      </c>
      <c r="I8" s="11">
        <v>1</v>
      </c>
      <c r="J8" s="11">
        <v>16</v>
      </c>
      <c r="K8" s="11">
        <v>0</v>
      </c>
      <c r="L8" s="11">
        <v>3</v>
      </c>
      <c r="M8" s="11">
        <v>8</v>
      </c>
      <c r="N8" s="11">
        <v>14</v>
      </c>
      <c r="O8" s="11">
        <v>3</v>
      </c>
      <c r="P8" s="11">
        <v>0</v>
      </c>
      <c r="Q8" s="11"/>
      <c r="R8" s="11">
        <v>76</v>
      </c>
      <c r="S8" s="11">
        <v>9</v>
      </c>
      <c r="T8" s="11">
        <v>1</v>
      </c>
      <c r="U8" s="11">
        <v>0</v>
      </c>
      <c r="V8" s="11"/>
      <c r="W8" s="11">
        <v>34</v>
      </c>
      <c r="X8" s="11">
        <v>3</v>
      </c>
      <c r="Y8" s="11">
        <v>12</v>
      </c>
      <c r="Z8" s="11">
        <v>17</v>
      </c>
      <c r="AA8" s="11">
        <v>2</v>
      </c>
      <c r="AB8" s="11">
        <v>1</v>
      </c>
      <c r="AC8" s="11">
        <v>1</v>
      </c>
      <c r="AD8" s="11">
        <v>0</v>
      </c>
      <c r="AE8" s="11">
        <v>1</v>
      </c>
      <c r="AF8" s="11">
        <v>0</v>
      </c>
      <c r="AG8" s="11"/>
      <c r="AH8" s="11">
        <v>35</v>
      </c>
      <c r="AI8" s="11">
        <v>3</v>
      </c>
      <c r="AJ8" s="11">
        <v>7</v>
      </c>
      <c r="AK8" s="11">
        <v>14</v>
      </c>
      <c r="AL8" s="11">
        <v>5</v>
      </c>
      <c r="AM8" s="11">
        <v>7</v>
      </c>
      <c r="AN8" s="11">
        <v>6</v>
      </c>
      <c r="AO8" s="11"/>
      <c r="AP8" s="11">
        <v>53</v>
      </c>
      <c r="AQ8" s="11">
        <v>33</v>
      </c>
      <c r="AR8" s="11"/>
      <c r="AS8" s="11">
        <v>17</v>
      </c>
      <c r="AT8" s="11">
        <v>11</v>
      </c>
      <c r="AU8" s="11">
        <v>24</v>
      </c>
      <c r="AV8" s="11"/>
      <c r="AW8" s="11">
        <v>11</v>
      </c>
      <c r="AX8" s="11">
        <v>75</v>
      </c>
      <c r="AY8" s="11"/>
      <c r="AZ8" s="11">
        <v>23</v>
      </c>
      <c r="BA8" s="11">
        <v>63</v>
      </c>
      <c r="BB8" s="11"/>
      <c r="BC8" s="11">
        <v>86</v>
      </c>
      <c r="BD8" s="11">
        <v>0</v>
      </c>
      <c r="BE8" s="11"/>
      <c r="BF8" s="11">
        <v>33</v>
      </c>
      <c r="BG8" s="11">
        <v>53</v>
      </c>
      <c r="BH8" s="11"/>
      <c r="BI8" s="11">
        <v>12</v>
      </c>
      <c r="BJ8" s="11">
        <v>44</v>
      </c>
      <c r="BK8" s="11">
        <v>20</v>
      </c>
      <c r="BL8" s="11">
        <v>10</v>
      </c>
    </row>
    <row r="9" spans="2:64" ht="29" x14ac:dyDescent="0.35">
      <c r="B9" s="18" t="s">
        <v>585</v>
      </c>
      <c r="C9" s="17">
        <v>0.66264332401320702</v>
      </c>
      <c r="D9" s="17">
        <v>0.95436576410686302</v>
      </c>
      <c r="E9" s="17">
        <v>5.1919122917983796E-3</v>
      </c>
      <c r="F9" s="17">
        <v>1</v>
      </c>
      <c r="G9" s="17">
        <v>5.6719711257558002E-2</v>
      </c>
      <c r="H9" s="17">
        <v>0.516878828006889</v>
      </c>
      <c r="I9" s="17">
        <v>0.996548686041556</v>
      </c>
      <c r="J9" s="17">
        <v>0.85709121098440399</v>
      </c>
      <c r="K9" s="17">
        <v>0.99678653484887203</v>
      </c>
      <c r="L9" s="17">
        <v>7.0240748699939806E-2</v>
      </c>
      <c r="M9" s="17">
        <v>0.51210639882148201</v>
      </c>
      <c r="N9" s="17">
        <v>0.50599732564850297</v>
      </c>
      <c r="O9" s="17">
        <v>1.6456941948592701E-3</v>
      </c>
      <c r="P9" s="17">
        <v>1</v>
      </c>
      <c r="Q9" s="17"/>
      <c r="R9" s="17">
        <v>0.65948797862653596</v>
      </c>
      <c r="S9" s="17">
        <v>0.67074504855042605</v>
      </c>
      <c r="T9" s="17">
        <v>0.71795995648604405</v>
      </c>
      <c r="U9" s="17">
        <v>0.923986852343881</v>
      </c>
      <c r="V9" s="17"/>
      <c r="W9" s="17">
        <v>0.70589859993095305</v>
      </c>
      <c r="X9" s="17">
        <v>4.1915962765367801E-3</v>
      </c>
      <c r="Y9" s="17">
        <v>0.96492985105137197</v>
      </c>
      <c r="Z9" s="17">
        <v>0.54912666857620096</v>
      </c>
      <c r="AA9" s="17">
        <v>0.954722001864164</v>
      </c>
      <c r="AB9" s="17">
        <v>0.53885352360926198</v>
      </c>
      <c r="AC9" s="17">
        <v>0.646535707508061</v>
      </c>
      <c r="AD9" s="17">
        <v>6.8806166432094307E-2</v>
      </c>
      <c r="AE9" s="17">
        <v>0.98966323861640304</v>
      </c>
      <c r="AF9" s="17">
        <v>0.88510381882959799</v>
      </c>
      <c r="AG9" s="17"/>
      <c r="AH9" s="17">
        <v>0.78208362367542505</v>
      </c>
      <c r="AI9" s="17">
        <v>9.3905455188995502E-3</v>
      </c>
      <c r="AJ9" s="17">
        <v>8.5872569024457696E-2</v>
      </c>
      <c r="AK9" s="17">
        <v>0.48576867185355699</v>
      </c>
      <c r="AL9" s="17">
        <v>0.33174409058281801</v>
      </c>
      <c r="AM9" s="17">
        <v>0.93254752739153501</v>
      </c>
      <c r="AN9" s="17">
        <v>0.90912646452923496</v>
      </c>
      <c r="AO9" s="17"/>
      <c r="AP9" s="17">
        <v>0.685824615854153</v>
      </c>
      <c r="AQ9" s="17">
        <v>0.625323802548581</v>
      </c>
      <c r="AR9" s="17"/>
      <c r="AS9" s="17">
        <v>0.78172665838089195</v>
      </c>
      <c r="AT9" s="17">
        <v>0.92184686386267101</v>
      </c>
      <c r="AU9" s="17">
        <v>0.51216375416214999</v>
      </c>
      <c r="AV9" s="17"/>
      <c r="AW9" s="17">
        <v>0.91646570067692201</v>
      </c>
      <c r="AX9" s="17">
        <v>0.62629951179506504</v>
      </c>
      <c r="AY9" s="17"/>
      <c r="AZ9" s="17">
        <v>0.799277666306905</v>
      </c>
      <c r="BA9" s="17">
        <v>0.61309331995242</v>
      </c>
      <c r="BB9" s="17"/>
      <c r="BC9" s="17">
        <v>0.66117752375268801</v>
      </c>
      <c r="BD9" s="17">
        <v>0.923986852343881</v>
      </c>
      <c r="BE9" s="17"/>
      <c r="BF9" s="17">
        <v>0.76654326900981395</v>
      </c>
      <c r="BG9" s="17">
        <v>0.59732578294793404</v>
      </c>
      <c r="BH9" s="17"/>
      <c r="BI9" s="17">
        <v>0.22928093268210001</v>
      </c>
      <c r="BJ9" s="17">
        <v>0.837188312063049</v>
      </c>
      <c r="BK9" s="17">
        <v>0.61836674248632995</v>
      </c>
      <c r="BL9" s="17">
        <v>0.52427082072586295</v>
      </c>
    </row>
    <row r="10" spans="2:64" ht="29" x14ac:dyDescent="0.35">
      <c r="B10" s="18" t="s">
        <v>586</v>
      </c>
      <c r="C10" s="17">
        <v>0.50135360661595296</v>
      </c>
      <c r="D10" s="17">
        <v>0.35780866793252503</v>
      </c>
      <c r="E10" s="17">
        <v>5.0332259530536604E-4</v>
      </c>
      <c r="F10" s="17">
        <v>2.9187612093911099E-2</v>
      </c>
      <c r="G10" s="17">
        <v>0.94328028874244196</v>
      </c>
      <c r="H10" s="17">
        <v>0.48502064609061102</v>
      </c>
      <c r="I10" s="17">
        <v>0.48996482562731603</v>
      </c>
      <c r="J10" s="17">
        <v>0.85709121098440399</v>
      </c>
      <c r="K10" s="17">
        <v>1</v>
      </c>
      <c r="L10" s="17">
        <v>0.99561688052069897</v>
      </c>
      <c r="M10" s="17">
        <v>9.0667008812993402E-2</v>
      </c>
      <c r="N10" s="17">
        <v>0.50374328295377302</v>
      </c>
      <c r="O10" s="17">
        <v>0.99976490082930602</v>
      </c>
      <c r="P10" s="17">
        <v>0</v>
      </c>
      <c r="Q10" s="17"/>
      <c r="R10" s="17">
        <v>0.49792948880716398</v>
      </c>
      <c r="S10" s="17">
        <v>0.53960089186049698</v>
      </c>
      <c r="T10" s="17">
        <v>0.59320954568019801</v>
      </c>
      <c r="U10" s="17">
        <v>0.200054339946652</v>
      </c>
      <c r="V10" s="17"/>
      <c r="W10" s="17">
        <v>0.55645908969948599</v>
      </c>
      <c r="X10" s="17">
        <v>0.99580840372346302</v>
      </c>
      <c r="Y10" s="17">
        <v>3.7344183105211301E-2</v>
      </c>
      <c r="Z10" s="17">
        <v>0.94696556382734898</v>
      </c>
      <c r="AA10" s="17">
        <v>4.5674879982578999E-2</v>
      </c>
      <c r="AB10" s="17">
        <v>0.486785275589527</v>
      </c>
      <c r="AC10" s="17">
        <v>0.65237305547597702</v>
      </c>
      <c r="AD10" s="17">
        <v>0.95558715916508996</v>
      </c>
      <c r="AE10" s="17">
        <v>0.97715178828729898</v>
      </c>
      <c r="AF10" s="17">
        <v>0.30568771526253002</v>
      </c>
      <c r="AG10" s="17"/>
      <c r="AH10" s="17">
        <v>0.51430756101395503</v>
      </c>
      <c r="AI10" s="17">
        <v>7.0101666075339797E-2</v>
      </c>
      <c r="AJ10" s="17">
        <v>0.992671390739996</v>
      </c>
      <c r="AK10" s="17">
        <v>0.39117198329109698</v>
      </c>
      <c r="AL10" s="17">
        <v>0.82311919511377896</v>
      </c>
      <c r="AM10" s="17">
        <v>0.73035895547334395</v>
      </c>
      <c r="AN10" s="17">
        <v>0.49175945577916402</v>
      </c>
      <c r="AO10" s="17"/>
      <c r="AP10" s="17">
        <v>0.44632063120215698</v>
      </c>
      <c r="AQ10" s="17">
        <v>0.58995109813235003</v>
      </c>
      <c r="AR10" s="17"/>
      <c r="AS10" s="17">
        <v>0.26621046200937398</v>
      </c>
      <c r="AT10" s="17">
        <v>0.95976355950718395</v>
      </c>
      <c r="AU10" s="17">
        <v>0.32864224398705899</v>
      </c>
      <c r="AV10" s="17"/>
      <c r="AW10" s="17">
        <v>0.98264370553393598</v>
      </c>
      <c r="AX10" s="17">
        <v>0.43243959987059499</v>
      </c>
      <c r="AY10" s="17"/>
      <c r="AZ10" s="17">
        <v>0.86593575475330697</v>
      </c>
      <c r="BA10" s="17">
        <v>0.36913906510730998</v>
      </c>
      <c r="BB10" s="17"/>
      <c r="BC10" s="17">
        <v>0.50304350705618495</v>
      </c>
      <c r="BD10" s="17">
        <v>0.200054339946652</v>
      </c>
      <c r="BE10" s="17"/>
      <c r="BF10" s="17">
        <v>0.46643085028536002</v>
      </c>
      <c r="BG10" s="17">
        <v>0.52330807993940298</v>
      </c>
      <c r="BH10" s="17"/>
      <c r="BI10" s="17">
        <v>0.98648075907099197</v>
      </c>
      <c r="BJ10" s="17">
        <v>0.33613734470015599</v>
      </c>
      <c r="BK10" s="17">
        <v>0.33596147356619599</v>
      </c>
      <c r="BL10" s="17">
        <v>0.95323089398166005</v>
      </c>
    </row>
    <row r="11" spans="2:64" x14ac:dyDescent="0.35">
      <c r="B11" s="18" t="s">
        <v>587</v>
      </c>
      <c r="C11" s="19">
        <v>8.5642770428967396E-2</v>
      </c>
      <c r="D11" s="19">
        <v>0</v>
      </c>
      <c r="E11" s="19">
        <v>0.99430476511289601</v>
      </c>
      <c r="F11" s="19">
        <v>0</v>
      </c>
      <c r="G11" s="19">
        <v>0</v>
      </c>
      <c r="H11" s="19">
        <v>1.14215916135604E-4</v>
      </c>
      <c r="I11" s="19">
        <v>0</v>
      </c>
      <c r="J11" s="19">
        <v>0</v>
      </c>
      <c r="K11" s="19">
        <v>0</v>
      </c>
      <c r="L11" s="19">
        <v>0</v>
      </c>
      <c r="M11" s="19">
        <v>0.42678370375351299</v>
      </c>
      <c r="N11" s="19">
        <v>0</v>
      </c>
      <c r="O11" s="19">
        <v>0</v>
      </c>
      <c r="P11" s="19">
        <v>0</v>
      </c>
      <c r="Q11" s="19"/>
      <c r="R11" s="19">
        <v>9.6465642047688205E-2</v>
      </c>
      <c r="S11" s="19">
        <v>0</v>
      </c>
      <c r="T11" s="19">
        <v>3.3610428887482398E-2</v>
      </c>
      <c r="U11" s="19">
        <v>2.10032453630026E-3</v>
      </c>
      <c r="V11" s="19"/>
      <c r="W11" s="19">
        <v>9.6138060366265696E-2</v>
      </c>
      <c r="X11" s="19">
        <v>0</v>
      </c>
      <c r="Y11" s="19">
        <v>0</v>
      </c>
      <c r="Z11" s="19">
        <v>7.9527249617514597E-4</v>
      </c>
      <c r="AA11" s="19">
        <v>0</v>
      </c>
      <c r="AB11" s="19">
        <v>0</v>
      </c>
      <c r="AC11" s="19">
        <v>0</v>
      </c>
      <c r="AD11" s="19">
        <v>0</v>
      </c>
      <c r="AE11" s="19">
        <v>0</v>
      </c>
      <c r="AF11" s="19">
        <v>0</v>
      </c>
      <c r="AG11" s="19"/>
      <c r="AH11" s="19">
        <v>3.8227993111748798E-4</v>
      </c>
      <c r="AI11" s="19">
        <v>0.92932101659981403</v>
      </c>
      <c r="AJ11" s="19">
        <v>0</v>
      </c>
      <c r="AK11" s="19">
        <v>0.30209774527943001</v>
      </c>
      <c r="AL11" s="19">
        <v>0</v>
      </c>
      <c r="AM11" s="19">
        <v>0</v>
      </c>
      <c r="AN11" s="19">
        <v>0</v>
      </c>
      <c r="AO11" s="19"/>
      <c r="AP11" s="19">
        <v>7.7739808605927593E-2</v>
      </c>
      <c r="AQ11" s="19">
        <v>9.8365734938999194E-2</v>
      </c>
      <c r="AR11" s="19"/>
      <c r="AS11" s="19">
        <v>0</v>
      </c>
      <c r="AT11" s="19">
        <v>0</v>
      </c>
      <c r="AU11" s="19">
        <v>0.17270811800251901</v>
      </c>
      <c r="AV11" s="19"/>
      <c r="AW11" s="19">
        <v>0</v>
      </c>
      <c r="AX11" s="19">
        <v>9.7905616625682396E-2</v>
      </c>
      <c r="AY11" s="19"/>
      <c r="AZ11" s="19">
        <v>0</v>
      </c>
      <c r="BA11" s="19">
        <v>0.116700845224034</v>
      </c>
      <c r="BB11" s="19"/>
      <c r="BC11" s="19">
        <v>8.6111335844518494E-2</v>
      </c>
      <c r="BD11" s="19">
        <v>2.10032453630026E-3</v>
      </c>
      <c r="BE11" s="19"/>
      <c r="BF11" s="19">
        <v>9.7234337119643993E-2</v>
      </c>
      <c r="BG11" s="19">
        <v>7.8355638242767894E-2</v>
      </c>
      <c r="BH11" s="19"/>
      <c r="BI11" s="19">
        <v>8.1326078267986602E-5</v>
      </c>
      <c r="BJ11" s="19">
        <v>7.4115917206920998E-2</v>
      </c>
      <c r="BK11" s="19">
        <v>0.20705203038256501</v>
      </c>
      <c r="BL11" s="19">
        <v>0</v>
      </c>
    </row>
    <row r="12" spans="2:64" x14ac:dyDescent="0.35">
      <c r="B12" s="16" t="s">
        <v>722</v>
      </c>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L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186</v>
      </c>
      <c r="D7" s="10">
        <v>61</v>
      </c>
      <c r="E7" s="10">
        <v>8</v>
      </c>
      <c r="F7" s="10">
        <v>3</v>
      </c>
      <c r="G7" s="10">
        <v>2</v>
      </c>
      <c r="H7" s="10">
        <v>15</v>
      </c>
      <c r="I7" s="10">
        <v>14</v>
      </c>
      <c r="J7" s="10">
        <v>11</v>
      </c>
      <c r="K7" s="10">
        <v>5</v>
      </c>
      <c r="L7" s="10">
        <v>10</v>
      </c>
      <c r="M7" s="10">
        <v>14</v>
      </c>
      <c r="N7" s="10">
        <v>28</v>
      </c>
      <c r="O7" s="10">
        <v>13</v>
      </c>
      <c r="P7" s="10">
        <v>2</v>
      </c>
      <c r="Q7" s="10"/>
      <c r="R7" s="10">
        <v>19</v>
      </c>
      <c r="S7" s="10">
        <v>23</v>
      </c>
      <c r="T7" s="10">
        <v>33</v>
      </c>
      <c r="U7" s="10">
        <v>111</v>
      </c>
      <c r="V7" s="10"/>
      <c r="W7" s="10">
        <v>16</v>
      </c>
      <c r="X7" s="10">
        <v>2</v>
      </c>
      <c r="Y7" s="10">
        <v>7</v>
      </c>
      <c r="Z7" s="10">
        <v>23</v>
      </c>
      <c r="AA7" s="10">
        <v>19</v>
      </c>
      <c r="AB7" s="10">
        <v>17</v>
      </c>
      <c r="AC7" s="10">
        <v>20</v>
      </c>
      <c r="AD7" s="10">
        <v>11</v>
      </c>
      <c r="AE7" s="10">
        <v>18</v>
      </c>
      <c r="AF7" s="10">
        <v>44</v>
      </c>
      <c r="AG7" s="10"/>
      <c r="AH7" s="10">
        <v>20</v>
      </c>
      <c r="AI7" s="10">
        <v>9</v>
      </c>
      <c r="AJ7" s="10">
        <v>15</v>
      </c>
      <c r="AK7" s="10">
        <v>25</v>
      </c>
      <c r="AL7" s="10">
        <v>40</v>
      </c>
      <c r="AM7" s="10">
        <v>38</v>
      </c>
      <c r="AN7" s="10">
        <v>30</v>
      </c>
      <c r="AO7" s="10"/>
      <c r="AP7" s="10">
        <v>155</v>
      </c>
      <c r="AQ7" s="10">
        <v>31</v>
      </c>
      <c r="AR7" s="10"/>
      <c r="AS7" s="10">
        <v>60</v>
      </c>
      <c r="AT7" s="10">
        <v>47</v>
      </c>
      <c r="AU7" s="10">
        <v>45</v>
      </c>
      <c r="AV7" s="10"/>
      <c r="AW7" s="10">
        <v>61</v>
      </c>
      <c r="AX7" s="10">
        <v>125</v>
      </c>
      <c r="AY7" s="10"/>
      <c r="AZ7" s="10">
        <v>40</v>
      </c>
      <c r="BA7" s="10">
        <v>146</v>
      </c>
      <c r="BB7" s="10"/>
      <c r="BC7" s="10">
        <v>75</v>
      </c>
      <c r="BD7" s="10">
        <v>111</v>
      </c>
      <c r="BE7" s="10"/>
      <c r="BF7" s="10">
        <v>95</v>
      </c>
      <c r="BG7" s="10">
        <v>91</v>
      </c>
      <c r="BH7" s="10"/>
      <c r="BI7" s="10">
        <v>17</v>
      </c>
      <c r="BJ7" s="10">
        <v>48</v>
      </c>
      <c r="BK7" s="10">
        <v>82</v>
      </c>
      <c r="BL7" s="10">
        <v>38</v>
      </c>
    </row>
    <row r="8" spans="2:64" ht="30" customHeight="1" x14ac:dyDescent="0.35">
      <c r="B8" s="11" t="s">
        <v>31</v>
      </c>
      <c r="C8" s="11">
        <v>86</v>
      </c>
      <c r="D8" s="11">
        <v>27</v>
      </c>
      <c r="E8" s="11">
        <v>4</v>
      </c>
      <c r="F8" s="11">
        <v>0</v>
      </c>
      <c r="G8" s="11">
        <v>0</v>
      </c>
      <c r="H8" s="11">
        <v>9</v>
      </c>
      <c r="I8" s="11">
        <v>1</v>
      </c>
      <c r="J8" s="11">
        <v>16</v>
      </c>
      <c r="K8" s="11">
        <v>0</v>
      </c>
      <c r="L8" s="11">
        <v>3</v>
      </c>
      <c r="M8" s="11">
        <v>8</v>
      </c>
      <c r="N8" s="11">
        <v>14</v>
      </c>
      <c r="O8" s="11">
        <v>3</v>
      </c>
      <c r="P8" s="11">
        <v>0</v>
      </c>
      <c r="Q8" s="11"/>
      <c r="R8" s="11">
        <v>76</v>
      </c>
      <c r="S8" s="11">
        <v>9</v>
      </c>
      <c r="T8" s="11">
        <v>1</v>
      </c>
      <c r="U8" s="11">
        <v>0</v>
      </c>
      <c r="V8" s="11"/>
      <c r="W8" s="11">
        <v>34</v>
      </c>
      <c r="X8" s="11">
        <v>3</v>
      </c>
      <c r="Y8" s="11">
        <v>12</v>
      </c>
      <c r="Z8" s="11">
        <v>17</v>
      </c>
      <c r="AA8" s="11">
        <v>2</v>
      </c>
      <c r="AB8" s="11">
        <v>1</v>
      </c>
      <c r="AC8" s="11">
        <v>1</v>
      </c>
      <c r="AD8" s="11">
        <v>0</v>
      </c>
      <c r="AE8" s="11">
        <v>1</v>
      </c>
      <c r="AF8" s="11">
        <v>0</v>
      </c>
      <c r="AG8" s="11"/>
      <c r="AH8" s="11">
        <v>35</v>
      </c>
      <c r="AI8" s="11">
        <v>3</v>
      </c>
      <c r="AJ8" s="11">
        <v>7</v>
      </c>
      <c r="AK8" s="11">
        <v>14</v>
      </c>
      <c r="AL8" s="11">
        <v>5</v>
      </c>
      <c r="AM8" s="11">
        <v>7</v>
      </c>
      <c r="AN8" s="11">
        <v>6</v>
      </c>
      <c r="AO8" s="11"/>
      <c r="AP8" s="11">
        <v>53</v>
      </c>
      <c r="AQ8" s="11">
        <v>33</v>
      </c>
      <c r="AR8" s="11"/>
      <c r="AS8" s="11">
        <v>17</v>
      </c>
      <c r="AT8" s="11">
        <v>11</v>
      </c>
      <c r="AU8" s="11">
        <v>24</v>
      </c>
      <c r="AV8" s="11"/>
      <c r="AW8" s="11">
        <v>11</v>
      </c>
      <c r="AX8" s="11">
        <v>75</v>
      </c>
      <c r="AY8" s="11"/>
      <c r="AZ8" s="11">
        <v>23</v>
      </c>
      <c r="BA8" s="11">
        <v>63</v>
      </c>
      <c r="BB8" s="11"/>
      <c r="BC8" s="11">
        <v>86</v>
      </c>
      <c r="BD8" s="11">
        <v>0</v>
      </c>
      <c r="BE8" s="11"/>
      <c r="BF8" s="11">
        <v>33</v>
      </c>
      <c r="BG8" s="11">
        <v>53</v>
      </c>
      <c r="BH8" s="11"/>
      <c r="BI8" s="11">
        <v>12</v>
      </c>
      <c r="BJ8" s="11">
        <v>44</v>
      </c>
      <c r="BK8" s="11">
        <v>20</v>
      </c>
      <c r="BL8" s="11">
        <v>10</v>
      </c>
    </row>
    <row r="9" spans="2:64" x14ac:dyDescent="0.35">
      <c r="B9" s="18" t="s">
        <v>589</v>
      </c>
      <c r="C9" s="17">
        <v>6.1730809277934099E-3</v>
      </c>
      <c r="D9" s="17">
        <v>0</v>
      </c>
      <c r="E9" s="17">
        <v>0</v>
      </c>
      <c r="F9" s="17">
        <v>0</v>
      </c>
      <c r="G9" s="17">
        <v>0</v>
      </c>
      <c r="H9" s="17">
        <v>0</v>
      </c>
      <c r="I9" s="17">
        <v>0</v>
      </c>
      <c r="J9" s="17">
        <v>0</v>
      </c>
      <c r="K9" s="17">
        <v>0.88668965056836901</v>
      </c>
      <c r="L9" s="17">
        <v>0</v>
      </c>
      <c r="M9" s="17">
        <v>2.9557111387988499E-2</v>
      </c>
      <c r="N9" s="17">
        <v>0</v>
      </c>
      <c r="O9" s="17">
        <v>0</v>
      </c>
      <c r="P9" s="17">
        <v>0</v>
      </c>
      <c r="Q9" s="17"/>
      <c r="R9" s="17">
        <v>0</v>
      </c>
      <c r="S9" s="17">
        <v>6.1338080062782498E-2</v>
      </c>
      <c r="T9" s="17">
        <v>0</v>
      </c>
      <c r="U9" s="17">
        <v>0</v>
      </c>
      <c r="V9" s="17"/>
      <c r="W9" s="17">
        <v>9.1667307117612295E-3</v>
      </c>
      <c r="X9" s="17">
        <v>0</v>
      </c>
      <c r="Y9" s="17">
        <v>0</v>
      </c>
      <c r="Z9" s="17">
        <v>0</v>
      </c>
      <c r="AA9" s="17">
        <v>0.11097566814855001</v>
      </c>
      <c r="AB9" s="17">
        <v>0</v>
      </c>
      <c r="AC9" s="17">
        <v>0</v>
      </c>
      <c r="AD9" s="17">
        <v>0</v>
      </c>
      <c r="AE9" s="17">
        <v>0</v>
      </c>
      <c r="AF9" s="17">
        <v>0</v>
      </c>
      <c r="AG9" s="17"/>
      <c r="AH9" s="17">
        <v>1.50049775208674E-2</v>
      </c>
      <c r="AI9" s="17">
        <v>0</v>
      </c>
      <c r="AJ9" s="17">
        <v>0</v>
      </c>
      <c r="AK9" s="17">
        <v>0</v>
      </c>
      <c r="AL9" s="17">
        <v>0</v>
      </c>
      <c r="AM9" s="17">
        <v>0</v>
      </c>
      <c r="AN9" s="17">
        <v>0</v>
      </c>
      <c r="AO9" s="17"/>
      <c r="AP9" s="17">
        <v>4.2302356796375101E-3</v>
      </c>
      <c r="AQ9" s="17">
        <v>9.3008641177245895E-3</v>
      </c>
      <c r="AR9" s="17"/>
      <c r="AS9" s="17">
        <v>0</v>
      </c>
      <c r="AT9" s="17">
        <v>0</v>
      </c>
      <c r="AU9" s="17">
        <v>9.3979655473656002E-3</v>
      </c>
      <c r="AV9" s="17"/>
      <c r="AW9" s="17">
        <v>0</v>
      </c>
      <c r="AX9" s="17">
        <v>7.0569797274030203E-3</v>
      </c>
      <c r="AY9" s="17"/>
      <c r="AZ9" s="17">
        <v>0</v>
      </c>
      <c r="BA9" s="17">
        <v>8.4117288394746706E-3</v>
      </c>
      <c r="BB9" s="17"/>
      <c r="BC9" s="17">
        <v>6.2077039532417904E-3</v>
      </c>
      <c r="BD9" s="17">
        <v>0</v>
      </c>
      <c r="BE9" s="17"/>
      <c r="BF9" s="17">
        <v>0</v>
      </c>
      <c r="BG9" s="17">
        <v>1.00538381987772E-2</v>
      </c>
      <c r="BH9" s="17"/>
      <c r="BI9" s="17">
        <v>2.4740537328189701E-2</v>
      </c>
      <c r="BJ9" s="17">
        <v>0</v>
      </c>
      <c r="BK9" s="17">
        <v>1.1266800139754E-2</v>
      </c>
      <c r="BL9" s="17">
        <v>0</v>
      </c>
    </row>
    <row r="10" spans="2:64" x14ac:dyDescent="0.35">
      <c r="B10" s="18" t="s">
        <v>590</v>
      </c>
      <c r="C10" s="17">
        <v>2.6330575915932699E-3</v>
      </c>
      <c r="D10" s="17">
        <v>7.2737663503359099E-5</v>
      </c>
      <c r="E10" s="17">
        <v>0</v>
      </c>
      <c r="F10" s="17">
        <v>0</v>
      </c>
      <c r="G10" s="17">
        <v>0</v>
      </c>
      <c r="H10" s="17">
        <v>0</v>
      </c>
      <c r="I10" s="17">
        <v>0</v>
      </c>
      <c r="J10" s="17">
        <v>0</v>
      </c>
      <c r="K10" s="17">
        <v>0</v>
      </c>
      <c r="L10" s="17">
        <v>6.4916568810295394E-2</v>
      </c>
      <c r="M10" s="17">
        <v>0</v>
      </c>
      <c r="N10" s="17">
        <v>2.18514981624951E-4</v>
      </c>
      <c r="O10" s="17">
        <v>0</v>
      </c>
      <c r="P10" s="17">
        <v>0</v>
      </c>
      <c r="Q10" s="17"/>
      <c r="R10" s="17">
        <v>0</v>
      </c>
      <c r="S10" s="17">
        <v>2.5585807982164199E-2</v>
      </c>
      <c r="T10" s="17">
        <v>0</v>
      </c>
      <c r="U10" s="17">
        <v>1.0416085450903599E-2</v>
      </c>
      <c r="V10" s="17"/>
      <c r="W10" s="17">
        <v>4.5819605210409297E-5</v>
      </c>
      <c r="X10" s="17">
        <v>0</v>
      </c>
      <c r="Y10" s="17">
        <v>0</v>
      </c>
      <c r="Z10" s="17">
        <v>1.30208330721955E-2</v>
      </c>
      <c r="AA10" s="17">
        <v>0</v>
      </c>
      <c r="AB10" s="17">
        <v>1.23969222852304E-3</v>
      </c>
      <c r="AC10" s="17">
        <v>0</v>
      </c>
      <c r="AD10" s="17">
        <v>5.7912015809250201E-3</v>
      </c>
      <c r="AE10" s="17">
        <v>0</v>
      </c>
      <c r="AF10" s="17">
        <v>0</v>
      </c>
      <c r="AG10" s="17"/>
      <c r="AH10" s="17">
        <v>6.2589907155986601E-3</v>
      </c>
      <c r="AI10" s="17">
        <v>4.4305525090415897E-4</v>
      </c>
      <c r="AJ10" s="17">
        <v>0</v>
      </c>
      <c r="AK10" s="17">
        <v>0</v>
      </c>
      <c r="AL10" s="17">
        <v>2.8959514449394E-4</v>
      </c>
      <c r="AM10" s="17">
        <v>2.70914442409861E-4</v>
      </c>
      <c r="AN10" s="17">
        <v>0</v>
      </c>
      <c r="AO10" s="17"/>
      <c r="AP10" s="17">
        <v>4.2397227981195197E-3</v>
      </c>
      <c r="AQ10" s="17">
        <v>4.64900666759004E-5</v>
      </c>
      <c r="AR10" s="17"/>
      <c r="AS10" s="17">
        <v>1.31294739577633E-2</v>
      </c>
      <c r="AT10" s="17">
        <v>0</v>
      </c>
      <c r="AU10" s="17">
        <v>8.09241980293975E-5</v>
      </c>
      <c r="AV10" s="17"/>
      <c r="AW10" s="17">
        <v>2.0558302611608702E-2</v>
      </c>
      <c r="AX10" s="17">
        <v>6.6413359769929901E-5</v>
      </c>
      <c r="AY10" s="17"/>
      <c r="AZ10" s="17">
        <v>8.4427405424108602E-5</v>
      </c>
      <c r="BA10" s="17">
        <v>3.55731011811164E-3</v>
      </c>
      <c r="BB10" s="17"/>
      <c r="BC10" s="17">
        <v>2.5894048394602001E-3</v>
      </c>
      <c r="BD10" s="17">
        <v>1.0416085450903599E-2</v>
      </c>
      <c r="BE10" s="17"/>
      <c r="BF10" s="17">
        <v>6.8214353914564001E-3</v>
      </c>
      <c r="BG10" s="17">
        <v>0</v>
      </c>
      <c r="BH10" s="17"/>
      <c r="BI10" s="17">
        <v>0</v>
      </c>
      <c r="BJ10" s="17">
        <v>7.0079794031337796E-5</v>
      </c>
      <c r="BK10" s="17">
        <v>1.12151554616494E-2</v>
      </c>
      <c r="BL10" s="17">
        <v>0</v>
      </c>
    </row>
    <row r="11" spans="2:64" x14ac:dyDescent="0.35">
      <c r="B11" s="18" t="s">
        <v>591</v>
      </c>
      <c r="C11" s="17">
        <v>6.51995609862791E-3</v>
      </c>
      <c r="D11" s="17">
        <v>2.9095065401343602E-4</v>
      </c>
      <c r="E11" s="17">
        <v>0</v>
      </c>
      <c r="F11" s="17">
        <v>0</v>
      </c>
      <c r="G11" s="17">
        <v>0</v>
      </c>
      <c r="H11" s="17">
        <v>3.1515534167871298E-2</v>
      </c>
      <c r="I11" s="17">
        <v>3.0424290620701702E-2</v>
      </c>
      <c r="J11" s="17">
        <v>0</v>
      </c>
      <c r="K11" s="17">
        <v>0</v>
      </c>
      <c r="L11" s="17">
        <v>3.9125892741300296E-3</v>
      </c>
      <c r="M11" s="17">
        <v>2.9557111387988499E-2</v>
      </c>
      <c r="N11" s="17">
        <v>2.18514981624951E-4</v>
      </c>
      <c r="O11" s="17">
        <v>0</v>
      </c>
      <c r="P11" s="17">
        <v>0</v>
      </c>
      <c r="Q11" s="17"/>
      <c r="R11" s="17">
        <v>0</v>
      </c>
      <c r="S11" s="17">
        <v>5.80457824097814E-2</v>
      </c>
      <c r="T11" s="17">
        <v>5.66508098389258E-2</v>
      </c>
      <c r="U11" s="17">
        <v>2.6544303298733599E-2</v>
      </c>
      <c r="V11" s="17"/>
      <c r="W11" s="17">
        <v>5.7796125463162002E-5</v>
      </c>
      <c r="X11" s="17">
        <v>4.1915962765367801E-3</v>
      </c>
      <c r="Y11" s="17">
        <v>0</v>
      </c>
      <c r="Z11" s="17">
        <v>2.9539987317563399E-2</v>
      </c>
      <c r="AA11" s="17">
        <v>1.5947141802176299E-2</v>
      </c>
      <c r="AB11" s="17">
        <v>0</v>
      </c>
      <c r="AC11" s="17">
        <v>1.23707206280784E-3</v>
      </c>
      <c r="AD11" s="17">
        <v>0</v>
      </c>
      <c r="AE11" s="17">
        <v>3.4416079496387502E-3</v>
      </c>
      <c r="AF11" s="17">
        <v>2.82023511934195E-2</v>
      </c>
      <c r="AG11" s="17"/>
      <c r="AH11" s="17">
        <v>6.3859781400806403E-3</v>
      </c>
      <c r="AI11" s="17">
        <v>4.4305525090415897E-4</v>
      </c>
      <c r="AJ11" s="17">
        <v>1.94249215858981E-3</v>
      </c>
      <c r="AK11" s="17">
        <v>0</v>
      </c>
      <c r="AL11" s="17">
        <v>5.9011402589433402E-2</v>
      </c>
      <c r="AM11" s="17">
        <v>2.70914442409861E-4</v>
      </c>
      <c r="AN11" s="17">
        <v>9.6703865313829099E-4</v>
      </c>
      <c r="AO11" s="17"/>
      <c r="AP11" s="17">
        <v>9.7103950683476506E-3</v>
      </c>
      <c r="AQ11" s="17">
        <v>1.3836739436479499E-3</v>
      </c>
      <c r="AR11" s="17"/>
      <c r="AS11" s="17">
        <v>1.35549603291027E-2</v>
      </c>
      <c r="AT11" s="17">
        <v>4.4117830656719402E-4</v>
      </c>
      <c r="AU11" s="17">
        <v>1.1722530276506601E-2</v>
      </c>
      <c r="AV11" s="17"/>
      <c r="AW11" s="17">
        <v>6.4321662820133302E-4</v>
      </c>
      <c r="AX11" s="17">
        <v>7.3614229486964403E-3</v>
      </c>
      <c r="AY11" s="17"/>
      <c r="AZ11" s="17">
        <v>6.6932348050519099E-5</v>
      </c>
      <c r="BA11" s="17">
        <v>8.8601243731467692E-3</v>
      </c>
      <c r="BB11" s="17"/>
      <c r="BC11" s="17">
        <v>6.4076453269393298E-3</v>
      </c>
      <c r="BD11" s="17">
        <v>2.6544303298733599E-2</v>
      </c>
      <c r="BE11" s="17"/>
      <c r="BF11" s="17">
        <v>1.19240696499012E-3</v>
      </c>
      <c r="BG11" s="17">
        <v>9.8691629661100105E-3</v>
      </c>
      <c r="BH11" s="17"/>
      <c r="BI11" s="17">
        <v>0</v>
      </c>
      <c r="BJ11" s="17">
        <v>3.9383612997080902E-4</v>
      </c>
      <c r="BK11" s="17">
        <v>1.5846578681642701E-2</v>
      </c>
      <c r="BL11" s="17">
        <v>2.2844844348660201E-2</v>
      </c>
    </row>
    <row r="12" spans="2:64" x14ac:dyDescent="0.35">
      <c r="B12" s="18" t="s">
        <v>592</v>
      </c>
      <c r="C12" s="17">
        <v>5.35809936712087E-2</v>
      </c>
      <c r="D12" s="17">
        <v>2.1425606060124801E-2</v>
      </c>
      <c r="E12" s="17">
        <v>5.0332259530536604E-4</v>
      </c>
      <c r="F12" s="17">
        <v>0</v>
      </c>
      <c r="G12" s="17">
        <v>0.94328028874244196</v>
      </c>
      <c r="H12" s="17">
        <v>3.4264774840681099E-4</v>
      </c>
      <c r="I12" s="17">
        <v>0.47961088375198202</v>
      </c>
      <c r="J12" s="17">
        <v>0</v>
      </c>
      <c r="K12" s="17">
        <v>3.2134651511275701E-3</v>
      </c>
      <c r="L12" s="17">
        <v>0</v>
      </c>
      <c r="M12" s="17">
        <v>3.1338549302996899E-2</v>
      </c>
      <c r="N12" s="17">
        <v>0</v>
      </c>
      <c r="O12" s="17">
        <v>0.99420937689979705</v>
      </c>
      <c r="P12" s="17">
        <v>0</v>
      </c>
      <c r="Q12" s="17"/>
      <c r="R12" s="17">
        <v>3.9749417277413802E-2</v>
      </c>
      <c r="S12" s="17">
        <v>0.173745730451805</v>
      </c>
      <c r="T12" s="17">
        <v>8.1176179979166999E-2</v>
      </c>
      <c r="U12" s="17">
        <v>3.2301696788262002E-2</v>
      </c>
      <c r="V12" s="17"/>
      <c r="W12" s="17">
        <v>0</v>
      </c>
      <c r="X12" s="17">
        <v>0</v>
      </c>
      <c r="Y12" s="17">
        <v>1.6087580450052601E-4</v>
      </c>
      <c r="Z12" s="17">
        <v>0.21123789387224401</v>
      </c>
      <c r="AA12" s="17">
        <v>0.26405428073845499</v>
      </c>
      <c r="AB12" s="17">
        <v>2.84335634833447E-2</v>
      </c>
      <c r="AC12" s="17">
        <v>0.35256735932282202</v>
      </c>
      <c r="AD12" s="17">
        <v>0</v>
      </c>
      <c r="AE12" s="17">
        <v>8.8614564481097405E-3</v>
      </c>
      <c r="AF12" s="17">
        <v>1.0828055430990699E-2</v>
      </c>
      <c r="AG12" s="17"/>
      <c r="AH12" s="17">
        <v>8.5856372153752095E-2</v>
      </c>
      <c r="AI12" s="17">
        <v>6.1067123610306397E-2</v>
      </c>
      <c r="AJ12" s="17">
        <v>0.11548860739413</v>
      </c>
      <c r="AK12" s="17">
        <v>7.3780825007029098E-5</v>
      </c>
      <c r="AL12" s="17">
        <v>5.7652735180368099E-4</v>
      </c>
      <c r="AM12" s="17">
        <v>7.8193703993509694E-2</v>
      </c>
      <c r="AN12" s="17">
        <v>6.43947904520631E-4</v>
      </c>
      <c r="AO12" s="17"/>
      <c r="AP12" s="17">
        <v>2.98708942711686E-2</v>
      </c>
      <c r="AQ12" s="17">
        <v>9.1751841506584997E-2</v>
      </c>
      <c r="AR12" s="17"/>
      <c r="AS12" s="17">
        <v>7.86540093308742E-2</v>
      </c>
      <c r="AT12" s="17">
        <v>3.2731617129830401E-4</v>
      </c>
      <c r="AU12" s="17">
        <v>1.0264914254989099E-2</v>
      </c>
      <c r="AV12" s="17"/>
      <c r="AW12" s="17">
        <v>2.4710348663580399E-2</v>
      </c>
      <c r="AX12" s="17">
        <v>5.7714866005735103E-2</v>
      </c>
      <c r="AY12" s="17"/>
      <c r="AZ12" s="17">
        <v>2.41371975544881E-2</v>
      </c>
      <c r="BA12" s="17">
        <v>6.4258691478780897E-2</v>
      </c>
      <c r="BB12" s="17"/>
      <c r="BC12" s="17">
        <v>5.3700343092692102E-2</v>
      </c>
      <c r="BD12" s="17">
        <v>3.2301696788262002E-2</v>
      </c>
      <c r="BE12" s="17"/>
      <c r="BF12" s="17">
        <v>1.7376725133120201E-2</v>
      </c>
      <c r="BG12" s="17">
        <v>7.6341100012477903E-2</v>
      </c>
      <c r="BH12" s="17"/>
      <c r="BI12" s="17">
        <v>0.24421824267938799</v>
      </c>
      <c r="BJ12" s="17">
        <v>1.7932069038246901E-2</v>
      </c>
      <c r="BK12" s="17">
        <v>4.0061707105662002E-2</v>
      </c>
      <c r="BL12" s="17">
        <v>0</v>
      </c>
    </row>
    <row r="13" spans="2:64" x14ac:dyDescent="0.35">
      <c r="B13" s="18" t="s">
        <v>593</v>
      </c>
      <c r="C13" s="17">
        <v>7.89017436420618E-4</v>
      </c>
      <c r="D13" s="17">
        <v>2.4193354553706898E-3</v>
      </c>
      <c r="E13" s="17">
        <v>0</v>
      </c>
      <c r="F13" s="17">
        <v>0</v>
      </c>
      <c r="G13" s="17">
        <v>5.6719711257558002E-2</v>
      </c>
      <c r="H13" s="17">
        <v>1.14215916135604E-4</v>
      </c>
      <c r="I13" s="17">
        <v>0</v>
      </c>
      <c r="J13" s="17">
        <v>3.6152310917065499E-5</v>
      </c>
      <c r="K13" s="17">
        <v>0</v>
      </c>
      <c r="L13" s="17">
        <v>2.3526510258571501E-4</v>
      </c>
      <c r="M13" s="17">
        <v>0</v>
      </c>
      <c r="N13" s="17">
        <v>0</v>
      </c>
      <c r="O13" s="17">
        <v>0</v>
      </c>
      <c r="P13" s="17">
        <v>0</v>
      </c>
      <c r="Q13" s="17"/>
      <c r="R13" s="17">
        <v>0</v>
      </c>
      <c r="S13" s="17">
        <v>0</v>
      </c>
      <c r="T13" s="17">
        <v>7.9857673709027396E-2</v>
      </c>
      <c r="U13" s="17">
        <v>7.4717502554734003E-3</v>
      </c>
      <c r="V13" s="17"/>
      <c r="W13" s="17">
        <v>0</v>
      </c>
      <c r="X13" s="17">
        <v>0</v>
      </c>
      <c r="Y13" s="17">
        <v>0</v>
      </c>
      <c r="Z13" s="17">
        <v>2.0062908853703799E-3</v>
      </c>
      <c r="AA13" s="17">
        <v>0</v>
      </c>
      <c r="AB13" s="17">
        <v>2.60056677035331E-2</v>
      </c>
      <c r="AC13" s="17">
        <v>0</v>
      </c>
      <c r="AD13" s="17">
        <v>0</v>
      </c>
      <c r="AE13" s="17">
        <v>0</v>
      </c>
      <c r="AF13" s="17">
        <v>6.1454700666053004E-3</v>
      </c>
      <c r="AG13" s="17"/>
      <c r="AH13" s="17">
        <v>9.0828909404543404E-4</v>
      </c>
      <c r="AI13" s="17">
        <v>3.42103594429663E-4</v>
      </c>
      <c r="AJ13" s="17">
        <v>8.6019640825316102E-5</v>
      </c>
      <c r="AK13" s="17">
        <v>2.3534978418251E-3</v>
      </c>
      <c r="AL13" s="17">
        <v>3.4216209401241701E-4</v>
      </c>
      <c r="AM13" s="17">
        <v>0</v>
      </c>
      <c r="AN13" s="17">
        <v>0</v>
      </c>
      <c r="AO13" s="17"/>
      <c r="AP13" s="17">
        <v>1.2416950002521799E-3</v>
      </c>
      <c r="AQ13" s="17">
        <v>6.0252612791324403E-5</v>
      </c>
      <c r="AR13" s="17"/>
      <c r="AS13" s="17">
        <v>1.8922264818545999E-3</v>
      </c>
      <c r="AT13" s="17">
        <v>8.8841072924706203E-5</v>
      </c>
      <c r="AU13" s="17">
        <v>1.3705664626427201E-3</v>
      </c>
      <c r="AV13" s="17"/>
      <c r="AW13" s="17">
        <v>2.9833695083894898E-3</v>
      </c>
      <c r="AX13" s="17">
        <v>4.74816928599406E-4</v>
      </c>
      <c r="AY13" s="17"/>
      <c r="AZ13" s="17">
        <v>7.9081824407497005E-5</v>
      </c>
      <c r="BA13" s="17">
        <v>1.0464732990362799E-3</v>
      </c>
      <c r="BB13" s="17"/>
      <c r="BC13" s="17">
        <v>7.5153592092370102E-4</v>
      </c>
      <c r="BD13" s="17">
        <v>7.4717502554734003E-3</v>
      </c>
      <c r="BE13" s="17"/>
      <c r="BF13" s="17">
        <v>1.9906618125099499E-3</v>
      </c>
      <c r="BG13" s="17">
        <v>3.3593977018081302E-5</v>
      </c>
      <c r="BH13" s="17"/>
      <c r="BI13" s="17">
        <v>9.5487329247640005E-5</v>
      </c>
      <c r="BJ13" s="17">
        <v>0</v>
      </c>
      <c r="BK13" s="17">
        <v>3.2968407451135599E-3</v>
      </c>
      <c r="BL13" s="17">
        <v>1.00998772292662E-4</v>
      </c>
    </row>
    <row r="14" spans="2:64" x14ac:dyDescent="0.35">
      <c r="B14" s="18" t="s">
        <v>594</v>
      </c>
      <c r="C14" s="17">
        <v>0.16414756337910999</v>
      </c>
      <c r="D14" s="17">
        <v>4.1641544392564199E-2</v>
      </c>
      <c r="E14" s="17">
        <v>0.99455642641054898</v>
      </c>
      <c r="F14" s="17">
        <v>0</v>
      </c>
      <c r="G14" s="17">
        <v>0</v>
      </c>
      <c r="H14" s="17">
        <v>3.1629750084006897E-2</v>
      </c>
      <c r="I14" s="17">
        <v>1.7256569792222301E-3</v>
      </c>
      <c r="J14" s="17">
        <v>0.14287263670467901</v>
      </c>
      <c r="K14" s="17">
        <v>0</v>
      </c>
      <c r="L14" s="17">
        <v>2.3526510258571501E-4</v>
      </c>
      <c r="M14" s="17">
        <v>0</v>
      </c>
      <c r="N14" s="17">
        <v>0.43552496982643701</v>
      </c>
      <c r="O14" s="17">
        <v>2.3509917069418099E-4</v>
      </c>
      <c r="P14" s="17">
        <v>0.5</v>
      </c>
      <c r="Q14" s="17"/>
      <c r="R14" s="17">
        <v>0.164496842629376</v>
      </c>
      <c r="S14" s="17">
        <v>0.15532623814214599</v>
      </c>
      <c r="T14" s="17">
        <v>0.103238393560032</v>
      </c>
      <c r="U14" s="17">
        <v>0.370135903224456</v>
      </c>
      <c r="V14" s="17"/>
      <c r="W14" s="17">
        <v>8.5822865941903401E-2</v>
      </c>
      <c r="X14" s="17">
        <v>0</v>
      </c>
      <c r="Y14" s="17">
        <v>0.50427433759706697</v>
      </c>
      <c r="Z14" s="17">
        <v>1.6120111416136299E-3</v>
      </c>
      <c r="AA14" s="17">
        <v>1.62889007153443E-2</v>
      </c>
      <c r="AB14" s="17">
        <v>0.43271833684282701</v>
      </c>
      <c r="AC14" s="17">
        <v>0</v>
      </c>
      <c r="AD14" s="17">
        <v>0.83311159292171499</v>
      </c>
      <c r="AE14" s="17">
        <v>2.9117344390204901E-3</v>
      </c>
      <c r="AF14" s="17">
        <v>0.64854454013439</v>
      </c>
      <c r="AG14" s="17"/>
      <c r="AH14" s="17">
        <v>0.17106968608680301</v>
      </c>
      <c r="AI14" s="17">
        <v>7.9271176922447607E-3</v>
      </c>
      <c r="AJ14" s="17">
        <v>2.2295449534532699E-4</v>
      </c>
      <c r="AK14" s="17">
        <v>0.35532739731642898</v>
      </c>
      <c r="AL14" s="17">
        <v>5.89903309339865E-2</v>
      </c>
      <c r="AM14" s="17">
        <v>0.327392899510422</v>
      </c>
      <c r="AN14" s="17">
        <v>8.9016014429020504E-2</v>
      </c>
      <c r="AO14" s="17"/>
      <c r="AP14" s="17">
        <v>0.15196661545628001</v>
      </c>
      <c r="AQ14" s="17">
        <v>0.18375765027955501</v>
      </c>
      <c r="AR14" s="17"/>
      <c r="AS14" s="17">
        <v>1.0956405159639601E-2</v>
      </c>
      <c r="AT14" s="17">
        <v>0.28100890012874302</v>
      </c>
      <c r="AU14" s="17">
        <v>0.196368344779487</v>
      </c>
      <c r="AV14" s="17"/>
      <c r="AW14" s="17">
        <v>0.27195905140774201</v>
      </c>
      <c r="AX14" s="17">
        <v>0.148710467062491</v>
      </c>
      <c r="AY14" s="17"/>
      <c r="AZ14" s="17">
        <v>0.12546796634097501</v>
      </c>
      <c r="BA14" s="17">
        <v>0.17817459463739699</v>
      </c>
      <c r="BB14" s="17"/>
      <c r="BC14" s="17">
        <v>0.16299223436010701</v>
      </c>
      <c r="BD14" s="17">
        <v>0.370135903224456</v>
      </c>
      <c r="BE14" s="17"/>
      <c r="BF14" s="17">
        <v>7.0561494807140399E-2</v>
      </c>
      <c r="BG14" s="17">
        <v>0.22298120258158299</v>
      </c>
      <c r="BH14" s="17"/>
      <c r="BI14" s="17">
        <v>1.58282136007734E-2</v>
      </c>
      <c r="BJ14" s="17">
        <v>0.13844137694874301</v>
      </c>
      <c r="BK14" s="17">
        <v>0.25056021848043197</v>
      </c>
      <c r="BL14" s="17">
        <v>0.28847872942172598</v>
      </c>
    </row>
    <row r="15" spans="2:64" x14ac:dyDescent="0.35">
      <c r="B15" s="18" t="s">
        <v>595</v>
      </c>
      <c r="C15" s="17">
        <v>0.207741540319094</v>
      </c>
      <c r="D15" s="17">
        <v>0.31294767378605298</v>
      </c>
      <c r="E15" s="17">
        <v>4.4369283988403303E-3</v>
      </c>
      <c r="F15" s="17">
        <v>0.48540619395304402</v>
      </c>
      <c r="G15" s="17">
        <v>0</v>
      </c>
      <c r="H15" s="17">
        <v>2.28431832271207E-4</v>
      </c>
      <c r="I15" s="17">
        <v>1.7256569792222301E-3</v>
      </c>
      <c r="J15" s="17">
        <v>0.14287263670467901</v>
      </c>
      <c r="K15" s="17">
        <v>0</v>
      </c>
      <c r="L15" s="17">
        <v>2.3526510258571501E-4</v>
      </c>
      <c r="M15" s="17">
        <v>3.1445667670006602E-2</v>
      </c>
      <c r="N15" s="17">
        <v>0.494111931842309</v>
      </c>
      <c r="O15" s="17">
        <v>4.1449289053433602E-3</v>
      </c>
      <c r="P15" s="17">
        <v>0</v>
      </c>
      <c r="Q15" s="17"/>
      <c r="R15" s="17">
        <v>0.210652291814765</v>
      </c>
      <c r="S15" s="17">
        <v>0.18520922150286001</v>
      </c>
      <c r="T15" s="17">
        <v>0.26155942296549101</v>
      </c>
      <c r="U15" s="17">
        <v>6.2453885551776799E-2</v>
      </c>
      <c r="V15" s="17"/>
      <c r="W15" s="17">
        <v>0.48018829969235499</v>
      </c>
      <c r="X15" s="17">
        <v>0</v>
      </c>
      <c r="Y15" s="17">
        <v>3.50701489486277E-2</v>
      </c>
      <c r="Z15" s="17">
        <v>2.66341996313425E-2</v>
      </c>
      <c r="AA15" s="17">
        <v>5.3981706754238801E-2</v>
      </c>
      <c r="AB15" s="17">
        <v>3.1288472562804301E-2</v>
      </c>
      <c r="AC15" s="17">
        <v>0.181834476881027</v>
      </c>
      <c r="AD15" s="17">
        <v>5.7912015809250201E-3</v>
      </c>
      <c r="AE15" s="17">
        <v>0.95652418187885901</v>
      </c>
      <c r="AF15" s="17">
        <v>9.1025642886550601E-2</v>
      </c>
      <c r="AG15" s="17"/>
      <c r="AH15" s="17">
        <v>0.22847817217634001</v>
      </c>
      <c r="AI15" s="17">
        <v>0</v>
      </c>
      <c r="AJ15" s="17">
        <v>0.88187553445636502</v>
      </c>
      <c r="AK15" s="17">
        <v>0.17449508981546699</v>
      </c>
      <c r="AL15" s="17">
        <v>0.16557839196707</v>
      </c>
      <c r="AM15" s="17">
        <v>6.4783809070091902E-2</v>
      </c>
      <c r="AN15" s="17">
        <v>3.5373599123721399E-4</v>
      </c>
      <c r="AO15" s="17"/>
      <c r="AP15" s="17">
        <v>0.221901113715506</v>
      </c>
      <c r="AQ15" s="17">
        <v>0.184946067705961</v>
      </c>
      <c r="AR15" s="17"/>
      <c r="AS15" s="17">
        <v>7.7235903604216897E-3</v>
      </c>
      <c r="AT15" s="17">
        <v>0.25748122854004202</v>
      </c>
      <c r="AU15" s="17">
        <v>0.34750632249687502</v>
      </c>
      <c r="AV15" s="17"/>
      <c r="AW15" s="17">
        <v>0.230315404570129</v>
      </c>
      <c r="AX15" s="17">
        <v>0.204509278868543</v>
      </c>
      <c r="AY15" s="17"/>
      <c r="AZ15" s="17">
        <v>0.10725222084409</v>
      </c>
      <c r="BA15" s="17">
        <v>0.24418366829706001</v>
      </c>
      <c r="BB15" s="17"/>
      <c r="BC15" s="17">
        <v>0.20855641675230199</v>
      </c>
      <c r="BD15" s="17">
        <v>6.2453885551776799E-2</v>
      </c>
      <c r="BE15" s="17"/>
      <c r="BF15" s="17">
        <v>3.3688138081936402E-2</v>
      </c>
      <c r="BG15" s="17">
        <v>0.31716161988263403</v>
      </c>
      <c r="BH15" s="17"/>
      <c r="BI15" s="17">
        <v>0.52374514431088404</v>
      </c>
      <c r="BJ15" s="17">
        <v>0.190638126169209</v>
      </c>
      <c r="BK15" s="17">
        <v>0.15216080671448901</v>
      </c>
      <c r="BL15" s="17">
        <v>1.2604338851293501E-3</v>
      </c>
    </row>
    <row r="16" spans="2:64" x14ac:dyDescent="0.35">
      <c r="B16" s="18" t="s">
        <v>596</v>
      </c>
      <c r="C16" s="17">
        <v>0.193225124243012</v>
      </c>
      <c r="D16" s="17">
        <v>0.31060107599418502</v>
      </c>
      <c r="E16" s="17">
        <v>2.5166129765268302E-4</v>
      </c>
      <c r="F16" s="17">
        <v>0.51459380604695604</v>
      </c>
      <c r="G16" s="17">
        <v>0</v>
      </c>
      <c r="H16" s="17">
        <v>0</v>
      </c>
      <c r="I16" s="17">
        <v>8.6282848961111696E-3</v>
      </c>
      <c r="J16" s="17">
        <v>0.28567296878752302</v>
      </c>
      <c r="K16" s="17">
        <v>3.2134651511275701E-3</v>
      </c>
      <c r="L16" s="17">
        <v>0.92975925130005999</v>
      </c>
      <c r="M16" s="17">
        <v>2.9771348122008E-2</v>
      </c>
      <c r="N16" s="17">
        <v>7.8143383799833804E-3</v>
      </c>
      <c r="O16" s="17">
        <v>7.0529751208254403E-4</v>
      </c>
      <c r="P16" s="17">
        <v>0.5</v>
      </c>
      <c r="Q16" s="17"/>
      <c r="R16" s="17">
        <v>0.20346681950450499</v>
      </c>
      <c r="S16" s="17">
        <v>8.7532103111419499E-2</v>
      </c>
      <c r="T16" s="17">
        <v>0.22248032471544199</v>
      </c>
      <c r="U16" s="17">
        <v>0.42723819832337601</v>
      </c>
      <c r="V16" s="17"/>
      <c r="W16" s="17">
        <v>6.9867968448902598E-2</v>
      </c>
      <c r="X16" s="17">
        <v>0.99580840372346302</v>
      </c>
      <c r="Y16" s="17">
        <v>0</v>
      </c>
      <c r="Z16" s="17">
        <v>0.45040347528938302</v>
      </c>
      <c r="AA16" s="17">
        <v>0.19039506022338601</v>
      </c>
      <c r="AB16" s="17">
        <v>0.47966481052344201</v>
      </c>
      <c r="AC16" s="17">
        <v>5.2046735125299101E-2</v>
      </c>
      <c r="AD16" s="17">
        <v>5.1432561689319298E-2</v>
      </c>
      <c r="AE16" s="17">
        <v>9.62359095944588E-3</v>
      </c>
      <c r="AF16" s="17">
        <v>0.18705726136810899</v>
      </c>
      <c r="AG16" s="17"/>
      <c r="AH16" s="17">
        <v>0.215784596890644</v>
      </c>
      <c r="AI16" s="17">
        <v>2.3521373041681499E-4</v>
      </c>
      <c r="AJ16" s="17">
        <v>2.73021971420424E-4</v>
      </c>
      <c r="AK16" s="17">
        <v>0.174892046099108</v>
      </c>
      <c r="AL16" s="17">
        <v>0.71133001861490897</v>
      </c>
      <c r="AM16" s="17">
        <v>6.4175320616125006E-2</v>
      </c>
      <c r="AN16" s="17">
        <v>0.39514150449306601</v>
      </c>
      <c r="AO16" s="17"/>
      <c r="AP16" s="17">
        <v>0.165270725130506</v>
      </c>
      <c r="AQ16" s="17">
        <v>0.23822886281236799</v>
      </c>
      <c r="AR16" s="17"/>
      <c r="AS16" s="17">
        <v>0.23575431278029299</v>
      </c>
      <c r="AT16" s="17">
        <v>0.21029900826474901</v>
      </c>
      <c r="AU16" s="17">
        <v>9.9540364424742303E-2</v>
      </c>
      <c r="AV16" s="17"/>
      <c r="AW16" s="17">
        <v>0.22105246837291201</v>
      </c>
      <c r="AX16" s="17">
        <v>0.18924063799369101</v>
      </c>
      <c r="AY16" s="17"/>
      <c r="AZ16" s="17">
        <v>0.34361058288437801</v>
      </c>
      <c r="BA16" s="17">
        <v>0.138688322138417</v>
      </c>
      <c r="BB16" s="17"/>
      <c r="BC16" s="17">
        <v>0.19191261259543901</v>
      </c>
      <c r="BD16" s="17">
        <v>0.42723819832337601</v>
      </c>
      <c r="BE16" s="17"/>
      <c r="BF16" s="17">
        <v>0.25609129589645402</v>
      </c>
      <c r="BG16" s="17">
        <v>0.15370379678971699</v>
      </c>
      <c r="BH16" s="17"/>
      <c r="BI16" s="17">
        <v>2.7507099708933302E-3</v>
      </c>
      <c r="BJ16" s="17">
        <v>0.30794616231334199</v>
      </c>
      <c r="BK16" s="17">
        <v>0.154560243337416</v>
      </c>
      <c r="BL16" s="17">
        <v>4.1759874602231998E-3</v>
      </c>
    </row>
    <row r="17" spans="2:64" x14ac:dyDescent="0.35">
      <c r="B17" s="18" t="s">
        <v>597</v>
      </c>
      <c r="C17" s="17">
        <v>0.17134337367986599</v>
      </c>
      <c r="D17" s="17">
        <v>1.71883137220886E-3</v>
      </c>
      <c r="E17" s="17">
        <v>2.5166129765268302E-4</v>
      </c>
      <c r="F17" s="17">
        <v>0</v>
      </c>
      <c r="G17" s="17">
        <v>0</v>
      </c>
      <c r="H17" s="17">
        <v>3.3415008265370597E-2</v>
      </c>
      <c r="I17" s="17">
        <v>0.47788522677276002</v>
      </c>
      <c r="J17" s="17">
        <v>0.42850945318128503</v>
      </c>
      <c r="K17" s="17">
        <v>0</v>
      </c>
      <c r="L17" s="17">
        <v>7.0579530775714502E-4</v>
      </c>
      <c r="M17" s="17">
        <v>0.84644165584699305</v>
      </c>
      <c r="N17" s="17">
        <v>3.0147358628270001E-2</v>
      </c>
      <c r="O17" s="17">
        <v>0</v>
      </c>
      <c r="P17" s="17">
        <v>0</v>
      </c>
      <c r="Q17" s="17"/>
      <c r="R17" s="17">
        <v>0.176596411844543</v>
      </c>
      <c r="S17" s="17">
        <v>0.142774290860058</v>
      </c>
      <c r="T17" s="17">
        <v>6.0746074971885999E-2</v>
      </c>
      <c r="U17" s="17">
        <v>3.9438070203351799E-2</v>
      </c>
      <c r="V17" s="17"/>
      <c r="W17" s="17">
        <v>0.235798089287235</v>
      </c>
      <c r="X17" s="17">
        <v>0</v>
      </c>
      <c r="Y17" s="17">
        <v>0.460334317929046</v>
      </c>
      <c r="Z17" s="17">
        <v>3.1459632454425998E-2</v>
      </c>
      <c r="AA17" s="17">
        <v>0.13882212114671</v>
      </c>
      <c r="AB17" s="17">
        <v>6.4945665552621499E-4</v>
      </c>
      <c r="AC17" s="17">
        <v>0.38166782360454099</v>
      </c>
      <c r="AD17" s="17">
        <v>5.7912015809250201E-3</v>
      </c>
      <c r="AE17" s="17">
        <v>1.5195820375287701E-2</v>
      </c>
      <c r="AF17" s="17">
        <v>1.4883779422738301E-2</v>
      </c>
      <c r="AG17" s="17"/>
      <c r="AH17" s="17">
        <v>0.15684351637933</v>
      </c>
      <c r="AI17" s="17">
        <v>0.92932101659981403</v>
      </c>
      <c r="AJ17" s="17">
        <v>0</v>
      </c>
      <c r="AK17" s="17">
        <v>0</v>
      </c>
      <c r="AL17" s="17">
        <v>3.8815713042905302E-3</v>
      </c>
      <c r="AM17" s="17">
        <v>0.46232269527520897</v>
      </c>
      <c r="AN17" s="17">
        <v>0.44238113128052098</v>
      </c>
      <c r="AO17" s="17"/>
      <c r="AP17" s="17">
        <v>0.17313170925646801</v>
      </c>
      <c r="AQ17" s="17">
        <v>0.168464335341757</v>
      </c>
      <c r="AR17" s="17"/>
      <c r="AS17" s="17">
        <v>0.15530502627819101</v>
      </c>
      <c r="AT17" s="17">
        <v>0.246790307177124</v>
      </c>
      <c r="AU17" s="17">
        <v>0.156973920257854</v>
      </c>
      <c r="AV17" s="17"/>
      <c r="AW17" s="17">
        <v>0.221020821644037</v>
      </c>
      <c r="AX17" s="17">
        <v>0.16423025834300001</v>
      </c>
      <c r="AY17" s="17"/>
      <c r="AZ17" s="17">
        <v>0.20561518052309299</v>
      </c>
      <c r="BA17" s="17">
        <v>0.158914813335921</v>
      </c>
      <c r="BB17" s="17"/>
      <c r="BC17" s="17">
        <v>0.17208319237533801</v>
      </c>
      <c r="BD17" s="17">
        <v>3.9438070203351799E-2</v>
      </c>
      <c r="BE17" s="17"/>
      <c r="BF17" s="17">
        <v>0.23154600671630199</v>
      </c>
      <c r="BG17" s="17">
        <v>0.13349650132855301</v>
      </c>
      <c r="BH17" s="17"/>
      <c r="BI17" s="17">
        <v>0.18850830038022401</v>
      </c>
      <c r="BJ17" s="17">
        <v>0.14712696169009501</v>
      </c>
      <c r="BK17" s="17">
        <v>0.15931431601207899</v>
      </c>
      <c r="BL17" s="17">
        <v>0.28019906980771297</v>
      </c>
    </row>
    <row r="18" spans="2:64" x14ac:dyDescent="0.35">
      <c r="B18" s="18" t="s">
        <v>598</v>
      </c>
      <c r="C18" s="17">
        <v>4.6796134937324499E-2</v>
      </c>
      <c r="D18" s="17">
        <v>1.4547532700671801E-4</v>
      </c>
      <c r="E18" s="17">
        <v>0</v>
      </c>
      <c r="F18" s="17">
        <v>0</v>
      </c>
      <c r="G18" s="17">
        <v>0</v>
      </c>
      <c r="H18" s="17">
        <v>0.45137720599296899</v>
      </c>
      <c r="I18" s="17">
        <v>0</v>
      </c>
      <c r="J18" s="17">
        <v>0</v>
      </c>
      <c r="K18" s="17">
        <v>0.106883419129376</v>
      </c>
      <c r="L18" s="17">
        <v>0</v>
      </c>
      <c r="M18" s="17">
        <v>0</v>
      </c>
      <c r="N18" s="17">
        <v>0</v>
      </c>
      <c r="O18" s="17">
        <v>7.0529751208254403E-4</v>
      </c>
      <c r="P18" s="17">
        <v>0</v>
      </c>
      <c r="Q18" s="17"/>
      <c r="R18" s="17">
        <v>5.2331486097305702E-2</v>
      </c>
      <c r="S18" s="17">
        <v>0</v>
      </c>
      <c r="T18" s="17">
        <v>4.5902290609014497E-2</v>
      </c>
      <c r="U18" s="17">
        <v>1.4943476108408999E-2</v>
      </c>
      <c r="V18" s="17"/>
      <c r="W18" s="17">
        <v>0.119052430187169</v>
      </c>
      <c r="X18" s="17">
        <v>0</v>
      </c>
      <c r="Y18" s="17">
        <v>1.6031972075866799E-4</v>
      </c>
      <c r="Z18" s="17">
        <v>4.4994140971071699E-5</v>
      </c>
      <c r="AA18" s="17">
        <v>0</v>
      </c>
      <c r="AB18" s="17">
        <v>0</v>
      </c>
      <c r="AC18" s="17">
        <v>3.0646533003503E-2</v>
      </c>
      <c r="AD18" s="17">
        <v>0</v>
      </c>
      <c r="AE18" s="17">
        <v>3.4416079496387502E-3</v>
      </c>
      <c r="AF18" s="17">
        <v>5.8838938815003504E-3</v>
      </c>
      <c r="AG18" s="17"/>
      <c r="AH18" s="17">
        <v>0</v>
      </c>
      <c r="AI18" s="17">
        <v>2.2131427098030399E-4</v>
      </c>
      <c r="AJ18" s="17">
        <v>1.11369883323663E-4</v>
      </c>
      <c r="AK18" s="17">
        <v>0.29285818810216302</v>
      </c>
      <c r="AL18" s="17">
        <v>0</v>
      </c>
      <c r="AM18" s="17">
        <v>2.5897426498228899E-3</v>
      </c>
      <c r="AN18" s="17">
        <v>6.43947904520631E-4</v>
      </c>
      <c r="AO18" s="17"/>
      <c r="AP18" s="17">
        <v>7.8067423662983701E-4</v>
      </c>
      <c r="AQ18" s="17">
        <v>0.120876345182162</v>
      </c>
      <c r="AR18" s="17"/>
      <c r="AS18" s="17">
        <v>5.9320229001406503E-5</v>
      </c>
      <c r="AT18" s="17">
        <v>3.3928172962849001E-3</v>
      </c>
      <c r="AU18" s="17">
        <v>8.09241980293975E-5</v>
      </c>
      <c r="AV18" s="17"/>
      <c r="AW18" s="17">
        <v>3.5007292852692802E-3</v>
      </c>
      <c r="AX18" s="17">
        <v>5.2995431128657899E-2</v>
      </c>
      <c r="AY18" s="17"/>
      <c r="AZ18" s="17">
        <v>1.95312235227474E-4</v>
      </c>
      <c r="BA18" s="17">
        <v>6.3695773164158601E-2</v>
      </c>
      <c r="BB18" s="17"/>
      <c r="BC18" s="17">
        <v>4.6974787287768702E-2</v>
      </c>
      <c r="BD18" s="17">
        <v>1.4943476108408999E-2</v>
      </c>
      <c r="BE18" s="17"/>
      <c r="BF18" s="17">
        <v>1.2523662879619401E-3</v>
      </c>
      <c r="BG18" s="17">
        <v>7.5427593588425906E-2</v>
      </c>
      <c r="BH18" s="17"/>
      <c r="BI18" s="17">
        <v>0</v>
      </c>
      <c r="BJ18" s="17">
        <v>4.4198772006743403E-5</v>
      </c>
      <c r="BK18" s="17">
        <v>0.20000688036245201</v>
      </c>
      <c r="BL18" s="17">
        <v>3.8974077238749798E-3</v>
      </c>
    </row>
    <row r="19" spans="2:64" x14ac:dyDescent="0.35">
      <c r="B19" s="18" t="s">
        <v>599</v>
      </c>
      <c r="C19" s="17">
        <v>5.1198340114212197E-2</v>
      </c>
      <c r="D19" s="17">
        <v>0</v>
      </c>
      <c r="E19" s="17">
        <v>0</v>
      </c>
      <c r="F19" s="17">
        <v>0</v>
      </c>
      <c r="G19" s="17">
        <v>0</v>
      </c>
      <c r="H19" s="17">
        <v>0.45126299007683301</v>
      </c>
      <c r="I19" s="17">
        <v>0</v>
      </c>
      <c r="J19" s="17">
        <v>0</v>
      </c>
      <c r="K19" s="17">
        <v>0</v>
      </c>
      <c r="L19" s="17">
        <v>0</v>
      </c>
      <c r="M19" s="17">
        <v>0</v>
      </c>
      <c r="N19" s="17">
        <v>3.0147358628270001E-2</v>
      </c>
      <c r="O19" s="17">
        <v>0</v>
      </c>
      <c r="P19" s="17">
        <v>0</v>
      </c>
      <c r="Q19" s="17"/>
      <c r="R19" s="17">
        <v>5.2331486097305702E-2</v>
      </c>
      <c r="S19" s="17">
        <v>4.8838559195720298E-2</v>
      </c>
      <c r="T19" s="17">
        <v>0</v>
      </c>
      <c r="U19" s="17">
        <v>0</v>
      </c>
      <c r="V19" s="17"/>
      <c r="W19" s="17">
        <v>0</v>
      </c>
      <c r="X19" s="17">
        <v>0</v>
      </c>
      <c r="Y19" s="17">
        <v>0</v>
      </c>
      <c r="Z19" s="17">
        <v>0.23404068219489099</v>
      </c>
      <c r="AA19" s="17">
        <v>0.209036914676209</v>
      </c>
      <c r="AB19" s="17">
        <v>0</v>
      </c>
      <c r="AC19" s="17">
        <v>0</v>
      </c>
      <c r="AD19" s="17">
        <v>0</v>
      </c>
      <c r="AE19" s="17">
        <v>0</v>
      </c>
      <c r="AF19" s="17">
        <v>0</v>
      </c>
      <c r="AG19" s="17"/>
      <c r="AH19" s="17">
        <v>0.11250113174849299</v>
      </c>
      <c r="AI19" s="17">
        <v>0</v>
      </c>
      <c r="AJ19" s="17">
        <v>0</v>
      </c>
      <c r="AK19" s="17">
        <v>0</v>
      </c>
      <c r="AL19" s="17">
        <v>0</v>
      </c>
      <c r="AM19" s="17">
        <v>0</v>
      </c>
      <c r="AN19" s="17">
        <v>7.0432223870606298E-2</v>
      </c>
      <c r="AO19" s="17"/>
      <c r="AP19" s="17">
        <v>8.3000560972927004E-2</v>
      </c>
      <c r="AQ19" s="17">
        <v>0</v>
      </c>
      <c r="AR19" s="17"/>
      <c r="AS19" s="17">
        <v>0</v>
      </c>
      <c r="AT19" s="17">
        <v>0</v>
      </c>
      <c r="AU19" s="17">
        <v>0.166693223103479</v>
      </c>
      <c r="AV19" s="17"/>
      <c r="AW19" s="17">
        <v>0</v>
      </c>
      <c r="AX19" s="17">
        <v>5.85292259228214E-2</v>
      </c>
      <c r="AY19" s="17"/>
      <c r="AZ19" s="17">
        <v>0.192377975931246</v>
      </c>
      <c r="BA19" s="17">
        <v>0</v>
      </c>
      <c r="BB19" s="17"/>
      <c r="BC19" s="17">
        <v>5.1485496795523202E-2</v>
      </c>
      <c r="BD19" s="17">
        <v>0</v>
      </c>
      <c r="BE19" s="17"/>
      <c r="BF19" s="17">
        <v>0.132639016462826</v>
      </c>
      <c r="BG19" s="17">
        <v>0</v>
      </c>
      <c r="BH19" s="17"/>
      <c r="BI19" s="17">
        <v>0</v>
      </c>
      <c r="BJ19" s="17">
        <v>9.6685392806806006E-3</v>
      </c>
      <c r="BK19" s="17">
        <v>0</v>
      </c>
      <c r="BL19" s="17">
        <v>0.39904252858038097</v>
      </c>
    </row>
    <row r="20" spans="2:64" x14ac:dyDescent="0.35">
      <c r="B20" s="18" t="s">
        <v>80</v>
      </c>
      <c r="C20" s="19">
        <v>9.5851817601737499E-2</v>
      </c>
      <c r="D20" s="19">
        <v>0.30873676929497001</v>
      </c>
      <c r="E20" s="19">
        <v>0</v>
      </c>
      <c r="F20" s="19">
        <v>0</v>
      </c>
      <c r="G20" s="19">
        <v>0</v>
      </c>
      <c r="H20" s="19">
        <v>1.14215916135604E-4</v>
      </c>
      <c r="I20" s="19">
        <v>0</v>
      </c>
      <c r="J20" s="19">
        <v>3.6152310917065499E-5</v>
      </c>
      <c r="K20" s="19">
        <v>0</v>
      </c>
      <c r="L20" s="19">
        <v>0</v>
      </c>
      <c r="M20" s="19">
        <v>1.8885562820180901E-3</v>
      </c>
      <c r="N20" s="19">
        <v>1.8170127314802501E-3</v>
      </c>
      <c r="O20" s="19">
        <v>0</v>
      </c>
      <c r="P20" s="19">
        <v>0</v>
      </c>
      <c r="Q20" s="19"/>
      <c r="R20" s="19">
        <v>0.100375244734786</v>
      </c>
      <c r="S20" s="19">
        <v>6.1604186281261498E-2</v>
      </c>
      <c r="T20" s="19">
        <v>8.8388829651014203E-2</v>
      </c>
      <c r="U20" s="19">
        <v>9.0566307952574705E-3</v>
      </c>
      <c r="V20" s="19"/>
      <c r="W20" s="19">
        <v>0</v>
      </c>
      <c r="X20" s="19">
        <v>0</v>
      </c>
      <c r="Y20" s="19">
        <v>0</v>
      </c>
      <c r="Z20" s="19">
        <v>0</v>
      </c>
      <c r="AA20" s="19">
        <v>4.9820579493007201E-4</v>
      </c>
      <c r="AB20" s="19">
        <v>0</v>
      </c>
      <c r="AC20" s="19">
        <v>0</v>
      </c>
      <c r="AD20" s="19">
        <v>9.8082240646190699E-2</v>
      </c>
      <c r="AE20" s="19">
        <v>0</v>
      </c>
      <c r="AF20" s="19">
        <v>7.4290056156961102E-3</v>
      </c>
      <c r="AG20" s="19"/>
      <c r="AH20" s="19">
        <v>9.0828909404543404E-4</v>
      </c>
      <c r="AI20" s="19">
        <v>0</v>
      </c>
      <c r="AJ20" s="19">
        <v>0</v>
      </c>
      <c r="AK20" s="19">
        <v>0</v>
      </c>
      <c r="AL20" s="19">
        <v>0</v>
      </c>
      <c r="AM20" s="19">
        <v>0</v>
      </c>
      <c r="AN20" s="19">
        <v>4.2045547336863002E-4</v>
      </c>
      <c r="AO20" s="19"/>
      <c r="AP20" s="19">
        <v>0.15465565841415799</v>
      </c>
      <c r="AQ20" s="19">
        <v>1.18361643077187E-3</v>
      </c>
      <c r="AR20" s="19"/>
      <c r="AS20" s="19">
        <v>0.48297067509285901</v>
      </c>
      <c r="AT20" s="19">
        <v>1.704030422667E-4</v>
      </c>
      <c r="AU20" s="19">
        <v>0</v>
      </c>
      <c r="AV20" s="19"/>
      <c r="AW20" s="19">
        <v>3.2562873081313998E-3</v>
      </c>
      <c r="AX20" s="19">
        <v>0.109110201710593</v>
      </c>
      <c r="AY20" s="19"/>
      <c r="AZ20" s="19">
        <v>1.1131221086195201E-3</v>
      </c>
      <c r="BA20" s="19">
        <v>0.13020850031849701</v>
      </c>
      <c r="BB20" s="19"/>
      <c r="BC20" s="19">
        <v>9.6338626700265301E-2</v>
      </c>
      <c r="BD20" s="19">
        <v>9.0566307952574705E-3</v>
      </c>
      <c r="BE20" s="19"/>
      <c r="BF20" s="19">
        <v>0.24684045244530201</v>
      </c>
      <c r="BG20" s="19">
        <v>9.3159067470519996E-4</v>
      </c>
      <c r="BH20" s="19"/>
      <c r="BI20" s="19">
        <v>1.13364400399658E-4</v>
      </c>
      <c r="BJ20" s="19">
        <v>0.187738649863675</v>
      </c>
      <c r="BK20" s="19">
        <v>1.7104529593091799E-3</v>
      </c>
      <c r="BL20" s="19">
        <v>0</v>
      </c>
    </row>
    <row r="21" spans="2:64" x14ac:dyDescent="0.35">
      <c r="B21" s="16" t="s">
        <v>722</v>
      </c>
    </row>
    <row r="22" spans="2:64" x14ac:dyDescent="0.35">
      <c r="B22" t="s">
        <v>83</v>
      </c>
    </row>
    <row r="23" spans="2:64" x14ac:dyDescent="0.35">
      <c r="B23" t="s">
        <v>84</v>
      </c>
    </row>
    <row r="25" spans="2:64" x14ac:dyDescent="0.3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L23"/>
  <sheetViews>
    <sheetView showGridLines="0" topLeftCell="A7" workbookViewId="0">
      <pane xSplit="2" topLeftCell="C1" activePane="topRight" state="frozen"/>
      <selection pane="topRight" activeCell="B19" sqref="B19"/>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186</v>
      </c>
      <c r="D7" s="10">
        <v>61</v>
      </c>
      <c r="E7" s="10">
        <v>8</v>
      </c>
      <c r="F7" s="10">
        <v>3</v>
      </c>
      <c r="G7" s="10">
        <v>2</v>
      </c>
      <c r="H7" s="10">
        <v>15</v>
      </c>
      <c r="I7" s="10">
        <v>14</v>
      </c>
      <c r="J7" s="10">
        <v>11</v>
      </c>
      <c r="K7" s="10">
        <v>5</v>
      </c>
      <c r="L7" s="10">
        <v>10</v>
      </c>
      <c r="M7" s="10">
        <v>14</v>
      </c>
      <c r="N7" s="10">
        <v>28</v>
      </c>
      <c r="O7" s="10">
        <v>13</v>
      </c>
      <c r="P7" s="10">
        <v>2</v>
      </c>
      <c r="Q7" s="10"/>
      <c r="R7" s="10">
        <v>19</v>
      </c>
      <c r="S7" s="10">
        <v>23</v>
      </c>
      <c r="T7" s="10">
        <v>33</v>
      </c>
      <c r="U7" s="10">
        <v>111</v>
      </c>
      <c r="V7" s="10"/>
      <c r="W7" s="10">
        <v>16</v>
      </c>
      <c r="X7" s="10">
        <v>2</v>
      </c>
      <c r="Y7" s="10">
        <v>7</v>
      </c>
      <c r="Z7" s="10">
        <v>23</v>
      </c>
      <c r="AA7" s="10">
        <v>19</v>
      </c>
      <c r="AB7" s="10">
        <v>17</v>
      </c>
      <c r="AC7" s="10">
        <v>20</v>
      </c>
      <c r="AD7" s="10">
        <v>11</v>
      </c>
      <c r="AE7" s="10">
        <v>18</v>
      </c>
      <c r="AF7" s="10">
        <v>44</v>
      </c>
      <c r="AG7" s="10"/>
      <c r="AH7" s="10">
        <v>20</v>
      </c>
      <c r="AI7" s="10">
        <v>9</v>
      </c>
      <c r="AJ7" s="10">
        <v>15</v>
      </c>
      <c r="AK7" s="10">
        <v>25</v>
      </c>
      <c r="AL7" s="10">
        <v>40</v>
      </c>
      <c r="AM7" s="10">
        <v>38</v>
      </c>
      <c r="AN7" s="10">
        <v>30</v>
      </c>
      <c r="AO7" s="10"/>
      <c r="AP7" s="10">
        <v>155</v>
      </c>
      <c r="AQ7" s="10">
        <v>31</v>
      </c>
      <c r="AR7" s="10"/>
      <c r="AS7" s="10">
        <v>60</v>
      </c>
      <c r="AT7" s="10">
        <v>47</v>
      </c>
      <c r="AU7" s="10">
        <v>45</v>
      </c>
      <c r="AV7" s="10"/>
      <c r="AW7" s="10">
        <v>61</v>
      </c>
      <c r="AX7" s="10">
        <v>125</v>
      </c>
      <c r="AY7" s="10"/>
      <c r="AZ7" s="10">
        <v>40</v>
      </c>
      <c r="BA7" s="10">
        <v>146</v>
      </c>
      <c r="BB7" s="10"/>
      <c r="BC7" s="10">
        <v>75</v>
      </c>
      <c r="BD7" s="10">
        <v>111</v>
      </c>
      <c r="BE7" s="10"/>
      <c r="BF7" s="10">
        <v>95</v>
      </c>
      <c r="BG7" s="10">
        <v>91</v>
      </c>
      <c r="BH7" s="10"/>
      <c r="BI7" s="10">
        <v>17</v>
      </c>
      <c r="BJ7" s="10">
        <v>48</v>
      </c>
      <c r="BK7" s="10">
        <v>82</v>
      </c>
      <c r="BL7" s="10">
        <v>38</v>
      </c>
    </row>
    <row r="8" spans="2:64" ht="30" customHeight="1" x14ac:dyDescent="0.35">
      <c r="B8" s="11" t="s">
        <v>31</v>
      </c>
      <c r="C8" s="11">
        <v>86</v>
      </c>
      <c r="D8" s="11">
        <v>27</v>
      </c>
      <c r="E8" s="11">
        <v>4</v>
      </c>
      <c r="F8" s="11">
        <v>0</v>
      </c>
      <c r="G8" s="11">
        <v>0</v>
      </c>
      <c r="H8" s="11">
        <v>9</v>
      </c>
      <c r="I8" s="11">
        <v>1</v>
      </c>
      <c r="J8" s="11">
        <v>16</v>
      </c>
      <c r="K8" s="11">
        <v>0</v>
      </c>
      <c r="L8" s="11">
        <v>3</v>
      </c>
      <c r="M8" s="11">
        <v>8</v>
      </c>
      <c r="N8" s="11">
        <v>14</v>
      </c>
      <c r="O8" s="11">
        <v>3</v>
      </c>
      <c r="P8" s="11">
        <v>0</v>
      </c>
      <c r="Q8" s="11"/>
      <c r="R8" s="11">
        <v>76</v>
      </c>
      <c r="S8" s="11">
        <v>9</v>
      </c>
      <c r="T8" s="11">
        <v>1</v>
      </c>
      <c r="U8" s="11">
        <v>0</v>
      </c>
      <c r="V8" s="11"/>
      <c r="W8" s="11">
        <v>34</v>
      </c>
      <c r="X8" s="11">
        <v>3</v>
      </c>
      <c r="Y8" s="11">
        <v>12</v>
      </c>
      <c r="Z8" s="11">
        <v>17</v>
      </c>
      <c r="AA8" s="11">
        <v>2</v>
      </c>
      <c r="AB8" s="11">
        <v>1</v>
      </c>
      <c r="AC8" s="11">
        <v>1</v>
      </c>
      <c r="AD8" s="11">
        <v>0</v>
      </c>
      <c r="AE8" s="11">
        <v>1</v>
      </c>
      <c r="AF8" s="11">
        <v>0</v>
      </c>
      <c r="AG8" s="11"/>
      <c r="AH8" s="11">
        <v>35</v>
      </c>
      <c r="AI8" s="11">
        <v>3</v>
      </c>
      <c r="AJ8" s="11">
        <v>7</v>
      </c>
      <c r="AK8" s="11">
        <v>14</v>
      </c>
      <c r="AL8" s="11">
        <v>5</v>
      </c>
      <c r="AM8" s="11">
        <v>7</v>
      </c>
      <c r="AN8" s="11">
        <v>6</v>
      </c>
      <c r="AO8" s="11"/>
      <c r="AP8" s="11">
        <v>53</v>
      </c>
      <c r="AQ8" s="11">
        <v>33</v>
      </c>
      <c r="AR8" s="11"/>
      <c r="AS8" s="11">
        <v>17</v>
      </c>
      <c r="AT8" s="11">
        <v>11</v>
      </c>
      <c r="AU8" s="11">
        <v>24</v>
      </c>
      <c r="AV8" s="11"/>
      <c r="AW8" s="11">
        <v>11</v>
      </c>
      <c r="AX8" s="11">
        <v>75</v>
      </c>
      <c r="AY8" s="11"/>
      <c r="AZ8" s="11">
        <v>23</v>
      </c>
      <c r="BA8" s="11">
        <v>63</v>
      </c>
      <c r="BB8" s="11"/>
      <c r="BC8" s="11">
        <v>86</v>
      </c>
      <c r="BD8" s="11">
        <v>0</v>
      </c>
      <c r="BE8" s="11"/>
      <c r="BF8" s="11">
        <v>33</v>
      </c>
      <c r="BG8" s="11">
        <v>53</v>
      </c>
      <c r="BH8" s="11"/>
      <c r="BI8" s="11">
        <v>12</v>
      </c>
      <c r="BJ8" s="11">
        <v>44</v>
      </c>
      <c r="BK8" s="11">
        <v>20</v>
      </c>
      <c r="BL8" s="11">
        <v>10</v>
      </c>
    </row>
    <row r="9" spans="2:64" x14ac:dyDescent="0.35">
      <c r="B9" s="18" t="s">
        <v>601</v>
      </c>
      <c r="C9" s="17">
        <v>0.576322901682635</v>
      </c>
      <c r="D9" s="17">
        <v>0.62197539373503596</v>
      </c>
      <c r="E9" s="17">
        <v>4.6885896964930099E-3</v>
      </c>
      <c r="F9" s="17">
        <v>0.48540619395304402</v>
      </c>
      <c r="G9" s="17">
        <v>0</v>
      </c>
      <c r="H9" s="17">
        <v>3.3529224181506202E-2</v>
      </c>
      <c r="I9" s="17">
        <v>0.95922176750396504</v>
      </c>
      <c r="J9" s="17">
        <v>0.71418242196880799</v>
      </c>
      <c r="K9" s="17">
        <v>5.6655174715815597E-2</v>
      </c>
      <c r="L9" s="17">
        <v>0.93390710567677604</v>
      </c>
      <c r="M9" s="17">
        <v>3.1552786037016299E-2</v>
      </c>
      <c r="N9" s="17">
        <v>0.96181978801012202</v>
      </c>
      <c r="O9" s="17">
        <v>0.93027899026675298</v>
      </c>
      <c r="P9" s="17">
        <v>0</v>
      </c>
      <c r="Q9" s="17"/>
      <c r="R9" s="17">
        <v>0.59484714862598298</v>
      </c>
      <c r="S9" s="17">
        <v>0.45140556472889498</v>
      </c>
      <c r="T9" s="17">
        <v>0.44099230869927503</v>
      </c>
      <c r="U9" s="17">
        <v>0.120003963115404</v>
      </c>
      <c r="V9" s="17"/>
      <c r="W9" s="17">
        <v>0.46051555615390899</v>
      </c>
      <c r="X9" s="17">
        <v>1</v>
      </c>
      <c r="Y9" s="17">
        <v>0.73097289143355804</v>
      </c>
      <c r="Z9" s="17">
        <v>0.71706242025223199</v>
      </c>
      <c r="AA9" s="17">
        <v>0.44239057957101602</v>
      </c>
      <c r="AB9" s="17">
        <v>0.48495303931814598</v>
      </c>
      <c r="AC9" s="17">
        <v>0.600229064345425</v>
      </c>
      <c r="AD9" s="17">
        <v>0.14878821579608301</v>
      </c>
      <c r="AE9" s="17">
        <v>1.0732450764008699E-2</v>
      </c>
      <c r="AF9" s="17">
        <v>7.9030718359131405E-2</v>
      </c>
      <c r="AG9" s="17"/>
      <c r="AH9" s="17">
        <v>0.55247608295178297</v>
      </c>
      <c r="AI9" s="17">
        <v>1.6662876602094E-3</v>
      </c>
      <c r="AJ9" s="17">
        <v>0.99420174818250096</v>
      </c>
      <c r="AK9" s="17">
        <v>0.17647357783456899</v>
      </c>
      <c r="AL9" s="17">
        <v>0.71442451401207396</v>
      </c>
      <c r="AM9" s="17">
        <v>0.60462674250880699</v>
      </c>
      <c r="AN9" s="17">
        <v>0.83557506126495396</v>
      </c>
      <c r="AO9" s="17"/>
      <c r="AP9" s="17">
        <v>0.45915652657927802</v>
      </c>
      <c r="AQ9" s="17">
        <v>0.76494884542226005</v>
      </c>
      <c r="AR9" s="17"/>
      <c r="AS9" s="17">
        <v>0.90591349065809501</v>
      </c>
      <c r="AT9" s="17">
        <v>0.66805184735332701</v>
      </c>
      <c r="AU9" s="17">
        <v>4.0795108234818203E-2</v>
      </c>
      <c r="AV9" s="17"/>
      <c r="AW9" s="17">
        <v>0.69022074787097099</v>
      </c>
      <c r="AX9" s="17">
        <v>0.56001432405315399</v>
      </c>
      <c r="AY9" s="17"/>
      <c r="AZ9" s="17">
        <v>0.66979079535178099</v>
      </c>
      <c r="BA9" s="17">
        <v>0.54242707115341005</v>
      </c>
      <c r="BB9" s="17"/>
      <c r="BC9" s="17">
        <v>0.57888226262531495</v>
      </c>
      <c r="BD9" s="17">
        <v>0.120003963115404</v>
      </c>
      <c r="BE9" s="17"/>
      <c r="BF9" s="17">
        <v>0.54969272307415096</v>
      </c>
      <c r="BG9" s="17">
        <v>0.59306417892673802</v>
      </c>
      <c r="BH9" s="17"/>
      <c r="BI9" s="17">
        <v>0.95528838205323996</v>
      </c>
      <c r="BJ9" s="17">
        <v>0.64436553278147002</v>
      </c>
      <c r="BK9" s="17">
        <v>0.3378419350297</v>
      </c>
      <c r="BL9" s="17">
        <v>0.28362282104518799</v>
      </c>
    </row>
    <row r="10" spans="2:64" x14ac:dyDescent="0.35">
      <c r="B10" s="18" t="s">
        <v>602</v>
      </c>
      <c r="C10" s="17">
        <v>0.46298401461817201</v>
      </c>
      <c r="D10" s="17">
        <v>0.61890141930813503</v>
      </c>
      <c r="E10" s="17">
        <v>2.5166129765268302E-4</v>
      </c>
      <c r="F10" s="17">
        <v>0.48540619395304402</v>
      </c>
      <c r="G10" s="17">
        <v>0</v>
      </c>
      <c r="H10" s="17">
        <v>0.48479221425833902</v>
      </c>
      <c r="I10" s="17">
        <v>3.4513139584444702E-3</v>
      </c>
      <c r="J10" s="17">
        <v>0.57134593757504704</v>
      </c>
      <c r="K10" s="17">
        <v>5.3441709564688099E-2</v>
      </c>
      <c r="L10" s="17">
        <v>0.93343657547160497</v>
      </c>
      <c r="M10" s="17">
        <v>1.8885562820180901E-3</v>
      </c>
      <c r="N10" s="17">
        <v>0.46418308819566401</v>
      </c>
      <c r="O10" s="17">
        <v>4.6151272467317202E-3</v>
      </c>
      <c r="P10" s="17">
        <v>0</v>
      </c>
      <c r="Q10" s="17"/>
      <c r="R10" s="17">
        <v>0.49715217036589598</v>
      </c>
      <c r="S10" s="17">
        <v>0.20416479733786699</v>
      </c>
      <c r="T10" s="17">
        <v>0.26041404623842501</v>
      </c>
      <c r="U10" s="17">
        <v>5.4954688538462297E-2</v>
      </c>
      <c r="V10" s="17"/>
      <c r="W10" s="17">
        <v>0.46143091820330101</v>
      </c>
      <c r="X10" s="17">
        <v>1</v>
      </c>
      <c r="Y10" s="17">
        <v>0</v>
      </c>
      <c r="Z10" s="17">
        <v>0.72581179224539505</v>
      </c>
      <c r="AA10" s="17">
        <v>0.27627473141132097</v>
      </c>
      <c r="AB10" s="17">
        <v>4.9587689140921402E-3</v>
      </c>
      <c r="AC10" s="17">
        <v>5.8983913495263399E-2</v>
      </c>
      <c r="AD10" s="17">
        <v>0.104395462278128</v>
      </c>
      <c r="AE10" s="17">
        <v>3.4416079496387502E-3</v>
      </c>
      <c r="AF10" s="17">
        <v>7.2212386519351496E-2</v>
      </c>
      <c r="AG10" s="17"/>
      <c r="AH10" s="17">
        <v>0.40793248913831698</v>
      </c>
      <c r="AI10" s="17">
        <v>0</v>
      </c>
      <c r="AJ10" s="17">
        <v>0.88282771047748398</v>
      </c>
      <c r="AK10" s="17">
        <v>0.173268254310839</v>
      </c>
      <c r="AL10" s="17">
        <v>0.66543949774290601</v>
      </c>
      <c r="AM10" s="17">
        <v>0.73320191866402695</v>
      </c>
      <c r="AN10" s="17">
        <v>5.6098600547119003E-3</v>
      </c>
      <c r="AO10" s="17"/>
      <c r="AP10" s="17">
        <v>0.44750772875272099</v>
      </c>
      <c r="AQ10" s="17">
        <v>0.48789926034784298</v>
      </c>
      <c r="AR10" s="17"/>
      <c r="AS10" s="17">
        <v>0.70505147972029303</v>
      </c>
      <c r="AT10" s="17">
        <v>0.62411329220553802</v>
      </c>
      <c r="AU10" s="17">
        <v>0.19634431188142901</v>
      </c>
      <c r="AV10" s="17"/>
      <c r="AW10" s="17">
        <v>0.66318130024463195</v>
      </c>
      <c r="AX10" s="17">
        <v>0.43431856497962601</v>
      </c>
      <c r="AY10" s="17"/>
      <c r="AZ10" s="17">
        <v>0.81648985624246595</v>
      </c>
      <c r="BA10" s="17">
        <v>0.33478625998380501</v>
      </c>
      <c r="BB10" s="17"/>
      <c r="BC10" s="17">
        <v>0.46527253309149003</v>
      </c>
      <c r="BD10" s="17">
        <v>5.4954688538462297E-2</v>
      </c>
      <c r="BE10" s="17"/>
      <c r="BF10" s="17">
        <v>0.68676771786206303</v>
      </c>
      <c r="BG10" s="17">
        <v>0.32230057896429198</v>
      </c>
      <c r="BH10" s="17"/>
      <c r="BI10" s="17">
        <v>0.67813069329629105</v>
      </c>
      <c r="BJ10" s="17">
        <v>0.44440918985955102</v>
      </c>
      <c r="BK10" s="17">
        <v>0.16447828358747099</v>
      </c>
      <c r="BL10" s="17">
        <v>0.87329831933464896</v>
      </c>
    </row>
    <row r="11" spans="2:64" ht="29" x14ac:dyDescent="0.35">
      <c r="B11" s="18" t="s">
        <v>603</v>
      </c>
      <c r="C11" s="17">
        <v>0.30478424042574498</v>
      </c>
      <c r="D11" s="17">
        <v>0.31217443203938799</v>
      </c>
      <c r="E11" s="17">
        <v>0.995311410303507</v>
      </c>
      <c r="F11" s="17">
        <v>0.51459380604695604</v>
      </c>
      <c r="G11" s="17">
        <v>0.94328028874244196</v>
      </c>
      <c r="H11" s="17">
        <v>3.4264774840681099E-4</v>
      </c>
      <c r="I11" s="17">
        <v>3.9052575516812897E-2</v>
      </c>
      <c r="J11" s="17">
        <v>0.42858175780311902</v>
      </c>
      <c r="K11" s="17">
        <v>0</v>
      </c>
      <c r="L11" s="17">
        <v>1.17632551292858E-3</v>
      </c>
      <c r="M11" s="17">
        <v>0.87799444188400999</v>
      </c>
      <c r="N11" s="17">
        <v>2.1447852039176798E-3</v>
      </c>
      <c r="O11" s="17">
        <v>9.4039668277672603E-4</v>
      </c>
      <c r="P11" s="17">
        <v>0</v>
      </c>
      <c r="Q11" s="17"/>
      <c r="R11" s="17">
        <v>0.33119145212872703</v>
      </c>
      <c r="S11" s="17">
        <v>8.7532103111419499E-2</v>
      </c>
      <c r="T11" s="17">
        <v>0.248759503345137</v>
      </c>
      <c r="U11" s="17">
        <v>0.131487674249777</v>
      </c>
      <c r="V11" s="17"/>
      <c r="W11" s="17">
        <v>0.46421721637757302</v>
      </c>
      <c r="X11" s="17">
        <v>0</v>
      </c>
      <c r="Y11" s="17">
        <v>0.46244803236487098</v>
      </c>
      <c r="Z11" s="17">
        <v>2.74405960468451E-3</v>
      </c>
      <c r="AA11" s="17">
        <v>1.7797821045077902E-2</v>
      </c>
      <c r="AB11" s="17">
        <v>0.47562208944592499</v>
      </c>
      <c r="AC11" s="17">
        <v>0.185742852666088</v>
      </c>
      <c r="AD11" s="17">
        <v>0.14545009607195999</v>
      </c>
      <c r="AE11" s="17">
        <v>1.36252067415479E-2</v>
      </c>
      <c r="AF11" s="17">
        <v>0.13293450507684301</v>
      </c>
      <c r="AG11" s="17"/>
      <c r="AH11" s="17">
        <v>0.37396198050781798</v>
      </c>
      <c r="AI11" s="17">
        <v>0.93792640327337995</v>
      </c>
      <c r="AJ11" s="17">
        <v>5.5492296725293501E-3</v>
      </c>
      <c r="AK11" s="17">
        <v>0.47331422160917003</v>
      </c>
      <c r="AL11" s="17">
        <v>5.4059135838779401E-2</v>
      </c>
      <c r="AM11" s="17">
        <v>9.3030624929369005E-3</v>
      </c>
      <c r="AN11" s="17">
        <v>0.480078813167304</v>
      </c>
      <c r="AO11" s="17"/>
      <c r="AP11" s="17">
        <v>0.388502437226592</v>
      </c>
      <c r="AQ11" s="17">
        <v>0.17000646082977</v>
      </c>
      <c r="AR11" s="17"/>
      <c r="AS11" s="17">
        <v>0.14442465835054899</v>
      </c>
      <c r="AT11" s="17">
        <v>0.25560534031318599</v>
      </c>
      <c r="AU11" s="17">
        <v>0.63891660148462903</v>
      </c>
      <c r="AV11" s="17"/>
      <c r="AW11" s="17">
        <v>0.27451628302117298</v>
      </c>
      <c r="AX11" s="17">
        <v>0.30911818834080901</v>
      </c>
      <c r="AY11" s="17"/>
      <c r="AZ11" s="17">
        <v>0.20458294699361901</v>
      </c>
      <c r="BA11" s="17">
        <v>0.34112191668714598</v>
      </c>
      <c r="BB11" s="17"/>
      <c r="BC11" s="17">
        <v>0.30575621074186599</v>
      </c>
      <c r="BD11" s="17">
        <v>0.131487674249777</v>
      </c>
      <c r="BE11" s="17"/>
      <c r="BF11" s="17">
        <v>0.19815883572871701</v>
      </c>
      <c r="BG11" s="17">
        <v>0.37181516378308599</v>
      </c>
      <c r="BH11" s="17"/>
      <c r="BI11" s="17">
        <v>0.18866483022817099</v>
      </c>
      <c r="BJ11" s="17">
        <v>0.32798735110756999</v>
      </c>
      <c r="BK11" s="17">
        <v>0.44969693218548901</v>
      </c>
      <c r="BL11" s="17">
        <v>5.7879106745884097E-2</v>
      </c>
    </row>
    <row r="12" spans="2:64" x14ac:dyDescent="0.35">
      <c r="B12" s="18" t="s">
        <v>604</v>
      </c>
      <c r="C12" s="17">
        <v>0.26519271215708701</v>
      </c>
      <c r="D12" s="17">
        <v>0.335873898227876</v>
      </c>
      <c r="E12" s="17">
        <v>5.0332259530536604E-4</v>
      </c>
      <c r="F12" s="17">
        <v>0.51459380604695604</v>
      </c>
      <c r="G12" s="17">
        <v>5.6719711257558002E-2</v>
      </c>
      <c r="H12" s="17">
        <v>0.48479221425833902</v>
      </c>
      <c r="I12" s="17">
        <v>0.47961088375198202</v>
      </c>
      <c r="J12" s="17">
        <v>0.14283648439376201</v>
      </c>
      <c r="K12" s="17">
        <v>5.6655174715815597E-2</v>
      </c>
      <c r="L12" s="17">
        <v>2.3526510258571501E-4</v>
      </c>
      <c r="M12" s="17">
        <v>0.42332794629050602</v>
      </c>
      <c r="N12" s="17">
        <v>3.2619916304625102E-2</v>
      </c>
      <c r="O12" s="17">
        <v>0.92933859358397697</v>
      </c>
      <c r="P12" s="17">
        <v>0</v>
      </c>
      <c r="Q12" s="17"/>
      <c r="R12" s="17">
        <v>0.26540356755711703</v>
      </c>
      <c r="S12" s="17">
        <v>0.26598266342258198</v>
      </c>
      <c r="T12" s="17">
        <v>0.33099972049709903</v>
      </c>
      <c r="U12" s="17">
        <v>0.107084323633706</v>
      </c>
      <c r="V12" s="17"/>
      <c r="W12" s="17">
        <v>0.11306258185564901</v>
      </c>
      <c r="X12" s="17">
        <v>0</v>
      </c>
      <c r="Y12" s="17">
        <v>0.22913346379757499</v>
      </c>
      <c r="Z12" s="17">
        <v>0.89413513197216898</v>
      </c>
      <c r="AA12" s="17">
        <v>0.18616009296293001</v>
      </c>
      <c r="AB12" s="17">
        <v>0.435255557617234</v>
      </c>
      <c r="AC12" s="17">
        <v>7.7760769115429604E-2</v>
      </c>
      <c r="AD12" s="17">
        <v>4.6713875782558797E-2</v>
      </c>
      <c r="AE12" s="17">
        <v>1.3766431798555001E-2</v>
      </c>
      <c r="AF12" s="17">
        <v>9.2912904953488695E-2</v>
      </c>
      <c r="AG12" s="17"/>
      <c r="AH12" s="17">
        <v>0.41376087590715199</v>
      </c>
      <c r="AI12" s="17">
        <v>0.93078444442646902</v>
      </c>
      <c r="AJ12" s="17">
        <v>5.6241013718768603E-3</v>
      </c>
      <c r="AK12" s="17">
        <v>4.2464724454254602E-2</v>
      </c>
      <c r="AL12" s="17">
        <v>3.1434721165658E-2</v>
      </c>
      <c r="AM12" s="17">
        <v>0.140209688716016</v>
      </c>
      <c r="AN12" s="17">
        <v>0.52708867866622799</v>
      </c>
      <c r="AO12" s="17"/>
      <c r="AP12" s="17">
        <v>0.16778396002363799</v>
      </c>
      <c r="AQ12" s="17">
        <v>0.42201089300003602</v>
      </c>
      <c r="AR12" s="17"/>
      <c r="AS12" s="17">
        <v>0.16167968918703801</v>
      </c>
      <c r="AT12" s="17">
        <v>5.6404251963157202E-2</v>
      </c>
      <c r="AU12" s="17">
        <v>0.213271227303855</v>
      </c>
      <c r="AV12" s="17"/>
      <c r="AW12" s="17">
        <v>6.7907548928745301E-2</v>
      </c>
      <c r="AX12" s="17">
        <v>0.29344118662195201</v>
      </c>
      <c r="AY12" s="17"/>
      <c r="AZ12" s="17">
        <v>0.63755623398473904</v>
      </c>
      <c r="BA12" s="17">
        <v>0.130156280547608</v>
      </c>
      <c r="BB12" s="17"/>
      <c r="BC12" s="17">
        <v>0.26607949637771799</v>
      </c>
      <c r="BD12" s="17">
        <v>0.107084323633706</v>
      </c>
      <c r="BE12" s="17"/>
      <c r="BF12" s="17">
        <v>0.490802539821449</v>
      </c>
      <c r="BG12" s="17">
        <v>0.123361268611303</v>
      </c>
      <c r="BH12" s="17"/>
      <c r="BI12" s="17">
        <v>0.28359251763376198</v>
      </c>
      <c r="BJ12" s="17">
        <v>0.25008617338254302</v>
      </c>
      <c r="BK12" s="17">
        <v>0.19153125351755301</v>
      </c>
      <c r="BL12" s="17">
        <v>0.45566118404405398</v>
      </c>
    </row>
    <row r="13" spans="2:64" ht="29" x14ac:dyDescent="0.35">
      <c r="B13" s="18" t="s">
        <v>605</v>
      </c>
      <c r="C13" s="17">
        <v>0.20636370883804001</v>
      </c>
      <c r="D13" s="17">
        <v>4.3869539409296603E-2</v>
      </c>
      <c r="E13" s="17">
        <v>2.5166129765268302E-4</v>
      </c>
      <c r="F13" s="17">
        <v>0.51459380604695604</v>
      </c>
      <c r="G13" s="17">
        <v>0</v>
      </c>
      <c r="H13" s="17">
        <v>0.51486513799325395</v>
      </c>
      <c r="I13" s="17">
        <v>3.38756045791462E-2</v>
      </c>
      <c r="J13" s="17">
        <v>0.28567296878752302</v>
      </c>
      <c r="K13" s="17">
        <v>0.94013136013305698</v>
      </c>
      <c r="L13" s="17">
        <v>6.5151833912881194E-2</v>
      </c>
      <c r="M13" s="17">
        <v>9.0559890445983698E-2</v>
      </c>
      <c r="N13" s="17">
        <v>0.43370795709495702</v>
      </c>
      <c r="O13" s="17">
        <v>4.7019834138836301E-4</v>
      </c>
      <c r="P13" s="17">
        <v>0</v>
      </c>
      <c r="Q13" s="17"/>
      <c r="R13" s="17">
        <v>0.19331010612660501</v>
      </c>
      <c r="S13" s="17">
        <v>0.32622382542703199</v>
      </c>
      <c r="T13" s="17">
        <v>0.20733968311421899</v>
      </c>
      <c r="U13" s="17">
        <v>0.111881004604483</v>
      </c>
      <c r="V13" s="17"/>
      <c r="W13" s="17">
        <v>0.44894093990045802</v>
      </c>
      <c r="X13" s="17">
        <v>0</v>
      </c>
      <c r="Y13" s="17">
        <v>1.6031972075866799E-4</v>
      </c>
      <c r="Z13" s="17">
        <v>4.5036197548611101E-2</v>
      </c>
      <c r="AA13" s="17">
        <v>0.40794448486984702</v>
      </c>
      <c r="AB13" s="17">
        <v>3.8514638888017899E-2</v>
      </c>
      <c r="AC13" s="17">
        <v>0.20215279911839801</v>
      </c>
      <c r="AD13" s="17">
        <v>0.85280631992909395</v>
      </c>
      <c r="AE13" s="17">
        <v>2.4091255647471201E-2</v>
      </c>
      <c r="AF13" s="17">
        <v>5.2414082673223901E-2</v>
      </c>
      <c r="AG13" s="17"/>
      <c r="AH13" s="17">
        <v>2.20102917964273E-2</v>
      </c>
      <c r="AI13" s="17">
        <v>4.4305525090415897E-4</v>
      </c>
      <c r="AJ13" s="17">
        <v>0.88131307190670405</v>
      </c>
      <c r="AK13" s="17">
        <v>0.29170295278293301</v>
      </c>
      <c r="AL13" s="17">
        <v>0.16865032754454201</v>
      </c>
      <c r="AM13" s="17">
        <v>0.76571984294967999</v>
      </c>
      <c r="AN13" s="17">
        <v>6.7540956903314898E-3</v>
      </c>
      <c r="AO13" s="17"/>
      <c r="AP13" s="17">
        <v>0.13891153794015901</v>
      </c>
      <c r="AQ13" s="17">
        <v>0.31495484158987003</v>
      </c>
      <c r="AR13" s="17"/>
      <c r="AS13" s="17">
        <v>0.105036792071485</v>
      </c>
      <c r="AT13" s="17">
        <v>0.44592371642239997</v>
      </c>
      <c r="AU13" s="17">
        <v>2.21340132052096E-2</v>
      </c>
      <c r="AV13" s="17"/>
      <c r="AW13" s="17">
        <v>0.46496344394306499</v>
      </c>
      <c r="AX13" s="17">
        <v>0.1693358457479</v>
      </c>
      <c r="AY13" s="17"/>
      <c r="AZ13" s="17">
        <v>0.21504731110640299</v>
      </c>
      <c r="BA13" s="17">
        <v>0.20321462844992899</v>
      </c>
      <c r="BB13" s="17"/>
      <c r="BC13" s="17">
        <v>0.20689363499831201</v>
      </c>
      <c r="BD13" s="17">
        <v>0.111881004604483</v>
      </c>
      <c r="BE13" s="17"/>
      <c r="BF13" s="17">
        <v>0.111959133785325</v>
      </c>
      <c r="BG13" s="17">
        <v>0.26571190876208101</v>
      </c>
      <c r="BH13" s="17"/>
      <c r="BI13" s="17">
        <v>0.51608578262284799</v>
      </c>
      <c r="BJ13" s="17">
        <v>2.27948760933274E-2</v>
      </c>
      <c r="BK13" s="17">
        <v>0.27256594508849102</v>
      </c>
      <c r="BL13" s="17">
        <v>0.494045131245617</v>
      </c>
    </row>
    <row r="14" spans="2:64" x14ac:dyDescent="0.35">
      <c r="B14" s="18" t="s">
        <v>606</v>
      </c>
      <c r="C14" s="17">
        <v>0.151943281475275</v>
      </c>
      <c r="D14" s="17">
        <v>0.33323634978199601</v>
      </c>
      <c r="E14" s="17">
        <v>1.0066451906107299E-3</v>
      </c>
      <c r="F14" s="17">
        <v>0</v>
      </c>
      <c r="G14" s="17">
        <v>0</v>
      </c>
      <c r="H14" s="17">
        <v>3.1629750084006897E-2</v>
      </c>
      <c r="I14" s="17">
        <v>0.48306219771042702</v>
      </c>
      <c r="J14" s="17">
        <v>0.14287263670467901</v>
      </c>
      <c r="K14" s="17">
        <v>0</v>
      </c>
      <c r="L14" s="17">
        <v>4.6183845818871701E-3</v>
      </c>
      <c r="M14" s="17">
        <v>3.3227105585015002E-2</v>
      </c>
      <c r="N14" s="17">
        <v>3.9778709739733603E-2</v>
      </c>
      <c r="O14" s="17">
        <v>6.9721009733246506E-2</v>
      </c>
      <c r="P14" s="17">
        <v>0</v>
      </c>
      <c r="Q14" s="17"/>
      <c r="R14" s="17">
        <v>0.13107681768410701</v>
      </c>
      <c r="S14" s="17">
        <v>0.31630634150841103</v>
      </c>
      <c r="T14" s="17">
        <v>0.38399528993046</v>
      </c>
      <c r="U14" s="17">
        <v>0.105615067930516</v>
      </c>
      <c r="V14" s="17"/>
      <c r="W14" s="17">
        <v>0.29917956985058403</v>
      </c>
      <c r="X14" s="17">
        <v>4.1915962765367801E-3</v>
      </c>
      <c r="Y14" s="17">
        <v>1.6087580450052601E-4</v>
      </c>
      <c r="Z14" s="17">
        <v>3.4607047576315497E-2</v>
      </c>
      <c r="AA14" s="17">
        <v>0.22584199825501</v>
      </c>
      <c r="AB14" s="17">
        <v>0.49308943799126997</v>
      </c>
      <c r="AC14" s="17">
        <v>0.40077704830052702</v>
      </c>
      <c r="AD14" s="17">
        <v>0.83311159292171499</v>
      </c>
      <c r="AE14" s="17">
        <v>0.96827839430450802</v>
      </c>
      <c r="AF14" s="17">
        <v>0.23533391623713801</v>
      </c>
      <c r="AG14" s="17"/>
      <c r="AH14" s="17">
        <v>0.21711846412848801</v>
      </c>
      <c r="AI14" s="17">
        <v>6.1847300768707501E-2</v>
      </c>
      <c r="AJ14" s="17">
        <v>0.112583230445818</v>
      </c>
      <c r="AK14" s="17">
        <v>6.1074587366981804E-3</v>
      </c>
      <c r="AL14" s="17">
        <v>0.17591839116838301</v>
      </c>
      <c r="AM14" s="17">
        <v>0.332809610457376</v>
      </c>
      <c r="AN14" s="17">
        <v>0.16606240863236699</v>
      </c>
      <c r="AO14" s="17"/>
      <c r="AP14" s="17">
        <v>0.24476891449820801</v>
      </c>
      <c r="AQ14" s="17">
        <v>2.5034561266364698E-3</v>
      </c>
      <c r="AR14" s="17"/>
      <c r="AS14" s="17">
        <v>5.3300294609605899E-2</v>
      </c>
      <c r="AT14" s="17">
        <v>0.331230322517031</v>
      </c>
      <c r="AU14" s="17">
        <v>0.33087080696309901</v>
      </c>
      <c r="AV14" s="17"/>
      <c r="AW14" s="17">
        <v>0.30324372354774998</v>
      </c>
      <c r="AX14" s="17">
        <v>0.130279175546233</v>
      </c>
      <c r="AY14" s="17"/>
      <c r="AZ14" s="17">
        <v>0.14642650816972899</v>
      </c>
      <c r="BA14" s="17">
        <v>0.15394392154206499</v>
      </c>
      <c r="BB14" s="17"/>
      <c r="BC14" s="17">
        <v>0.152203123025272</v>
      </c>
      <c r="BD14" s="17">
        <v>0.105615067930516</v>
      </c>
      <c r="BE14" s="17"/>
      <c r="BF14" s="17">
        <v>0.105634549825301</v>
      </c>
      <c r="BG14" s="17">
        <v>0.18105564030594301</v>
      </c>
      <c r="BH14" s="17"/>
      <c r="BI14" s="17">
        <v>6.280462944302E-3</v>
      </c>
      <c r="BJ14" s="17">
        <v>0.20428882693495001</v>
      </c>
      <c r="BK14" s="17">
        <v>5.9023301191484398E-2</v>
      </c>
      <c r="BL14" s="17">
        <v>0.28896657457200398</v>
      </c>
    </row>
    <row r="15" spans="2:64" x14ac:dyDescent="0.35">
      <c r="B15" s="18" t="s">
        <v>607</v>
      </c>
      <c r="C15" s="17">
        <v>8.30849135214069E-2</v>
      </c>
      <c r="D15" s="17">
        <v>2.6000198868724501E-2</v>
      </c>
      <c r="E15" s="17">
        <v>4.6885896964930099E-3</v>
      </c>
      <c r="F15" s="17">
        <v>0</v>
      </c>
      <c r="G15" s="17">
        <v>0</v>
      </c>
      <c r="H15" s="17">
        <v>0.51452249024484698</v>
      </c>
      <c r="I15" s="17">
        <v>0.47788522677276002</v>
      </c>
      <c r="J15" s="17">
        <v>0</v>
      </c>
      <c r="K15" s="17">
        <v>5.6655174715815597E-2</v>
      </c>
      <c r="L15" s="17">
        <v>6.5151833912881194E-2</v>
      </c>
      <c r="M15" s="17">
        <v>3.1338549302996899E-2</v>
      </c>
      <c r="N15" s="17">
        <v>3.6035426785960702E-2</v>
      </c>
      <c r="O15" s="17">
        <v>6.58111799985973E-2</v>
      </c>
      <c r="P15" s="17">
        <v>0.5</v>
      </c>
      <c r="Q15" s="17"/>
      <c r="R15" s="17">
        <v>5.2331486097305702E-2</v>
      </c>
      <c r="S15" s="17">
        <v>0.31240582878893702</v>
      </c>
      <c r="T15" s="17">
        <v>0.31600444164913299</v>
      </c>
      <c r="U15" s="17">
        <v>0.43098347958002298</v>
      </c>
      <c r="V15" s="17"/>
      <c r="W15" s="17">
        <v>1.5947652730310399E-2</v>
      </c>
      <c r="X15" s="17">
        <v>0</v>
      </c>
      <c r="Y15" s="17">
        <v>3.21195525259195E-4</v>
      </c>
      <c r="Z15" s="17">
        <v>0.33657527012224397</v>
      </c>
      <c r="AA15" s="17">
        <v>0.24224209412288999</v>
      </c>
      <c r="AB15" s="17">
        <v>4.8186165909137497E-2</v>
      </c>
      <c r="AC15" s="17">
        <v>0.213114955629124</v>
      </c>
      <c r="AD15" s="17">
        <v>1.158240316185E-2</v>
      </c>
      <c r="AE15" s="17">
        <v>2.3224922631631301E-2</v>
      </c>
      <c r="AF15" s="17">
        <v>0.155088544982458</v>
      </c>
      <c r="AG15" s="17"/>
      <c r="AH15" s="17">
        <v>0.137979971467239</v>
      </c>
      <c r="AI15" s="17">
        <v>6.1288437881286698E-2</v>
      </c>
      <c r="AJ15" s="17">
        <v>7.2411463775779795E-4</v>
      </c>
      <c r="AK15" s="17">
        <v>4.8114574919122098E-2</v>
      </c>
      <c r="AL15" s="17">
        <v>6.6253896607203003E-2</v>
      </c>
      <c r="AM15" s="17">
        <v>0.10272587126372899</v>
      </c>
      <c r="AN15" s="17">
        <v>4.8679598918223398E-2</v>
      </c>
      <c r="AO15" s="17"/>
      <c r="AP15" s="17">
        <v>0.130859355794749</v>
      </c>
      <c r="AQ15" s="17">
        <v>6.1729218984348201E-3</v>
      </c>
      <c r="AR15" s="17"/>
      <c r="AS15" s="17">
        <v>5.13743276623869E-2</v>
      </c>
      <c r="AT15" s="17">
        <v>2.8784407546064701E-3</v>
      </c>
      <c r="AU15" s="17">
        <v>0.25281333604323603</v>
      </c>
      <c r="AV15" s="17"/>
      <c r="AW15" s="17">
        <v>3.4966073005808201E-2</v>
      </c>
      <c r="AX15" s="17">
        <v>8.9974858083586295E-2</v>
      </c>
      <c r="AY15" s="17"/>
      <c r="AZ15" s="17">
        <v>0.19972176927284099</v>
      </c>
      <c r="BA15" s="17">
        <v>4.0786933532612098E-2</v>
      </c>
      <c r="BB15" s="17"/>
      <c r="BC15" s="17">
        <v>8.1133651089082104E-2</v>
      </c>
      <c r="BD15" s="17">
        <v>0.43098347958002298</v>
      </c>
      <c r="BE15" s="17"/>
      <c r="BF15" s="17">
        <v>0.16209419540783099</v>
      </c>
      <c r="BG15" s="17">
        <v>3.34150892079981E-2</v>
      </c>
      <c r="BH15" s="17"/>
      <c r="BI15" s="17">
        <v>2.5941801229461799E-3</v>
      </c>
      <c r="BJ15" s="17">
        <v>1.1584223263243199E-2</v>
      </c>
      <c r="BK15" s="17">
        <v>0.118864605381238</v>
      </c>
      <c r="BL15" s="17">
        <v>0.42499382916191603</v>
      </c>
    </row>
    <row r="16" spans="2:64" x14ac:dyDescent="0.35">
      <c r="B16" s="18" t="s">
        <v>101</v>
      </c>
      <c r="C16" s="17">
        <v>2.9043808814872001E-2</v>
      </c>
      <c r="D16" s="17">
        <v>0</v>
      </c>
      <c r="E16" s="17">
        <v>0</v>
      </c>
      <c r="F16" s="17">
        <v>0</v>
      </c>
      <c r="G16" s="17">
        <v>0</v>
      </c>
      <c r="H16" s="17">
        <v>0</v>
      </c>
      <c r="I16" s="17">
        <v>0</v>
      </c>
      <c r="J16" s="17">
        <v>0.14290878901559601</v>
      </c>
      <c r="K16" s="17">
        <v>0</v>
      </c>
      <c r="L16" s="17">
        <v>0</v>
      </c>
      <c r="M16" s="17">
        <v>1.07118367009713E-4</v>
      </c>
      <c r="N16" s="17">
        <v>0</v>
      </c>
      <c r="O16" s="17">
        <v>0</v>
      </c>
      <c r="P16" s="17">
        <v>0.5</v>
      </c>
      <c r="Q16" s="17"/>
      <c r="R16" s="17">
        <v>3.0701572949320299E-2</v>
      </c>
      <c r="S16" s="17">
        <v>0</v>
      </c>
      <c r="T16" s="17">
        <v>0</v>
      </c>
      <c r="U16" s="17">
        <v>0.33897440020983799</v>
      </c>
      <c r="V16" s="17"/>
      <c r="W16" s="17">
        <v>0</v>
      </c>
      <c r="X16" s="17">
        <v>0</v>
      </c>
      <c r="Y16" s="17">
        <v>0</v>
      </c>
      <c r="Z16" s="17">
        <v>0</v>
      </c>
      <c r="AA16" s="17">
        <v>0</v>
      </c>
      <c r="AB16" s="17">
        <v>0</v>
      </c>
      <c r="AC16" s="17">
        <v>0</v>
      </c>
      <c r="AD16" s="17">
        <v>1.7713431062686101E-3</v>
      </c>
      <c r="AE16" s="17">
        <v>1.0526776578027701E-3</v>
      </c>
      <c r="AF16" s="17">
        <v>0.61742601019156595</v>
      </c>
      <c r="AG16" s="17"/>
      <c r="AH16" s="17">
        <v>0</v>
      </c>
      <c r="AI16" s="17">
        <v>0</v>
      </c>
      <c r="AJ16" s="17">
        <v>0</v>
      </c>
      <c r="AK16" s="17">
        <v>0.18282366499791999</v>
      </c>
      <c r="AL16" s="17">
        <v>0</v>
      </c>
      <c r="AM16" s="17">
        <v>0</v>
      </c>
      <c r="AN16" s="17">
        <v>9.8481521108314196E-5</v>
      </c>
      <c r="AO16" s="17"/>
      <c r="AP16" s="17">
        <v>4.7084581629935299E-2</v>
      </c>
      <c r="AQ16" s="17">
        <v>0</v>
      </c>
      <c r="AR16" s="17"/>
      <c r="AS16" s="17">
        <v>9.5389754531226504E-3</v>
      </c>
      <c r="AT16" s="17">
        <v>0</v>
      </c>
      <c r="AU16" s="17">
        <v>9.7819493507382907E-2</v>
      </c>
      <c r="AV16" s="17"/>
      <c r="AW16" s="17">
        <v>0</v>
      </c>
      <c r="AX16" s="17">
        <v>3.3202475783252798E-2</v>
      </c>
      <c r="AY16" s="17"/>
      <c r="AZ16" s="17">
        <v>2.58236396175062E-5</v>
      </c>
      <c r="BA16" s="17">
        <v>3.9567087656285402E-2</v>
      </c>
      <c r="BB16" s="17"/>
      <c r="BC16" s="17">
        <v>2.7305497770740601E-2</v>
      </c>
      <c r="BD16" s="17">
        <v>0.33897440020983799</v>
      </c>
      <c r="BE16" s="17"/>
      <c r="BF16" s="17">
        <v>2.4499475356129802E-5</v>
      </c>
      <c r="BG16" s="17">
        <v>4.7287032423234898E-2</v>
      </c>
      <c r="BH16" s="17"/>
      <c r="BI16" s="17">
        <v>1.3077620861488301E-2</v>
      </c>
      <c r="BJ16" s="17">
        <v>0</v>
      </c>
      <c r="BK16" s="17">
        <v>0.11727141130333101</v>
      </c>
      <c r="BL16" s="17">
        <v>0</v>
      </c>
    </row>
    <row r="17" spans="2:64" x14ac:dyDescent="0.35">
      <c r="B17" s="18" t="s">
        <v>608</v>
      </c>
      <c r="C17" s="17">
        <v>1.0339404325443301E-2</v>
      </c>
      <c r="D17" s="17">
        <v>1.71883137220886E-3</v>
      </c>
      <c r="E17" s="17">
        <v>0</v>
      </c>
      <c r="F17" s="17">
        <v>0</v>
      </c>
      <c r="G17" s="17">
        <v>0</v>
      </c>
      <c r="H17" s="17">
        <v>3.1629750084006897E-2</v>
      </c>
      <c r="I17" s="17">
        <v>3.0424290620701702E-2</v>
      </c>
      <c r="J17" s="17">
        <v>0</v>
      </c>
      <c r="K17" s="17">
        <v>5.3441709564688099E-2</v>
      </c>
      <c r="L17" s="17">
        <v>6.4916568810295394E-2</v>
      </c>
      <c r="M17" s="17">
        <v>2.96642297549983E-2</v>
      </c>
      <c r="N17" s="17">
        <v>3.74328295377298E-3</v>
      </c>
      <c r="O17" s="17">
        <v>3.9098297346491801E-3</v>
      </c>
      <c r="P17" s="17">
        <v>0</v>
      </c>
      <c r="Q17" s="17"/>
      <c r="R17" s="17">
        <v>0</v>
      </c>
      <c r="S17" s="17">
        <v>8.3631590391945607E-2</v>
      </c>
      <c r="T17" s="17">
        <v>0.18206901830435199</v>
      </c>
      <c r="U17" s="17">
        <v>3.92320862951933E-2</v>
      </c>
      <c r="V17" s="17"/>
      <c r="W17" s="17">
        <v>0</v>
      </c>
      <c r="X17" s="17">
        <v>0</v>
      </c>
      <c r="Y17" s="17">
        <v>2.11371443582492E-3</v>
      </c>
      <c r="Z17" s="17">
        <v>1.31940827407929E-2</v>
      </c>
      <c r="AA17" s="17">
        <v>0.12692280995072699</v>
      </c>
      <c r="AB17" s="17">
        <v>1.23969222852304E-3</v>
      </c>
      <c r="AC17" s="17">
        <v>4.3084372385912E-2</v>
      </c>
      <c r="AD17" s="17">
        <v>0.83311159292171499</v>
      </c>
      <c r="AE17" s="17">
        <v>1.03248238489162E-2</v>
      </c>
      <c r="AF17" s="17">
        <v>0.16915998284561901</v>
      </c>
      <c r="AG17" s="17"/>
      <c r="AH17" s="17">
        <v>1.26016706429982E-2</v>
      </c>
      <c r="AI17" s="17">
        <v>7.6034685352407896E-3</v>
      </c>
      <c r="AJ17" s="17">
        <v>0</v>
      </c>
      <c r="AK17" s="17">
        <v>1.6363173478332201E-3</v>
      </c>
      <c r="AL17" s="17">
        <v>6.1782438123065303E-2</v>
      </c>
      <c r="AM17" s="17">
        <v>3.9839940974861097E-3</v>
      </c>
      <c r="AN17" s="17">
        <v>6.5757819114928501E-3</v>
      </c>
      <c r="AO17" s="17"/>
      <c r="AP17" s="17">
        <v>1.6153917911179198E-2</v>
      </c>
      <c r="AQ17" s="17">
        <v>9.7862900463301507E-4</v>
      </c>
      <c r="AR17" s="17"/>
      <c r="AS17" s="17">
        <v>1.56234957365126E-2</v>
      </c>
      <c r="AT17" s="17">
        <v>2.9488492840150898E-2</v>
      </c>
      <c r="AU17" s="17">
        <v>1.0690903547058799E-2</v>
      </c>
      <c r="AV17" s="17"/>
      <c r="AW17" s="17">
        <v>2.8612775402675299E-2</v>
      </c>
      <c r="AX17" s="17">
        <v>7.7229133140805702E-3</v>
      </c>
      <c r="AY17" s="17"/>
      <c r="AZ17" s="17">
        <v>1.48850203134379E-3</v>
      </c>
      <c r="BA17" s="17">
        <v>1.3549155528926E-2</v>
      </c>
      <c r="BB17" s="17"/>
      <c r="BC17" s="17">
        <v>1.0177353629071101E-2</v>
      </c>
      <c r="BD17" s="17">
        <v>3.92320862951933E-2</v>
      </c>
      <c r="BE17" s="17"/>
      <c r="BF17" s="17">
        <v>9.4964000734020799E-3</v>
      </c>
      <c r="BG17" s="17">
        <v>1.0869365769144801E-2</v>
      </c>
      <c r="BH17" s="17"/>
      <c r="BI17" s="17">
        <v>1.1833053172566599E-3</v>
      </c>
      <c r="BJ17" s="17">
        <v>6.71130485377699E-4</v>
      </c>
      <c r="BK17" s="17">
        <v>3.9602030423796897E-2</v>
      </c>
      <c r="BL17" s="17">
        <v>5.6553911914857301E-3</v>
      </c>
    </row>
    <row r="18" spans="2:64" x14ac:dyDescent="0.35">
      <c r="B18" s="18" t="s">
        <v>609</v>
      </c>
      <c r="C18" s="19">
        <v>3.4183421931516399E-5</v>
      </c>
      <c r="D18" s="19">
        <v>7.2737663503359099E-5</v>
      </c>
      <c r="E18" s="19">
        <v>0</v>
      </c>
      <c r="F18" s="19">
        <v>0</v>
      </c>
      <c r="G18" s="19">
        <v>0</v>
      </c>
      <c r="H18" s="19">
        <v>1.14215916135604E-4</v>
      </c>
      <c r="I18" s="19">
        <v>0</v>
      </c>
      <c r="J18" s="19">
        <v>0</v>
      </c>
      <c r="K18" s="19">
        <v>0</v>
      </c>
      <c r="L18" s="19">
        <v>0</v>
      </c>
      <c r="M18" s="19">
        <v>0</v>
      </c>
      <c r="N18" s="19">
        <v>0</v>
      </c>
      <c r="O18" s="19">
        <v>0</v>
      </c>
      <c r="P18" s="19">
        <v>0</v>
      </c>
      <c r="Q18" s="19"/>
      <c r="R18" s="19">
        <v>0</v>
      </c>
      <c r="S18" s="19">
        <v>0</v>
      </c>
      <c r="T18" s="19">
        <v>0</v>
      </c>
      <c r="U18" s="19">
        <v>6.1288856392968999E-3</v>
      </c>
      <c r="V18" s="19"/>
      <c r="W18" s="19">
        <v>3.0132500739053201E-5</v>
      </c>
      <c r="X18" s="19">
        <v>0</v>
      </c>
      <c r="Y18" s="19">
        <v>0</v>
      </c>
      <c r="Z18" s="19">
        <v>0</v>
      </c>
      <c r="AA18" s="19">
        <v>0</v>
      </c>
      <c r="AB18" s="19">
        <v>0</v>
      </c>
      <c r="AC18" s="19">
        <v>0</v>
      </c>
      <c r="AD18" s="19">
        <v>0</v>
      </c>
      <c r="AE18" s="19">
        <v>0</v>
      </c>
      <c r="AF18" s="19">
        <v>7.4290056156961102E-3</v>
      </c>
      <c r="AG18" s="19"/>
      <c r="AH18" s="19">
        <v>0</v>
      </c>
      <c r="AI18" s="19">
        <v>0</v>
      </c>
      <c r="AJ18" s="19">
        <v>0</v>
      </c>
      <c r="AK18" s="19">
        <v>7.3780825007029098E-5</v>
      </c>
      <c r="AL18" s="19">
        <v>0</v>
      </c>
      <c r="AM18" s="19">
        <v>0</v>
      </c>
      <c r="AN18" s="19">
        <v>3.2197395226031599E-4</v>
      </c>
      <c r="AO18" s="19"/>
      <c r="AP18" s="19">
        <v>3.6425801746631098E-5</v>
      </c>
      <c r="AQ18" s="19">
        <v>3.0573418562584E-5</v>
      </c>
      <c r="AR18" s="19"/>
      <c r="AS18" s="19">
        <v>1.13780114951605E-4</v>
      </c>
      <c r="AT18" s="19">
        <v>0</v>
      </c>
      <c r="AU18" s="19">
        <v>0</v>
      </c>
      <c r="AV18" s="19"/>
      <c r="AW18" s="19">
        <v>0</v>
      </c>
      <c r="AX18" s="19">
        <v>3.9078009571827198E-5</v>
      </c>
      <c r="AY18" s="19"/>
      <c r="AZ18" s="19">
        <v>0</v>
      </c>
      <c r="BA18" s="19">
        <v>4.6579929771963897E-5</v>
      </c>
      <c r="BB18" s="19"/>
      <c r="BC18" s="19">
        <v>0</v>
      </c>
      <c r="BD18" s="19">
        <v>6.1288856392968999E-3</v>
      </c>
      <c r="BE18" s="19"/>
      <c r="BF18" s="19">
        <v>3.03484025120068E-5</v>
      </c>
      <c r="BG18" s="19">
        <v>3.65943379183161E-5</v>
      </c>
      <c r="BH18" s="19"/>
      <c r="BI18" s="19">
        <v>8.1326078267986602E-5</v>
      </c>
      <c r="BJ18" s="19">
        <v>0</v>
      </c>
      <c r="BK18" s="19">
        <v>9.7016397971652304E-5</v>
      </c>
      <c r="BL18" s="19">
        <v>0</v>
      </c>
    </row>
    <row r="19" spans="2:64" x14ac:dyDescent="0.35">
      <c r="B19" s="16" t="s">
        <v>722</v>
      </c>
    </row>
    <row r="20" spans="2:64" x14ac:dyDescent="0.35">
      <c r="B20" t="s">
        <v>83</v>
      </c>
    </row>
    <row r="21" spans="2:64" x14ac:dyDescent="0.35">
      <c r="B21" t="s">
        <v>84</v>
      </c>
    </row>
    <row r="23" spans="2:64" x14ac:dyDescent="0.35">
      <c r="B2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623</v>
      </c>
      <c r="E2" s="26"/>
      <c r="F2" s="26"/>
      <c r="G2" s="26"/>
      <c r="H2" s="26"/>
    </row>
    <row r="6" spans="2:8" ht="50" customHeight="1" x14ac:dyDescent="0.35">
      <c r="B6" s="23" t="s">
        <v>15</v>
      </c>
      <c r="C6" s="23" t="s">
        <v>611</v>
      </c>
      <c r="D6" s="23" t="s">
        <v>612</v>
      </c>
      <c r="E6" s="23" t="s">
        <v>613</v>
      </c>
      <c r="F6" s="23" t="s">
        <v>614</v>
      </c>
      <c r="G6" s="23" t="s">
        <v>615</v>
      </c>
    </row>
    <row r="7" spans="2:8" x14ac:dyDescent="0.35">
      <c r="B7" s="18" t="s">
        <v>616</v>
      </c>
      <c r="C7" s="17">
        <v>0.28453449595250901</v>
      </c>
      <c r="D7" s="17">
        <v>0.111154434445975</v>
      </c>
      <c r="E7" s="17">
        <v>0.17383024785793899</v>
      </c>
      <c r="F7" s="17">
        <v>9.8233459760958805E-2</v>
      </c>
      <c r="G7" s="17">
        <v>8.1407179813309902E-2</v>
      </c>
    </row>
    <row r="8" spans="2:8" x14ac:dyDescent="0.35">
      <c r="B8" s="18" t="s">
        <v>617</v>
      </c>
      <c r="C8" s="17">
        <v>0.30008353942681698</v>
      </c>
      <c r="D8" s="17">
        <v>0.15971168402077199</v>
      </c>
      <c r="E8" s="17">
        <v>0.35386479872593801</v>
      </c>
      <c r="F8" s="17">
        <v>0.14601160517348999</v>
      </c>
      <c r="G8" s="17">
        <v>0.16906547920956599</v>
      </c>
    </row>
    <row r="9" spans="2:8" x14ac:dyDescent="0.35">
      <c r="B9" s="18" t="s">
        <v>618</v>
      </c>
      <c r="C9" s="17">
        <v>0.17904745641640299</v>
      </c>
      <c r="D9" s="17">
        <v>0.28453402974929398</v>
      </c>
      <c r="E9" s="17">
        <v>0.14792457320966201</v>
      </c>
      <c r="F9" s="17">
        <v>0.24444638011332701</v>
      </c>
      <c r="G9" s="17">
        <v>0.268797004086263</v>
      </c>
    </row>
    <row r="10" spans="2:8" x14ac:dyDescent="0.35">
      <c r="B10" s="18" t="s">
        <v>619</v>
      </c>
      <c r="C10" s="17">
        <v>0.102915828068547</v>
      </c>
      <c r="D10" s="17">
        <v>0.136919227274411</v>
      </c>
      <c r="E10" s="17">
        <v>0.13062321496594401</v>
      </c>
      <c r="F10" s="17">
        <v>0.122866303748062</v>
      </c>
      <c r="G10" s="17">
        <v>7.9139214265726995E-2</v>
      </c>
    </row>
    <row r="11" spans="2:8" x14ac:dyDescent="0.35">
      <c r="B11" s="18" t="s">
        <v>620</v>
      </c>
      <c r="C11" s="17">
        <v>0.11265367949510301</v>
      </c>
      <c r="D11" s="17">
        <v>0.14939565738691801</v>
      </c>
      <c r="E11" s="17">
        <v>0.16817558100928001</v>
      </c>
      <c r="F11" s="17">
        <v>0.23619617649255401</v>
      </c>
      <c r="G11" s="17">
        <v>0.28342718884274498</v>
      </c>
    </row>
    <row r="12" spans="2:8" x14ac:dyDescent="0.35">
      <c r="B12" s="18" t="s">
        <v>109</v>
      </c>
      <c r="C12" s="17">
        <v>2.07650006406205E-2</v>
      </c>
      <c r="D12" s="17">
        <v>0.15828496712262999</v>
      </c>
      <c r="E12" s="17">
        <v>2.5581584231238599E-2</v>
      </c>
      <c r="F12" s="17">
        <v>0.152246074711608</v>
      </c>
      <c r="G12" s="17">
        <v>0.118163933782389</v>
      </c>
    </row>
    <row r="13" spans="2:8" x14ac:dyDescent="0.35">
      <c r="B13" s="22" t="s">
        <v>621</v>
      </c>
      <c r="C13" s="20">
        <v>0.584618035379326</v>
      </c>
      <c r="D13" s="20">
        <v>0.27086611846674702</v>
      </c>
      <c r="E13" s="20">
        <v>0.527695046583877</v>
      </c>
      <c r="F13" s="20">
        <v>0.244245064934449</v>
      </c>
      <c r="G13" s="20">
        <v>0.25047265902287602</v>
      </c>
    </row>
    <row r="14" spans="2:8" x14ac:dyDescent="0.35">
      <c r="B14" s="22" t="s">
        <v>622</v>
      </c>
      <c r="C14" s="20">
        <v>0.21556950756365101</v>
      </c>
      <c r="D14" s="20">
        <v>0.28631488466132898</v>
      </c>
      <c r="E14" s="20">
        <v>0.29879879597522302</v>
      </c>
      <c r="F14" s="20">
        <v>0.35906248024061599</v>
      </c>
      <c r="G14" s="20">
        <v>0.36256640310847199</v>
      </c>
    </row>
    <row r="15" spans="2:8" x14ac:dyDescent="0.35">
      <c r="B15" s="22" t="s">
        <v>185</v>
      </c>
      <c r="C15" s="21">
        <v>0.36904852781567599</v>
      </c>
      <c r="D15" s="21">
        <v>-1.54487661945821E-2</v>
      </c>
      <c r="E15" s="21">
        <v>0.22889625060865301</v>
      </c>
      <c r="F15" s="21">
        <v>-0.114817415306167</v>
      </c>
      <c r="G15" s="21">
        <v>-0.112093744085596</v>
      </c>
    </row>
    <row r="16" spans="2:8" x14ac:dyDescent="0.35">
      <c r="B16" s="16"/>
      <c r="C16" s="16"/>
      <c r="D16" s="16"/>
      <c r="E16" s="16"/>
      <c r="F16" s="16"/>
      <c r="G16" s="16"/>
    </row>
    <row r="17" spans="2:2" x14ac:dyDescent="0.35">
      <c r="B17" t="s">
        <v>83</v>
      </c>
    </row>
    <row r="18" spans="2:2" x14ac:dyDescent="0.35">
      <c r="B18" t="s">
        <v>84</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616</v>
      </c>
      <c r="C9" s="17">
        <v>0.28453449595250901</v>
      </c>
      <c r="D9" s="17">
        <v>0.30283629263612</v>
      </c>
      <c r="E9" s="17">
        <v>0.12195626242733</v>
      </c>
      <c r="F9" s="17">
        <v>0.33002047610084101</v>
      </c>
      <c r="G9" s="17">
        <v>0.44499846388097503</v>
      </c>
      <c r="H9" s="17">
        <v>0.36907114417916798</v>
      </c>
      <c r="I9" s="17">
        <v>0.32255279905253398</v>
      </c>
      <c r="J9" s="17">
        <v>0.28553563049531699</v>
      </c>
      <c r="K9" s="17">
        <v>0.30991058442157599</v>
      </c>
      <c r="L9" s="17">
        <v>0.250457472534586</v>
      </c>
      <c r="M9" s="17">
        <v>0.21083699915066501</v>
      </c>
      <c r="N9" s="17">
        <v>0.28581909877174</v>
      </c>
      <c r="O9" s="17">
        <v>0.19057493519229199</v>
      </c>
      <c r="P9" s="17">
        <v>0.89264946862766803</v>
      </c>
      <c r="Q9" s="17"/>
      <c r="R9" s="17">
        <v>0.28250651387772002</v>
      </c>
      <c r="S9" s="17">
        <v>0.27524486446526097</v>
      </c>
      <c r="T9" s="17">
        <v>0.64703825835182105</v>
      </c>
      <c r="U9" s="17">
        <v>0.28646888878899401</v>
      </c>
      <c r="V9" s="17"/>
      <c r="W9" s="17">
        <v>0.30299910548565401</v>
      </c>
      <c r="X9" s="17">
        <v>0.225344624486566</v>
      </c>
      <c r="Y9" s="17">
        <v>0.30220582984967498</v>
      </c>
      <c r="Z9" s="17">
        <v>0.35406297097992701</v>
      </c>
      <c r="AA9" s="17">
        <v>0.170650619131685</v>
      </c>
      <c r="AB9" s="17">
        <v>6.6419595234472995E-2</v>
      </c>
      <c r="AC9" s="17">
        <v>0.23288533435818601</v>
      </c>
      <c r="AD9" s="17">
        <v>0.47298813354757102</v>
      </c>
      <c r="AE9" s="17">
        <v>8.6072058587978104E-2</v>
      </c>
      <c r="AF9" s="17">
        <v>0.237627385304755</v>
      </c>
      <c r="AG9" s="17"/>
      <c r="AH9" s="17">
        <v>0.31117230560194697</v>
      </c>
      <c r="AI9" s="17">
        <v>0.159491402840651</v>
      </c>
      <c r="AJ9" s="17">
        <v>0.26313648164372699</v>
      </c>
      <c r="AK9" s="17">
        <v>0.31787955313202498</v>
      </c>
      <c r="AL9" s="17">
        <v>0.33075068182719503</v>
      </c>
      <c r="AM9" s="17">
        <v>0.38595179091437598</v>
      </c>
      <c r="AN9" s="17">
        <v>0.104269143034233</v>
      </c>
      <c r="AO9" s="17"/>
      <c r="AP9" s="17">
        <v>0.44005335390232397</v>
      </c>
      <c r="AQ9" s="17">
        <v>0.211652617062213</v>
      </c>
      <c r="AR9" s="17"/>
      <c r="AS9" s="17">
        <v>0.52506492142933003</v>
      </c>
      <c r="AT9" s="17">
        <v>0.67331286733509099</v>
      </c>
      <c r="AU9" s="17">
        <v>0.40090113137637901</v>
      </c>
      <c r="AV9" s="17"/>
      <c r="AW9" s="17">
        <v>0.69856226534671295</v>
      </c>
      <c r="AX9" s="17">
        <v>0.272601407887195</v>
      </c>
      <c r="AY9" s="17"/>
      <c r="AZ9" s="17">
        <v>0.24039720076854201</v>
      </c>
      <c r="BA9" s="17">
        <v>0.331919710443559</v>
      </c>
      <c r="BB9" s="17"/>
      <c r="BC9" s="17">
        <v>0.28453249975265699</v>
      </c>
      <c r="BD9" s="17">
        <v>0.28646888878899401</v>
      </c>
      <c r="BE9" s="17"/>
      <c r="BF9" s="17">
        <v>0.50888006691021004</v>
      </c>
      <c r="BG9" s="17">
        <v>0.21595475659618399</v>
      </c>
      <c r="BH9" s="17"/>
      <c r="BI9" s="17">
        <v>0.146655355928064</v>
      </c>
      <c r="BJ9" s="17">
        <v>0.38482970828503199</v>
      </c>
      <c r="BK9" s="17">
        <v>0.42799197059298599</v>
      </c>
      <c r="BL9" s="17">
        <v>0.38002541538774098</v>
      </c>
    </row>
    <row r="10" spans="2:64" x14ac:dyDescent="0.35">
      <c r="B10" s="18" t="s">
        <v>617</v>
      </c>
      <c r="C10" s="17">
        <v>0.30008353942681698</v>
      </c>
      <c r="D10" s="17">
        <v>0.30789124933641998</v>
      </c>
      <c r="E10" s="17">
        <v>0.37455511152066101</v>
      </c>
      <c r="F10" s="17">
        <v>0.17392065597136799</v>
      </c>
      <c r="G10" s="17">
        <v>0.33516088340686501</v>
      </c>
      <c r="H10" s="17">
        <v>0.20673239476164701</v>
      </c>
      <c r="I10" s="17">
        <v>0.34243205074376798</v>
      </c>
      <c r="J10" s="17">
        <v>0.43254476432169298</v>
      </c>
      <c r="K10" s="17">
        <v>0.29521050664982301</v>
      </c>
      <c r="L10" s="17">
        <v>0.39004272845168803</v>
      </c>
      <c r="M10" s="17">
        <v>0.29195801217758799</v>
      </c>
      <c r="N10" s="17">
        <v>0.29960277379890998</v>
      </c>
      <c r="O10" s="17">
        <v>0.18829205065313501</v>
      </c>
      <c r="P10" s="17">
        <v>5.3675265686165999E-2</v>
      </c>
      <c r="Q10" s="17"/>
      <c r="R10" s="17">
        <v>0.294507779393686</v>
      </c>
      <c r="S10" s="17">
        <v>0.44642241719714598</v>
      </c>
      <c r="T10" s="17">
        <v>0.25037207868185601</v>
      </c>
      <c r="U10" s="17">
        <v>0.46850052991393598</v>
      </c>
      <c r="V10" s="17"/>
      <c r="W10" s="17">
        <v>0.31041561126485701</v>
      </c>
      <c r="X10" s="17">
        <v>0.31068062875122099</v>
      </c>
      <c r="Y10" s="17">
        <v>0.20728824728109699</v>
      </c>
      <c r="Z10" s="17">
        <v>0.28583129860574902</v>
      </c>
      <c r="AA10" s="17">
        <v>0.67013817776228601</v>
      </c>
      <c r="AB10" s="17">
        <v>0.23187072597522601</v>
      </c>
      <c r="AC10" s="17">
        <v>0.237163799138843</v>
      </c>
      <c r="AD10" s="17">
        <v>0.41349798197406401</v>
      </c>
      <c r="AE10" s="17">
        <v>0.64926294999151002</v>
      </c>
      <c r="AF10" s="17">
        <v>0.50108883490612799</v>
      </c>
      <c r="AG10" s="17"/>
      <c r="AH10" s="17">
        <v>0.27577814229286002</v>
      </c>
      <c r="AI10" s="17">
        <v>0.22969778908166</v>
      </c>
      <c r="AJ10" s="17">
        <v>0.191326094680594</v>
      </c>
      <c r="AK10" s="17">
        <v>0.36280912438054702</v>
      </c>
      <c r="AL10" s="17">
        <v>0.21258445697218101</v>
      </c>
      <c r="AM10" s="17">
        <v>0.16014031882204899</v>
      </c>
      <c r="AN10" s="17">
        <v>0.55123674110281595</v>
      </c>
      <c r="AO10" s="17"/>
      <c r="AP10" s="17">
        <v>0.360715604308251</v>
      </c>
      <c r="AQ10" s="17">
        <v>0.27166911517105802</v>
      </c>
      <c r="AR10" s="17"/>
      <c r="AS10" s="17">
        <v>0.37982181367814799</v>
      </c>
      <c r="AT10" s="17">
        <v>0.30724151963451501</v>
      </c>
      <c r="AU10" s="17">
        <v>0.365585469775009</v>
      </c>
      <c r="AV10" s="17"/>
      <c r="AW10" s="17">
        <v>0.28277797834312701</v>
      </c>
      <c r="AX10" s="17">
        <v>0.30058231945969599</v>
      </c>
      <c r="AY10" s="17"/>
      <c r="AZ10" s="17">
        <v>0.33883967508379198</v>
      </c>
      <c r="BA10" s="17">
        <v>0.258475466406133</v>
      </c>
      <c r="BB10" s="17"/>
      <c r="BC10" s="17">
        <v>0.299909741237952</v>
      </c>
      <c r="BD10" s="17">
        <v>0.46850052991393598</v>
      </c>
      <c r="BE10" s="17"/>
      <c r="BF10" s="17">
        <v>0.21763330233242201</v>
      </c>
      <c r="BG10" s="17">
        <v>0.32528758399815799</v>
      </c>
      <c r="BH10" s="17"/>
      <c r="BI10" s="17">
        <v>0.238254679136959</v>
      </c>
      <c r="BJ10" s="17">
        <v>0.36797981067883401</v>
      </c>
      <c r="BK10" s="17">
        <v>0.31722557180882299</v>
      </c>
      <c r="BL10" s="17">
        <v>0.33276082784802602</v>
      </c>
    </row>
    <row r="11" spans="2:64" x14ac:dyDescent="0.35">
      <c r="B11" s="18" t="s">
        <v>618</v>
      </c>
      <c r="C11" s="17">
        <v>0.17904745641640299</v>
      </c>
      <c r="D11" s="17">
        <v>0.13160764370723799</v>
      </c>
      <c r="E11" s="17">
        <v>0.36485298892866203</v>
      </c>
      <c r="F11" s="17">
        <v>0.25383813961296697</v>
      </c>
      <c r="G11" s="17">
        <v>1.37610995730565E-3</v>
      </c>
      <c r="H11" s="17">
        <v>0.12152555190278599</v>
      </c>
      <c r="I11" s="17">
        <v>0.32730238404308198</v>
      </c>
      <c r="J11" s="17">
        <v>0.23599789506892699</v>
      </c>
      <c r="K11" s="17">
        <v>0.20031449637354701</v>
      </c>
      <c r="L11" s="17">
        <v>0.184638708129087</v>
      </c>
      <c r="M11" s="17">
        <v>0.11256054698257</v>
      </c>
      <c r="N11" s="17">
        <v>0.140743647988855</v>
      </c>
      <c r="O11" s="17">
        <v>0.28216825231277398</v>
      </c>
      <c r="P11" s="17">
        <v>5.3675265686165999E-2</v>
      </c>
      <c r="Q11" s="17"/>
      <c r="R11" s="17">
        <v>0.17993122851556001</v>
      </c>
      <c r="S11" s="17">
        <v>0.174750845337349</v>
      </c>
      <c r="T11" s="17">
        <v>6.4704476580779297E-2</v>
      </c>
      <c r="U11" s="17">
        <v>0.21408114391574901</v>
      </c>
      <c r="V11" s="17"/>
      <c r="W11" s="17">
        <v>0.12817749883584501</v>
      </c>
      <c r="X11" s="17">
        <v>0.25375689651780797</v>
      </c>
      <c r="Y11" s="17">
        <v>0.330428060942488</v>
      </c>
      <c r="Z11" s="17">
        <v>0.14506036256117499</v>
      </c>
      <c r="AA11" s="17">
        <v>0.131952249066843</v>
      </c>
      <c r="AB11" s="17">
        <v>0.66171805580595999</v>
      </c>
      <c r="AC11" s="17">
        <v>0.39152333876873902</v>
      </c>
      <c r="AD11" s="17">
        <v>0.113513884478365</v>
      </c>
      <c r="AE11" s="17">
        <v>0.121717950991726</v>
      </c>
      <c r="AF11" s="17">
        <v>0.23304424267715801</v>
      </c>
      <c r="AG11" s="17"/>
      <c r="AH11" s="17">
        <v>0.109433656111695</v>
      </c>
      <c r="AI11" s="17">
        <v>0.41932993422800202</v>
      </c>
      <c r="AJ11" s="17">
        <v>0.28644591502032901</v>
      </c>
      <c r="AK11" s="17">
        <v>0.191039072546555</v>
      </c>
      <c r="AL11" s="17">
        <v>0.20022435376223099</v>
      </c>
      <c r="AM11" s="17">
        <v>0.16287717866309401</v>
      </c>
      <c r="AN11" s="17">
        <v>0.194297710241016</v>
      </c>
      <c r="AO11" s="17"/>
      <c r="AP11" s="17">
        <v>9.5835997848974702E-2</v>
      </c>
      <c r="AQ11" s="17">
        <v>0.21804341822801199</v>
      </c>
      <c r="AR11" s="17"/>
      <c r="AS11" s="17">
        <v>9.4949147701533995E-2</v>
      </c>
      <c r="AT11" s="17">
        <v>1.2010264311566E-2</v>
      </c>
      <c r="AU11" s="17">
        <v>0.113628033631645</v>
      </c>
      <c r="AV11" s="17"/>
      <c r="AW11" s="17">
        <v>1.8591751893879498E-2</v>
      </c>
      <c r="AX11" s="17">
        <v>0.18367210286330901</v>
      </c>
      <c r="AY11" s="17"/>
      <c r="AZ11" s="17">
        <v>0.19860133005803801</v>
      </c>
      <c r="BA11" s="17">
        <v>0.15805467711767701</v>
      </c>
      <c r="BB11" s="17"/>
      <c r="BC11" s="17">
        <v>0.17901130334527199</v>
      </c>
      <c r="BD11" s="17">
        <v>0.21408114391574901</v>
      </c>
      <c r="BE11" s="17"/>
      <c r="BF11" s="17">
        <v>0.19383463350358399</v>
      </c>
      <c r="BG11" s="17">
        <v>0.17452719445568901</v>
      </c>
      <c r="BH11" s="17"/>
      <c r="BI11" s="17">
        <v>0.23448479704072001</v>
      </c>
      <c r="BJ11" s="17">
        <v>0.16117876323032301</v>
      </c>
      <c r="BK11" s="17">
        <v>8.7900624218000503E-2</v>
      </c>
      <c r="BL11" s="17">
        <v>0.163196473541523</v>
      </c>
    </row>
    <row r="12" spans="2:64" x14ac:dyDescent="0.35">
      <c r="B12" s="18" t="s">
        <v>619</v>
      </c>
      <c r="C12" s="17">
        <v>0.102915828068547</v>
      </c>
      <c r="D12" s="17">
        <v>0.158184854116658</v>
      </c>
      <c r="E12" s="17">
        <v>0.13011125916564201</v>
      </c>
      <c r="F12" s="17">
        <v>8.0740242771608101E-2</v>
      </c>
      <c r="G12" s="17">
        <v>4.8628527975858998E-4</v>
      </c>
      <c r="H12" s="17">
        <v>6.7644825245332094E-2</v>
      </c>
      <c r="I12" s="17">
        <v>7.2495547212145196E-3</v>
      </c>
      <c r="J12" s="17">
        <v>0</v>
      </c>
      <c r="K12" s="17">
        <v>0.19377628264018201</v>
      </c>
      <c r="L12" s="17">
        <v>3.5102246318087497E-2</v>
      </c>
      <c r="M12" s="17">
        <v>0.27942660027417099</v>
      </c>
      <c r="N12" s="17">
        <v>4.5664102614399002E-2</v>
      </c>
      <c r="O12" s="17">
        <v>9.1861709160855606E-2</v>
      </c>
      <c r="P12" s="17">
        <v>0</v>
      </c>
      <c r="Q12" s="17"/>
      <c r="R12" s="17">
        <v>0.10538307100901501</v>
      </c>
      <c r="S12" s="17">
        <v>5.6335732160553403E-2</v>
      </c>
      <c r="T12" s="17">
        <v>1.9394862187006801E-2</v>
      </c>
      <c r="U12" s="17">
        <v>1.43469377579143E-2</v>
      </c>
      <c r="V12" s="17"/>
      <c r="W12" s="17">
        <v>0.117171215236003</v>
      </c>
      <c r="X12" s="17">
        <v>0.14108964848897901</v>
      </c>
      <c r="Y12" s="17">
        <v>9.6271693132776698E-2</v>
      </c>
      <c r="Z12" s="17">
        <v>8.3027906888609296E-2</v>
      </c>
      <c r="AA12" s="17">
        <v>7.5687888306507304E-3</v>
      </c>
      <c r="AB12" s="17">
        <v>1.56125785957949E-2</v>
      </c>
      <c r="AC12" s="17">
        <v>0.138427527734232</v>
      </c>
      <c r="AD12" s="17">
        <v>0</v>
      </c>
      <c r="AE12" s="17">
        <v>0.13146432513734799</v>
      </c>
      <c r="AF12" s="17">
        <v>2.2229583003716899E-2</v>
      </c>
      <c r="AG12" s="17"/>
      <c r="AH12" s="17">
        <v>0.214939417751946</v>
      </c>
      <c r="AI12" s="17">
        <v>0.100489288716505</v>
      </c>
      <c r="AJ12" s="17">
        <v>0.124323089709634</v>
      </c>
      <c r="AK12" s="17">
        <v>4.51317160193715E-2</v>
      </c>
      <c r="AL12" s="17">
        <v>9.5691925575318804E-2</v>
      </c>
      <c r="AM12" s="17">
        <v>0.120235948099988</v>
      </c>
      <c r="AN12" s="17">
        <v>3.3116483877698201E-3</v>
      </c>
      <c r="AO12" s="17"/>
      <c r="AP12" s="17">
        <v>7.8024453295458998E-2</v>
      </c>
      <c r="AQ12" s="17">
        <v>0.11458084532459401</v>
      </c>
      <c r="AR12" s="17"/>
      <c r="AS12" s="17">
        <v>1.24574151078026E-4</v>
      </c>
      <c r="AT12" s="17">
        <v>7.4353487188284304E-3</v>
      </c>
      <c r="AU12" s="17">
        <v>8.3608857481557095E-2</v>
      </c>
      <c r="AV12" s="17"/>
      <c r="AW12" s="17">
        <v>6.8004416281415597E-5</v>
      </c>
      <c r="AX12" s="17">
        <v>0.105880102998135</v>
      </c>
      <c r="AY12" s="17"/>
      <c r="AZ12" s="17">
        <v>6.6049495768702907E-2</v>
      </c>
      <c r="BA12" s="17">
        <v>0.14249503327913399</v>
      </c>
      <c r="BB12" s="17"/>
      <c r="BC12" s="17">
        <v>0.103007226879803</v>
      </c>
      <c r="BD12" s="17">
        <v>1.43469377579143E-2</v>
      </c>
      <c r="BE12" s="17"/>
      <c r="BF12" s="17">
        <v>6.4659815207946905E-2</v>
      </c>
      <c r="BG12" s="17">
        <v>0.114610230501332</v>
      </c>
      <c r="BH12" s="17"/>
      <c r="BI12" s="17">
        <v>0.16460293091835501</v>
      </c>
      <c r="BJ12" s="17">
        <v>3.07016789110005E-2</v>
      </c>
      <c r="BK12" s="17">
        <v>7.6941563543397304E-2</v>
      </c>
      <c r="BL12" s="17">
        <v>0.12388167777435501</v>
      </c>
    </row>
    <row r="13" spans="2:64" x14ac:dyDescent="0.35">
      <c r="B13" s="18" t="s">
        <v>620</v>
      </c>
      <c r="C13" s="17">
        <v>0.11265367949510301</v>
      </c>
      <c r="D13" s="17">
        <v>6.7839786904491203E-2</v>
      </c>
      <c r="E13" s="17">
        <v>8.4935961894219199E-3</v>
      </c>
      <c r="F13" s="17">
        <v>0.16148048554321601</v>
      </c>
      <c r="G13" s="17">
        <v>0.217950675514439</v>
      </c>
      <c r="H13" s="17">
        <v>0.17632018295367599</v>
      </c>
      <c r="I13" s="17">
        <v>0</v>
      </c>
      <c r="J13" s="17">
        <v>4.59217101140625E-2</v>
      </c>
      <c r="K13" s="17">
        <v>7.8812991487236096E-4</v>
      </c>
      <c r="L13" s="17">
        <v>0.10482134411951299</v>
      </c>
      <c r="M13" s="17">
        <v>7.0943125945870697E-2</v>
      </c>
      <c r="N13" s="17">
        <v>0.22817037682609601</v>
      </c>
      <c r="O13" s="17">
        <v>0.216482482960658</v>
      </c>
      <c r="P13" s="17">
        <v>0</v>
      </c>
      <c r="Q13" s="17"/>
      <c r="R13" s="17">
        <v>0.115975875839386</v>
      </c>
      <c r="S13" s="17">
        <v>4.7246140839689497E-2</v>
      </c>
      <c r="T13" s="17">
        <v>1.34407078750383E-2</v>
      </c>
      <c r="U13" s="17">
        <v>9.8070363187014696E-3</v>
      </c>
      <c r="V13" s="17"/>
      <c r="W13" s="17">
        <v>0.106537693131335</v>
      </c>
      <c r="X13" s="17">
        <v>5.1319981709624297E-2</v>
      </c>
      <c r="Y13" s="17">
        <v>6.3806168793964599E-2</v>
      </c>
      <c r="Z13" s="17">
        <v>0.13201746096454001</v>
      </c>
      <c r="AA13" s="17">
        <v>1.96901652085354E-2</v>
      </c>
      <c r="AB13" s="17">
        <v>2.43790443885465E-2</v>
      </c>
      <c r="AC13" s="17">
        <v>0</v>
      </c>
      <c r="AD13" s="17">
        <v>0</v>
      </c>
      <c r="AE13" s="17">
        <v>1.14827152914381E-2</v>
      </c>
      <c r="AF13" s="17">
        <v>2.6895747292467898E-3</v>
      </c>
      <c r="AG13" s="17"/>
      <c r="AH13" s="17">
        <v>8.8676478241553003E-2</v>
      </c>
      <c r="AI13" s="17">
        <v>9.0991585133182507E-2</v>
      </c>
      <c r="AJ13" s="17">
        <v>0.13474613088179099</v>
      </c>
      <c r="AK13" s="17">
        <v>3.9679351009077199E-2</v>
      </c>
      <c r="AL13" s="17">
        <v>0.160748581863074</v>
      </c>
      <c r="AM13" s="17">
        <v>0.17043651291985601</v>
      </c>
      <c r="AN13" s="17">
        <v>0.113194498099759</v>
      </c>
      <c r="AO13" s="17"/>
      <c r="AP13" s="17">
        <v>2.5354974589543E-2</v>
      </c>
      <c r="AQ13" s="17">
        <v>0.15356507584974799</v>
      </c>
      <c r="AR13" s="17"/>
      <c r="AS13" s="17">
        <v>0</v>
      </c>
      <c r="AT13" s="17">
        <v>0</v>
      </c>
      <c r="AU13" s="17">
        <v>3.6262712405842598E-2</v>
      </c>
      <c r="AV13" s="17"/>
      <c r="AW13" s="17">
        <v>0</v>
      </c>
      <c r="AX13" s="17">
        <v>0.115900578320908</v>
      </c>
      <c r="AY13" s="17"/>
      <c r="AZ13" s="17">
        <v>0.122129994855531</v>
      </c>
      <c r="BA13" s="17">
        <v>0.102480033056936</v>
      </c>
      <c r="BB13" s="17"/>
      <c r="BC13" s="17">
        <v>0.112759812256787</v>
      </c>
      <c r="BD13" s="17">
        <v>9.8070363187014696E-3</v>
      </c>
      <c r="BE13" s="17"/>
      <c r="BF13" s="17">
        <v>2.2511944716131801E-3</v>
      </c>
      <c r="BG13" s="17">
        <v>0.146402389642936</v>
      </c>
      <c r="BH13" s="17"/>
      <c r="BI13" s="17">
        <v>0.20207779459322001</v>
      </c>
      <c r="BJ13" s="17">
        <v>2.2096232776828199E-2</v>
      </c>
      <c r="BK13" s="17">
        <v>7.0406587741769694E-2</v>
      </c>
      <c r="BL13" s="17">
        <v>9.0001866284982504E-5</v>
      </c>
    </row>
    <row r="14" spans="2:64" x14ac:dyDescent="0.35">
      <c r="B14" s="18" t="s">
        <v>109</v>
      </c>
      <c r="C14" s="17">
        <v>2.07650006406205E-2</v>
      </c>
      <c r="D14" s="17">
        <v>3.1640173299072198E-2</v>
      </c>
      <c r="E14" s="17">
        <v>3.0781768282692601E-5</v>
      </c>
      <c r="F14" s="17">
        <v>0</v>
      </c>
      <c r="G14" s="17">
        <v>2.7581960656708098E-5</v>
      </c>
      <c r="H14" s="17">
        <v>5.8705900957391199E-2</v>
      </c>
      <c r="I14" s="17">
        <v>4.6321143940159898E-4</v>
      </c>
      <c r="J14" s="17">
        <v>0</v>
      </c>
      <c r="K14" s="17">
        <v>0</v>
      </c>
      <c r="L14" s="17">
        <v>3.4937500447038E-2</v>
      </c>
      <c r="M14" s="17">
        <v>3.4274715469135297E-2</v>
      </c>
      <c r="N14" s="17">
        <v>0</v>
      </c>
      <c r="O14" s="17">
        <v>3.06205697202852E-2</v>
      </c>
      <c r="P14" s="17">
        <v>0</v>
      </c>
      <c r="Q14" s="17"/>
      <c r="R14" s="17">
        <v>2.16955313646339E-2</v>
      </c>
      <c r="S14" s="17">
        <v>0</v>
      </c>
      <c r="T14" s="17">
        <v>5.0496163234983703E-3</v>
      </c>
      <c r="U14" s="17">
        <v>6.7954633047051403E-3</v>
      </c>
      <c r="V14" s="17"/>
      <c r="W14" s="17">
        <v>3.4698876046306497E-2</v>
      </c>
      <c r="X14" s="17">
        <v>1.7808220045801799E-2</v>
      </c>
      <c r="Y14" s="17">
        <v>0</v>
      </c>
      <c r="Z14" s="17">
        <v>0</v>
      </c>
      <c r="AA14" s="17">
        <v>0</v>
      </c>
      <c r="AB14" s="17">
        <v>0</v>
      </c>
      <c r="AC14" s="17">
        <v>0</v>
      </c>
      <c r="AD14" s="17">
        <v>0</v>
      </c>
      <c r="AE14" s="17">
        <v>0</v>
      </c>
      <c r="AF14" s="17">
        <v>3.3203793789961301E-3</v>
      </c>
      <c r="AG14" s="17"/>
      <c r="AH14" s="17">
        <v>0</v>
      </c>
      <c r="AI14" s="17">
        <v>0</v>
      </c>
      <c r="AJ14" s="17">
        <v>2.2288063925046701E-5</v>
      </c>
      <c r="AK14" s="17">
        <v>4.3461182912423603E-2</v>
      </c>
      <c r="AL14" s="17">
        <v>0</v>
      </c>
      <c r="AM14" s="17">
        <v>3.5825058063684802E-4</v>
      </c>
      <c r="AN14" s="17">
        <v>3.3690259134406098E-2</v>
      </c>
      <c r="AO14" s="17"/>
      <c r="AP14" s="17">
        <v>1.5616055447666499E-5</v>
      </c>
      <c r="AQ14" s="17">
        <v>3.0488928364374199E-2</v>
      </c>
      <c r="AR14" s="17"/>
      <c r="AS14" s="17">
        <v>3.95430399103554E-5</v>
      </c>
      <c r="AT14" s="17">
        <v>0</v>
      </c>
      <c r="AU14" s="17">
        <v>1.3795329567847601E-5</v>
      </c>
      <c r="AV14" s="17"/>
      <c r="AW14" s="17">
        <v>0</v>
      </c>
      <c r="AX14" s="17">
        <v>2.13634884707566E-2</v>
      </c>
      <c r="AY14" s="17"/>
      <c r="AZ14" s="17">
        <v>3.3982303465395103E-2</v>
      </c>
      <c r="BA14" s="17">
        <v>6.5750796965609402E-3</v>
      </c>
      <c r="BB14" s="17"/>
      <c r="BC14" s="17">
        <v>2.0779416527528599E-2</v>
      </c>
      <c r="BD14" s="17">
        <v>6.7954633047051403E-3</v>
      </c>
      <c r="BE14" s="17"/>
      <c r="BF14" s="17">
        <v>1.27409875742242E-2</v>
      </c>
      <c r="BG14" s="17">
        <v>2.3217844805700799E-2</v>
      </c>
      <c r="BH14" s="17"/>
      <c r="BI14" s="17">
        <v>1.39244423826818E-2</v>
      </c>
      <c r="BJ14" s="17">
        <v>3.3213806117982997E-2</v>
      </c>
      <c r="BK14" s="17">
        <v>1.95336820950236E-2</v>
      </c>
      <c r="BL14" s="17">
        <v>4.5603582070751702E-5</v>
      </c>
    </row>
    <row r="15" spans="2:64" x14ac:dyDescent="0.35">
      <c r="B15" s="18" t="s">
        <v>621</v>
      </c>
      <c r="C15" s="20">
        <v>0.584618035379326</v>
      </c>
      <c r="D15" s="20">
        <v>0.61072754197254098</v>
      </c>
      <c r="E15" s="20">
        <v>0.496511373947991</v>
      </c>
      <c r="F15" s="20">
        <v>0.50394113207220903</v>
      </c>
      <c r="G15" s="20">
        <v>0.78015934728783998</v>
      </c>
      <c r="H15" s="20">
        <v>0.57580353894081504</v>
      </c>
      <c r="I15" s="20">
        <v>0.66498484979630201</v>
      </c>
      <c r="J15" s="20">
        <v>0.71808039481701003</v>
      </c>
      <c r="K15" s="20">
        <v>0.605121091071398</v>
      </c>
      <c r="L15" s="20">
        <v>0.64050020098627403</v>
      </c>
      <c r="M15" s="20">
        <v>0.50279501132825299</v>
      </c>
      <c r="N15" s="20">
        <v>0.58542187257065004</v>
      </c>
      <c r="O15" s="20">
        <v>0.378866985845427</v>
      </c>
      <c r="P15" s="20">
        <v>0.94632473431383402</v>
      </c>
      <c r="Q15" s="20"/>
      <c r="R15" s="20">
        <v>0.57701429327140596</v>
      </c>
      <c r="S15" s="20">
        <v>0.72166728166240801</v>
      </c>
      <c r="T15" s="20">
        <v>0.89741033703367701</v>
      </c>
      <c r="U15" s="20">
        <v>0.75496941870293</v>
      </c>
      <c r="V15" s="20"/>
      <c r="W15" s="20">
        <v>0.61341471675051096</v>
      </c>
      <c r="X15" s="20">
        <v>0.53602525323778705</v>
      </c>
      <c r="Y15" s="20">
        <v>0.50949407713077099</v>
      </c>
      <c r="Z15" s="20">
        <v>0.63989426958567597</v>
      </c>
      <c r="AA15" s="20">
        <v>0.84078879689397101</v>
      </c>
      <c r="AB15" s="20">
        <v>0.29829032120969901</v>
      </c>
      <c r="AC15" s="20">
        <v>0.47004913349702898</v>
      </c>
      <c r="AD15" s="20">
        <v>0.88648611552163503</v>
      </c>
      <c r="AE15" s="20">
        <v>0.73533500857948797</v>
      </c>
      <c r="AF15" s="20">
        <v>0.73871622021088301</v>
      </c>
      <c r="AG15" s="20"/>
      <c r="AH15" s="20">
        <v>0.58695044789480599</v>
      </c>
      <c r="AI15" s="20">
        <v>0.389189191922311</v>
      </c>
      <c r="AJ15" s="20">
        <v>0.45446257632432102</v>
      </c>
      <c r="AK15" s="20">
        <v>0.680688677512572</v>
      </c>
      <c r="AL15" s="20">
        <v>0.54333513879937601</v>
      </c>
      <c r="AM15" s="20">
        <v>0.54609210973642497</v>
      </c>
      <c r="AN15" s="20">
        <v>0.65550588413704902</v>
      </c>
      <c r="AO15" s="20"/>
      <c r="AP15" s="20">
        <v>0.80076895821057603</v>
      </c>
      <c r="AQ15" s="20">
        <v>0.48332173223327202</v>
      </c>
      <c r="AR15" s="20"/>
      <c r="AS15" s="20">
        <v>0.90488673510747797</v>
      </c>
      <c r="AT15" s="20">
        <v>0.98055438696960595</v>
      </c>
      <c r="AU15" s="20">
        <v>0.766486601151388</v>
      </c>
      <c r="AV15" s="20"/>
      <c r="AW15" s="20">
        <v>0.98134024368983896</v>
      </c>
      <c r="AX15" s="20">
        <v>0.57318372734689105</v>
      </c>
      <c r="AY15" s="20"/>
      <c r="AZ15" s="20">
        <v>0.57923687585233397</v>
      </c>
      <c r="BA15" s="20">
        <v>0.590395176849692</v>
      </c>
      <c r="BB15" s="20"/>
      <c r="BC15" s="20">
        <v>0.58444224099060804</v>
      </c>
      <c r="BD15" s="20">
        <v>0.75496941870293</v>
      </c>
      <c r="BE15" s="20"/>
      <c r="BF15" s="20">
        <v>0.72651336924263199</v>
      </c>
      <c r="BG15" s="20">
        <v>0.54124234059434195</v>
      </c>
      <c r="BH15" s="20"/>
      <c r="BI15" s="20">
        <v>0.38491003506502303</v>
      </c>
      <c r="BJ15" s="20">
        <v>0.75280951896386605</v>
      </c>
      <c r="BK15" s="20">
        <v>0.74521754240180904</v>
      </c>
      <c r="BL15" s="20">
        <v>0.712786243235767</v>
      </c>
    </row>
    <row r="16" spans="2:64" x14ac:dyDescent="0.35">
      <c r="B16" s="18" t="s">
        <v>622</v>
      </c>
      <c r="C16" s="20">
        <v>0.21556950756365101</v>
      </c>
      <c r="D16" s="20">
        <v>0.226024641021149</v>
      </c>
      <c r="E16" s="20">
        <v>0.13860485535506401</v>
      </c>
      <c r="F16" s="20">
        <v>0.242220728314824</v>
      </c>
      <c r="G16" s="20">
        <v>0.218436960794198</v>
      </c>
      <c r="H16" s="20">
        <v>0.24396500819900799</v>
      </c>
      <c r="I16" s="20">
        <v>7.2495547212145196E-3</v>
      </c>
      <c r="J16" s="20">
        <v>4.59217101140625E-2</v>
      </c>
      <c r="K16" s="20">
        <v>0.19456441255505499</v>
      </c>
      <c r="L16" s="20">
        <v>0.139923590437601</v>
      </c>
      <c r="M16" s="20">
        <v>0.35036972622004198</v>
      </c>
      <c r="N16" s="20">
        <v>0.27383447944049499</v>
      </c>
      <c r="O16" s="20">
        <v>0.30834419212151298</v>
      </c>
      <c r="P16" s="20">
        <v>0</v>
      </c>
      <c r="Q16" s="20"/>
      <c r="R16" s="20">
        <v>0.22135894684840099</v>
      </c>
      <c r="S16" s="20">
        <v>0.103581873000243</v>
      </c>
      <c r="T16" s="20">
        <v>3.28355700620451E-2</v>
      </c>
      <c r="U16" s="20">
        <v>2.4153974076615702E-2</v>
      </c>
      <c r="V16" s="20"/>
      <c r="W16" s="20">
        <v>0.22370890836733801</v>
      </c>
      <c r="X16" s="20">
        <v>0.19240963019860299</v>
      </c>
      <c r="Y16" s="20">
        <v>0.16007786192674101</v>
      </c>
      <c r="Z16" s="20">
        <v>0.21504536785314901</v>
      </c>
      <c r="AA16" s="20">
        <v>2.7258954039186101E-2</v>
      </c>
      <c r="AB16" s="20">
        <v>3.9991622984341398E-2</v>
      </c>
      <c r="AC16" s="20">
        <v>0.138427527734232</v>
      </c>
      <c r="AD16" s="20">
        <v>0</v>
      </c>
      <c r="AE16" s="20">
        <v>0.142947040428786</v>
      </c>
      <c r="AF16" s="20">
        <v>2.4919157732963701E-2</v>
      </c>
      <c r="AG16" s="20"/>
      <c r="AH16" s="20">
        <v>0.30361589599349897</v>
      </c>
      <c r="AI16" s="20">
        <v>0.19148087384968801</v>
      </c>
      <c r="AJ16" s="20">
        <v>0.25906922059142501</v>
      </c>
      <c r="AK16" s="20">
        <v>8.4811067028448803E-2</v>
      </c>
      <c r="AL16" s="20">
        <v>0.25644050743839297</v>
      </c>
      <c r="AM16" s="20">
        <v>0.29067246101984401</v>
      </c>
      <c r="AN16" s="20">
        <v>0.11650614648752899</v>
      </c>
      <c r="AO16" s="20"/>
      <c r="AP16" s="20">
        <v>0.103379427885002</v>
      </c>
      <c r="AQ16" s="20">
        <v>0.26814592117434199</v>
      </c>
      <c r="AR16" s="20"/>
      <c r="AS16" s="20">
        <v>1.24574151078026E-4</v>
      </c>
      <c r="AT16" s="20">
        <v>7.4353487188284304E-3</v>
      </c>
      <c r="AU16" s="20">
        <v>0.1198715698874</v>
      </c>
      <c r="AV16" s="20"/>
      <c r="AW16" s="20">
        <v>6.8004416281415597E-5</v>
      </c>
      <c r="AX16" s="20">
        <v>0.22178068131904299</v>
      </c>
      <c r="AY16" s="20"/>
      <c r="AZ16" s="20">
        <v>0.188179490624234</v>
      </c>
      <c r="BA16" s="20">
        <v>0.24497506633607</v>
      </c>
      <c r="BB16" s="20"/>
      <c r="BC16" s="20">
        <v>0.21576703913659101</v>
      </c>
      <c r="BD16" s="20">
        <v>2.4153974076615702E-2</v>
      </c>
      <c r="BE16" s="20"/>
      <c r="BF16" s="20">
        <v>6.6911009679560096E-2</v>
      </c>
      <c r="BG16" s="20">
        <v>0.26101262014426801</v>
      </c>
      <c r="BH16" s="20"/>
      <c r="BI16" s="20">
        <v>0.36668072551157499</v>
      </c>
      <c r="BJ16" s="20">
        <v>5.2797911687828603E-2</v>
      </c>
      <c r="BK16" s="20">
        <v>0.14734815128516701</v>
      </c>
      <c r="BL16" s="20">
        <v>0.12397167964064</v>
      </c>
    </row>
    <row r="17" spans="2:64" x14ac:dyDescent="0.35">
      <c r="B17" s="18" t="s">
        <v>185</v>
      </c>
      <c r="C17" s="21">
        <v>0.36904852781567599</v>
      </c>
      <c r="D17" s="21">
        <v>0.38470290095139098</v>
      </c>
      <c r="E17" s="21">
        <v>0.35790651859292699</v>
      </c>
      <c r="F17" s="21">
        <v>0.26172040375738498</v>
      </c>
      <c r="G17" s="21">
        <v>0.56172238649364303</v>
      </c>
      <c r="H17" s="21">
        <v>0.33183853074180703</v>
      </c>
      <c r="I17" s="21">
        <v>0.65773529507508799</v>
      </c>
      <c r="J17" s="21">
        <v>0.67215868470294804</v>
      </c>
      <c r="K17" s="21">
        <v>0.41055667851634398</v>
      </c>
      <c r="L17" s="21">
        <v>0.50057661054867297</v>
      </c>
      <c r="M17" s="21">
        <v>0.15242528510821099</v>
      </c>
      <c r="N17" s="21">
        <v>0.31158739313015599</v>
      </c>
      <c r="O17" s="21">
        <v>7.0522793723913998E-2</v>
      </c>
      <c r="P17" s="21">
        <v>0.94632473431383402</v>
      </c>
      <c r="Q17" s="21"/>
      <c r="R17" s="21">
        <v>0.355655346423005</v>
      </c>
      <c r="S17" s="21">
        <v>0.61808540866216499</v>
      </c>
      <c r="T17" s="21">
        <v>0.86457476697163205</v>
      </c>
      <c r="U17" s="21">
        <v>0.73081544462631398</v>
      </c>
      <c r="V17" s="21"/>
      <c r="W17" s="21">
        <v>0.38970580838317298</v>
      </c>
      <c r="X17" s="21">
        <v>0.34361562303918403</v>
      </c>
      <c r="Y17" s="21">
        <v>0.34941621520402999</v>
      </c>
      <c r="Z17" s="21">
        <v>0.42484890173252698</v>
      </c>
      <c r="AA17" s="21">
        <v>0.81352984285478402</v>
      </c>
      <c r="AB17" s="21">
        <v>0.258298698225358</v>
      </c>
      <c r="AC17" s="21">
        <v>0.33162160576279698</v>
      </c>
      <c r="AD17" s="21">
        <v>0.88648611552163503</v>
      </c>
      <c r="AE17" s="21">
        <v>0.59238796815070105</v>
      </c>
      <c r="AF17" s="21">
        <v>0.71379706247791896</v>
      </c>
      <c r="AG17" s="21"/>
      <c r="AH17" s="21">
        <v>0.28333455190130802</v>
      </c>
      <c r="AI17" s="21">
        <v>0.19770831807262301</v>
      </c>
      <c r="AJ17" s="21">
        <v>0.19539335573289501</v>
      </c>
      <c r="AK17" s="21">
        <v>0.59587761048412402</v>
      </c>
      <c r="AL17" s="21">
        <v>0.28689463136098398</v>
      </c>
      <c r="AM17" s="21">
        <v>0.25541964871658102</v>
      </c>
      <c r="AN17" s="21">
        <v>0.53899973764952003</v>
      </c>
      <c r="AO17" s="21"/>
      <c r="AP17" s="21">
        <v>0.69738953032557405</v>
      </c>
      <c r="AQ17" s="21">
        <v>0.21517581105892999</v>
      </c>
      <c r="AR17" s="21"/>
      <c r="AS17" s="21">
        <v>0.90476216095640005</v>
      </c>
      <c r="AT17" s="21">
        <v>0.97311903825077695</v>
      </c>
      <c r="AU17" s="21">
        <v>0.646615031263988</v>
      </c>
      <c r="AV17" s="21"/>
      <c r="AW17" s="21">
        <v>0.981272239273558</v>
      </c>
      <c r="AX17" s="21">
        <v>0.351403046027848</v>
      </c>
      <c r="AY17" s="21"/>
      <c r="AZ17" s="21">
        <v>0.39105738522810002</v>
      </c>
      <c r="BA17" s="21">
        <v>0.34542011051362198</v>
      </c>
      <c r="BB17" s="21"/>
      <c r="BC17" s="21">
        <v>0.36867520185401698</v>
      </c>
      <c r="BD17" s="21">
        <v>0.73081544462631398</v>
      </c>
      <c r="BE17" s="21"/>
      <c r="BF17" s="21">
        <v>0.659602359563072</v>
      </c>
      <c r="BG17" s="21">
        <v>0.28022972045007399</v>
      </c>
      <c r="BH17" s="21"/>
      <c r="BI17" s="21">
        <v>1.8229309553447801E-2</v>
      </c>
      <c r="BJ17" s="21">
        <v>0.70001160727603695</v>
      </c>
      <c r="BK17" s="21">
        <v>0.59786939111664195</v>
      </c>
      <c r="BL17" s="21">
        <v>0.58881456359512696</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616</v>
      </c>
      <c r="C9" s="17">
        <v>0.111154434445975</v>
      </c>
      <c r="D9" s="17">
        <v>0.10525669709888601</v>
      </c>
      <c r="E9" s="17">
        <v>3.0781768282692601E-5</v>
      </c>
      <c r="F9" s="17">
        <v>8.2120098495590904E-2</v>
      </c>
      <c r="G9" s="17">
        <v>0.218409378833541</v>
      </c>
      <c r="H9" s="17">
        <v>0.18434520284818101</v>
      </c>
      <c r="I9" s="17">
        <v>0.20869315571499999</v>
      </c>
      <c r="J9" s="17">
        <v>0.27870169299102898</v>
      </c>
      <c r="K9" s="17">
        <v>1.57625982974472E-3</v>
      </c>
      <c r="L9" s="17">
        <v>0.107305540933422</v>
      </c>
      <c r="M9" s="17">
        <v>0.107646236525328</v>
      </c>
      <c r="N9" s="17">
        <v>4.6559402245320798E-2</v>
      </c>
      <c r="O9" s="17">
        <v>6.7839764573262407E-2</v>
      </c>
      <c r="P9" s="17">
        <v>0</v>
      </c>
      <c r="Q9" s="17"/>
      <c r="R9" s="17">
        <v>0.111289371605733</v>
      </c>
      <c r="S9" s="17">
        <v>0.10968589461116</v>
      </c>
      <c r="T9" s="17">
        <v>0.101089176819084</v>
      </c>
      <c r="U9" s="17">
        <v>0.100790716273761</v>
      </c>
      <c r="V9" s="17"/>
      <c r="W9" s="17">
        <v>0.105731765976241</v>
      </c>
      <c r="X9" s="17">
        <v>0.102866639390024</v>
      </c>
      <c r="Y9" s="17">
        <v>0.14782777117856799</v>
      </c>
      <c r="Z9" s="17">
        <v>0.22646681797488699</v>
      </c>
      <c r="AA9" s="17">
        <v>4.6217220901240398E-2</v>
      </c>
      <c r="AB9" s="17">
        <v>4.3654761221449602E-2</v>
      </c>
      <c r="AC9" s="17">
        <v>2.70558203328914E-2</v>
      </c>
      <c r="AD9" s="17">
        <v>0.34167076319742401</v>
      </c>
      <c r="AE9" s="17">
        <v>2.6933435855364E-2</v>
      </c>
      <c r="AF9" s="17">
        <v>8.4991096465686103E-2</v>
      </c>
      <c r="AG9" s="17"/>
      <c r="AH9" s="17">
        <v>0.13686667800434099</v>
      </c>
      <c r="AI9" s="17">
        <v>1.8184942769523699E-4</v>
      </c>
      <c r="AJ9" s="17">
        <v>0.15301070337702999</v>
      </c>
      <c r="AK9" s="17">
        <v>9.4954146966406305E-2</v>
      </c>
      <c r="AL9" s="17">
        <v>0.14615039790732301</v>
      </c>
      <c r="AM9" s="17">
        <v>0.19609580872774701</v>
      </c>
      <c r="AN9" s="17">
        <v>7.3651027711935504E-2</v>
      </c>
      <c r="AO9" s="17"/>
      <c r="AP9" s="17">
        <v>0.20817686330216501</v>
      </c>
      <c r="AQ9" s="17">
        <v>6.5686142029495506E-2</v>
      </c>
      <c r="AR9" s="17"/>
      <c r="AS9" s="17">
        <v>0.17432832704189299</v>
      </c>
      <c r="AT9" s="17">
        <v>0.48206448337084101</v>
      </c>
      <c r="AU9" s="17">
        <v>0.180365560170717</v>
      </c>
      <c r="AV9" s="17"/>
      <c r="AW9" s="17">
        <v>0.38213169837491301</v>
      </c>
      <c r="AX9" s="17">
        <v>0.1033443410339</v>
      </c>
      <c r="AY9" s="17"/>
      <c r="AZ9" s="17">
        <v>6.7701405708859005E-2</v>
      </c>
      <c r="BA9" s="17">
        <v>0.15780502955860801</v>
      </c>
      <c r="BB9" s="17"/>
      <c r="BC9" s="17">
        <v>0.11116512930189799</v>
      </c>
      <c r="BD9" s="17">
        <v>0.100790716273761</v>
      </c>
      <c r="BE9" s="17"/>
      <c r="BF9" s="17">
        <v>0.26089886288379999</v>
      </c>
      <c r="BG9" s="17">
        <v>6.5379365972418405E-2</v>
      </c>
      <c r="BH9" s="17"/>
      <c r="BI9" s="17">
        <v>2.0514343970531399E-2</v>
      </c>
      <c r="BJ9" s="17">
        <v>0.10984138281375599</v>
      </c>
      <c r="BK9" s="17">
        <v>0.28323632464230297</v>
      </c>
      <c r="BL9" s="17">
        <v>0.38028398397118102</v>
      </c>
    </row>
    <row r="10" spans="2:64" x14ac:dyDescent="0.35">
      <c r="B10" s="18" t="s">
        <v>617</v>
      </c>
      <c r="C10" s="17">
        <v>0.15971168402077199</v>
      </c>
      <c r="D10" s="17">
        <v>0.171457870575011</v>
      </c>
      <c r="E10" s="17">
        <v>0.25257943948941303</v>
      </c>
      <c r="F10" s="17">
        <v>0.16752042544940901</v>
      </c>
      <c r="G10" s="17">
        <v>0.109571950879605</v>
      </c>
      <c r="H10" s="17">
        <v>0.20144284083160499</v>
      </c>
      <c r="I10" s="17">
        <v>0.11384307662273201</v>
      </c>
      <c r="J10" s="17">
        <v>1.28716487678435E-2</v>
      </c>
      <c r="K10" s="17">
        <v>0.22118241815886799</v>
      </c>
      <c r="L10" s="17">
        <v>7.8009836236661703E-2</v>
      </c>
      <c r="M10" s="17">
        <v>0.174618750205498</v>
      </c>
      <c r="N10" s="17">
        <v>0.19760829302688401</v>
      </c>
      <c r="O10" s="17">
        <v>0.157792620099618</v>
      </c>
      <c r="P10" s="17">
        <v>0.89264946862766803</v>
      </c>
      <c r="Q10" s="17"/>
      <c r="R10" s="17">
        <v>0.152045527466355</v>
      </c>
      <c r="S10" s="17">
        <v>0.27865960617128599</v>
      </c>
      <c r="T10" s="17">
        <v>0.59953870353905403</v>
      </c>
      <c r="U10" s="17">
        <v>0.26790020718035901</v>
      </c>
      <c r="V10" s="17"/>
      <c r="W10" s="17">
        <v>0.17021365273619299</v>
      </c>
      <c r="X10" s="17">
        <v>0.15754327676398699</v>
      </c>
      <c r="Y10" s="17">
        <v>7.3533366772360595E-2</v>
      </c>
      <c r="Z10" s="17">
        <v>0.224285576840074</v>
      </c>
      <c r="AA10" s="17">
        <v>0.12748698552669199</v>
      </c>
      <c r="AB10" s="17">
        <v>0.109266058353243</v>
      </c>
      <c r="AC10" s="17">
        <v>0.57877005869184395</v>
      </c>
      <c r="AD10" s="17">
        <v>0.26027140791916997</v>
      </c>
      <c r="AE10" s="17">
        <v>6.7363504064859706E-2</v>
      </c>
      <c r="AF10" s="17">
        <v>0.23302415855032099</v>
      </c>
      <c r="AG10" s="17"/>
      <c r="AH10" s="17">
        <v>0.155012401337006</v>
      </c>
      <c r="AI10" s="17">
        <v>0.40704700068874899</v>
      </c>
      <c r="AJ10" s="17">
        <v>6.8865625999696596E-3</v>
      </c>
      <c r="AK10" s="17">
        <v>0.192276211789638</v>
      </c>
      <c r="AL10" s="17">
        <v>8.1318800192198601E-2</v>
      </c>
      <c r="AM10" s="17">
        <v>0.20399995269892099</v>
      </c>
      <c r="AN10" s="17">
        <v>0.13479200415252901</v>
      </c>
      <c r="AO10" s="17"/>
      <c r="AP10" s="17">
        <v>0.33847276845447699</v>
      </c>
      <c r="AQ10" s="17">
        <v>7.5937639652472202E-2</v>
      </c>
      <c r="AR10" s="17"/>
      <c r="AS10" s="17">
        <v>0.41720276383474503</v>
      </c>
      <c r="AT10" s="17">
        <v>0.238189002707174</v>
      </c>
      <c r="AU10" s="17">
        <v>0.33940820526214999</v>
      </c>
      <c r="AV10" s="17"/>
      <c r="AW10" s="17">
        <v>0.24975914276480399</v>
      </c>
      <c r="AX10" s="17">
        <v>0.15711634058083199</v>
      </c>
      <c r="AY10" s="17"/>
      <c r="AZ10" s="17">
        <v>0.164093773405457</v>
      </c>
      <c r="BA10" s="17">
        <v>0.15500713099941499</v>
      </c>
      <c r="BB10" s="17"/>
      <c r="BC10" s="17">
        <v>0.1596000386973</v>
      </c>
      <c r="BD10" s="17">
        <v>0.26790020718035901</v>
      </c>
      <c r="BE10" s="17"/>
      <c r="BF10" s="17">
        <v>0.21365252086486</v>
      </c>
      <c r="BG10" s="17">
        <v>0.14322261978100101</v>
      </c>
      <c r="BH10" s="17"/>
      <c r="BI10" s="17">
        <v>0.118580247626207</v>
      </c>
      <c r="BJ10" s="17">
        <v>0.19232887687465899</v>
      </c>
      <c r="BK10" s="17">
        <v>0.18531234396913601</v>
      </c>
      <c r="BL10" s="17">
        <v>0.30011134455967903</v>
      </c>
    </row>
    <row r="11" spans="2:64" x14ac:dyDescent="0.35">
      <c r="B11" s="18" t="s">
        <v>618</v>
      </c>
      <c r="C11" s="17">
        <v>0.28453402974929398</v>
      </c>
      <c r="D11" s="17">
        <v>0.230215849968505</v>
      </c>
      <c r="E11" s="17">
        <v>0.48659377897801298</v>
      </c>
      <c r="F11" s="17">
        <v>0.25455872084450099</v>
      </c>
      <c r="G11" s="17">
        <v>0.33645424748220099</v>
      </c>
      <c r="H11" s="17">
        <v>0.202050281076111</v>
      </c>
      <c r="I11" s="17">
        <v>0.33468330485976699</v>
      </c>
      <c r="J11" s="17">
        <v>0.24265020597002199</v>
      </c>
      <c r="K11" s="17">
        <v>9.4525640556479204E-2</v>
      </c>
      <c r="L11" s="17">
        <v>0.394740262867665</v>
      </c>
      <c r="M11" s="17">
        <v>0.42137357734567699</v>
      </c>
      <c r="N11" s="17">
        <v>0.142303268410854</v>
      </c>
      <c r="O11" s="17">
        <v>0.43304246743373997</v>
      </c>
      <c r="P11" s="17">
        <v>0.107350531372332</v>
      </c>
      <c r="Q11" s="17"/>
      <c r="R11" s="17">
        <v>0.28695287555694998</v>
      </c>
      <c r="S11" s="17">
        <v>0.235106194445342</v>
      </c>
      <c r="T11" s="17">
        <v>0.17797831155166399</v>
      </c>
      <c r="U11" s="17">
        <v>0.484679591387496</v>
      </c>
      <c r="V11" s="17"/>
      <c r="W11" s="17">
        <v>0.31225822639131001</v>
      </c>
      <c r="X11" s="17">
        <v>0.23752525110168801</v>
      </c>
      <c r="Y11" s="17">
        <v>0.36451194010151</v>
      </c>
      <c r="Z11" s="17">
        <v>0.31113140918014998</v>
      </c>
      <c r="AA11" s="17">
        <v>0.16074291057390599</v>
      </c>
      <c r="AB11" s="17">
        <v>4.8166788620245399E-2</v>
      </c>
      <c r="AC11" s="17">
        <v>9.8081736764902006E-2</v>
      </c>
      <c r="AD11" s="17">
        <v>2.7576116070892699E-2</v>
      </c>
      <c r="AE11" s="17">
        <v>0.370086733951698</v>
      </c>
      <c r="AF11" s="17">
        <v>0.61622404917065099</v>
      </c>
      <c r="AG11" s="17"/>
      <c r="AH11" s="17">
        <v>0.29410107474381703</v>
      </c>
      <c r="AI11" s="17">
        <v>0.16432558104057199</v>
      </c>
      <c r="AJ11" s="17">
        <v>0.44522317168570202</v>
      </c>
      <c r="AK11" s="17">
        <v>0.37728506617233798</v>
      </c>
      <c r="AL11" s="17">
        <v>0.19768097633562001</v>
      </c>
      <c r="AM11" s="17">
        <v>8.7152887101875201E-2</v>
      </c>
      <c r="AN11" s="17">
        <v>0.21770922044847699</v>
      </c>
      <c r="AO11" s="17"/>
      <c r="AP11" s="17">
        <v>0.197008442533432</v>
      </c>
      <c r="AQ11" s="17">
        <v>0.32555175153147797</v>
      </c>
      <c r="AR11" s="17"/>
      <c r="AS11" s="17">
        <v>8.4418956916111093E-2</v>
      </c>
      <c r="AT11" s="17">
        <v>0.10930517537913401</v>
      </c>
      <c r="AU11" s="17">
        <v>0.22712823655082401</v>
      </c>
      <c r="AV11" s="17"/>
      <c r="AW11" s="17">
        <v>1.3493015339124699E-2</v>
      </c>
      <c r="AX11" s="17">
        <v>0.29234596057461298</v>
      </c>
      <c r="AY11" s="17"/>
      <c r="AZ11" s="17">
        <v>0.29318611322086602</v>
      </c>
      <c r="BA11" s="17">
        <v>0.275245267731004</v>
      </c>
      <c r="BB11" s="17"/>
      <c r="BC11" s="17">
        <v>0.284327489209521</v>
      </c>
      <c r="BD11" s="17">
        <v>0.484679591387496</v>
      </c>
      <c r="BE11" s="17"/>
      <c r="BF11" s="17">
        <v>0.26934958090012401</v>
      </c>
      <c r="BG11" s="17">
        <v>0.28917573290349602</v>
      </c>
      <c r="BH11" s="17"/>
      <c r="BI11" s="17">
        <v>0.35301547678677297</v>
      </c>
      <c r="BJ11" s="17">
        <v>0.25718134968330603</v>
      </c>
      <c r="BK11" s="17">
        <v>0.177014668525387</v>
      </c>
      <c r="BL11" s="17">
        <v>0.29857334049100098</v>
      </c>
    </row>
    <row r="12" spans="2:64" x14ac:dyDescent="0.35">
      <c r="B12" s="18" t="s">
        <v>619</v>
      </c>
      <c r="C12" s="17">
        <v>0.136919227274411</v>
      </c>
      <c r="D12" s="17">
        <v>0.26241344532594002</v>
      </c>
      <c r="E12" s="17">
        <v>0.13062317706208301</v>
      </c>
      <c r="F12" s="17">
        <v>2.0435579695113299E-5</v>
      </c>
      <c r="G12" s="17">
        <v>8.5556636510250895E-3</v>
      </c>
      <c r="H12" s="17">
        <v>5.9461889869650397E-2</v>
      </c>
      <c r="I12" s="17">
        <v>2.22644220412333E-2</v>
      </c>
      <c r="J12" s="17">
        <v>0.18686989273422999</v>
      </c>
      <c r="K12" s="17">
        <v>0.293933530826956</v>
      </c>
      <c r="L12" s="17">
        <v>0.10502146110416</v>
      </c>
      <c r="M12" s="17">
        <v>9.6094801331224802E-3</v>
      </c>
      <c r="N12" s="17">
        <v>0.189175666278669</v>
      </c>
      <c r="O12" s="17">
        <v>6.3395134661716798E-2</v>
      </c>
      <c r="P12" s="17">
        <v>0</v>
      </c>
      <c r="Q12" s="17"/>
      <c r="R12" s="17">
        <v>0.135665586263537</v>
      </c>
      <c r="S12" s="17">
        <v>0.18694445462488901</v>
      </c>
      <c r="T12" s="17">
        <v>4.29751915399402E-2</v>
      </c>
      <c r="U12" s="17">
        <v>5.9881427302987303E-2</v>
      </c>
      <c r="V12" s="17"/>
      <c r="W12" s="17">
        <v>0.102216366691918</v>
      </c>
      <c r="X12" s="17">
        <v>0.251879339266526</v>
      </c>
      <c r="Y12" s="17">
        <v>0.168931239249871</v>
      </c>
      <c r="Z12" s="17">
        <v>7.9024522323582799E-2</v>
      </c>
      <c r="AA12" s="17">
        <v>0.15169260874481999</v>
      </c>
      <c r="AB12" s="17">
        <v>0.17580417636537399</v>
      </c>
      <c r="AC12" s="17">
        <v>0.24801822297237799</v>
      </c>
      <c r="AD12" s="17">
        <v>4.9610642947477301E-2</v>
      </c>
      <c r="AE12" s="17">
        <v>1.1662773228269399E-2</v>
      </c>
      <c r="AF12" s="17">
        <v>3.41650120368839E-2</v>
      </c>
      <c r="AG12" s="17"/>
      <c r="AH12" s="17">
        <v>0.20711210501591601</v>
      </c>
      <c r="AI12" s="17">
        <v>1.46817423702212E-2</v>
      </c>
      <c r="AJ12" s="17">
        <v>1.4764277611375901E-2</v>
      </c>
      <c r="AK12" s="17">
        <v>0.114710317545652</v>
      </c>
      <c r="AL12" s="17">
        <v>0.109349280216613</v>
      </c>
      <c r="AM12" s="17">
        <v>0.223033759580374</v>
      </c>
      <c r="AN12" s="17">
        <v>0.146092679827306</v>
      </c>
      <c r="AO12" s="17"/>
      <c r="AP12" s="17">
        <v>0.117169832558711</v>
      </c>
      <c r="AQ12" s="17">
        <v>0.14617452282378299</v>
      </c>
      <c r="AR12" s="17"/>
      <c r="AS12" s="17">
        <v>0.162290240995033</v>
      </c>
      <c r="AT12" s="17">
        <v>0.16217166340733799</v>
      </c>
      <c r="AU12" s="17">
        <v>9.2233093273544398E-2</v>
      </c>
      <c r="AV12" s="17"/>
      <c r="AW12" s="17">
        <v>0.35335480292189297</v>
      </c>
      <c r="AX12" s="17">
        <v>0.13068113172722801</v>
      </c>
      <c r="AY12" s="17"/>
      <c r="AZ12" s="17">
        <v>0.147511162646081</v>
      </c>
      <c r="BA12" s="17">
        <v>0.12554786599434301</v>
      </c>
      <c r="BB12" s="17"/>
      <c r="BC12" s="17">
        <v>0.136998726558126</v>
      </c>
      <c r="BD12" s="17">
        <v>5.9881427302987303E-2</v>
      </c>
      <c r="BE12" s="17"/>
      <c r="BF12" s="17">
        <v>4.6337531458853498E-2</v>
      </c>
      <c r="BG12" s="17">
        <v>0.16460896085357801</v>
      </c>
      <c r="BH12" s="17"/>
      <c r="BI12" s="17">
        <v>0.106227005454524</v>
      </c>
      <c r="BJ12" s="17">
        <v>0.14876625084660999</v>
      </c>
      <c r="BK12" s="17">
        <v>0.20375853892143</v>
      </c>
      <c r="BL12" s="17">
        <v>2.0829381616893499E-2</v>
      </c>
    </row>
    <row r="13" spans="2:64" x14ac:dyDescent="0.35">
      <c r="B13" s="18" t="s">
        <v>620</v>
      </c>
      <c r="C13" s="17">
        <v>0.14939565738691801</v>
      </c>
      <c r="D13" s="17">
        <v>0.158184854116658</v>
      </c>
      <c r="E13" s="17">
        <v>8.4935961894219199E-3</v>
      </c>
      <c r="F13" s="17">
        <v>0.16148048554321601</v>
      </c>
      <c r="G13" s="17">
        <v>0.108975337757219</v>
      </c>
      <c r="H13" s="17">
        <v>0.11762913686305999</v>
      </c>
      <c r="I13" s="17">
        <v>0.104267758200218</v>
      </c>
      <c r="J13" s="17">
        <v>4.59217101140625E-2</v>
      </c>
      <c r="K13" s="17">
        <v>0.288207142246103</v>
      </c>
      <c r="L13" s="17">
        <v>0.17498162286369201</v>
      </c>
      <c r="M13" s="17">
        <v>6.8693701431673304E-2</v>
      </c>
      <c r="N13" s="17">
        <v>0.27384602838248701</v>
      </c>
      <c r="O13" s="17">
        <v>0.122618918350394</v>
      </c>
      <c r="P13" s="17">
        <v>0</v>
      </c>
      <c r="Q13" s="17"/>
      <c r="R13" s="17">
        <v>0.155605757995746</v>
      </c>
      <c r="S13" s="17">
        <v>1.5691754743030101E-2</v>
      </c>
      <c r="T13" s="17">
        <v>2.1748844780211302E-2</v>
      </c>
      <c r="U13" s="17">
        <v>1.85483477232486E-2</v>
      </c>
      <c r="V13" s="17"/>
      <c r="W13" s="17">
        <v>0.17433702945760499</v>
      </c>
      <c r="X13" s="17">
        <v>0.117952904634388</v>
      </c>
      <c r="Y13" s="17">
        <v>0.17692276578003299</v>
      </c>
      <c r="Z13" s="17">
        <v>3.8190975518841E-2</v>
      </c>
      <c r="AA13" s="17">
        <v>1.12483845930177E-3</v>
      </c>
      <c r="AB13" s="17">
        <v>0</v>
      </c>
      <c r="AC13" s="17">
        <v>3.8586401263612601E-4</v>
      </c>
      <c r="AD13" s="17">
        <v>5.1953049132312801E-3</v>
      </c>
      <c r="AE13" s="17">
        <v>2.0094740214581502E-2</v>
      </c>
      <c r="AF13" s="17">
        <v>2.88237203990486E-3</v>
      </c>
      <c r="AG13" s="17"/>
      <c r="AH13" s="17">
        <v>0.104008817245009</v>
      </c>
      <c r="AI13" s="17">
        <v>0.238257582413577</v>
      </c>
      <c r="AJ13" s="17">
        <v>5.9811707399334002E-2</v>
      </c>
      <c r="AK13" s="17">
        <v>0.13750402608099099</v>
      </c>
      <c r="AL13" s="17">
        <v>0.32462159997740903</v>
      </c>
      <c r="AM13" s="17">
        <v>6.7414473475443298E-2</v>
      </c>
      <c r="AN13" s="17">
        <v>0.15977009326650199</v>
      </c>
      <c r="AO13" s="17"/>
      <c r="AP13" s="17">
        <v>9.0557964144819994E-2</v>
      </c>
      <c r="AQ13" s="17">
        <v>0.17696917284083599</v>
      </c>
      <c r="AR13" s="17"/>
      <c r="AS13" s="17">
        <v>0.15624522804014801</v>
      </c>
      <c r="AT13" s="17">
        <v>8.2179898587489697E-3</v>
      </c>
      <c r="AU13" s="17">
        <v>9.44194439053722E-2</v>
      </c>
      <c r="AV13" s="17"/>
      <c r="AW13" s="17">
        <v>2.6930304644528901E-5</v>
      </c>
      <c r="AX13" s="17">
        <v>0.15370075551375301</v>
      </c>
      <c r="AY13" s="17"/>
      <c r="AZ13" s="17">
        <v>0.14931595982683801</v>
      </c>
      <c r="BA13" s="17">
        <v>0.14948121962998301</v>
      </c>
      <c r="BB13" s="17"/>
      <c r="BC13" s="17">
        <v>0.149530685482193</v>
      </c>
      <c r="BD13" s="17">
        <v>1.85483477232486E-2</v>
      </c>
      <c r="BE13" s="17"/>
      <c r="BF13" s="17">
        <v>0.14061875002141599</v>
      </c>
      <c r="BG13" s="17">
        <v>0.15207865227249201</v>
      </c>
      <c r="BH13" s="17"/>
      <c r="BI13" s="17">
        <v>0.18948405002818999</v>
      </c>
      <c r="BJ13" s="17">
        <v>0.14416517212476601</v>
      </c>
      <c r="BK13" s="17">
        <v>8.9228420421762697E-2</v>
      </c>
      <c r="BL13" s="17">
        <v>8.1847440169007896E-5</v>
      </c>
    </row>
    <row r="14" spans="2:64" x14ac:dyDescent="0.35">
      <c r="B14" s="18" t="s">
        <v>109</v>
      </c>
      <c r="C14" s="17">
        <v>0.15828496712262999</v>
      </c>
      <c r="D14" s="17">
        <v>7.2471282914999796E-2</v>
      </c>
      <c r="E14" s="17">
        <v>0.121679226512786</v>
      </c>
      <c r="F14" s="17">
        <v>0.33429983408758801</v>
      </c>
      <c r="G14" s="17">
        <v>0.21803342139640899</v>
      </c>
      <c r="H14" s="17">
        <v>0.235070648511393</v>
      </c>
      <c r="I14" s="17">
        <v>0.216248282561051</v>
      </c>
      <c r="J14" s="17">
        <v>0.232984849422813</v>
      </c>
      <c r="K14" s="17">
        <v>0.100575008381849</v>
      </c>
      <c r="L14" s="17">
        <v>0.13994127599439901</v>
      </c>
      <c r="M14" s="17">
        <v>0.21805825435870099</v>
      </c>
      <c r="N14" s="17">
        <v>0.150507341655785</v>
      </c>
      <c r="O14" s="17">
        <v>0.15531109488126901</v>
      </c>
      <c r="P14" s="17">
        <v>0</v>
      </c>
      <c r="Q14" s="17"/>
      <c r="R14" s="17">
        <v>0.15844088111167801</v>
      </c>
      <c r="S14" s="17">
        <v>0.173912095404294</v>
      </c>
      <c r="T14" s="17">
        <v>5.6669771770046597E-2</v>
      </c>
      <c r="U14" s="17">
        <v>6.81997101321479E-2</v>
      </c>
      <c r="V14" s="17"/>
      <c r="W14" s="17">
        <v>0.13524295874673301</v>
      </c>
      <c r="X14" s="17">
        <v>0.13223258884338701</v>
      </c>
      <c r="Y14" s="17">
        <v>6.8272916917657495E-2</v>
      </c>
      <c r="Z14" s="17">
        <v>0.120900698162466</v>
      </c>
      <c r="AA14" s="17">
        <v>0.51273543579404002</v>
      </c>
      <c r="AB14" s="17">
        <v>0.62310821543968897</v>
      </c>
      <c r="AC14" s="17">
        <v>4.7688297225349202E-2</v>
      </c>
      <c r="AD14" s="17">
        <v>0.31567576495180499</v>
      </c>
      <c r="AE14" s="17">
        <v>0.50385881268522803</v>
      </c>
      <c r="AF14" s="17">
        <v>2.8713311736552501E-2</v>
      </c>
      <c r="AG14" s="17"/>
      <c r="AH14" s="17">
        <v>0.102898923653911</v>
      </c>
      <c r="AI14" s="17">
        <v>0.175506244059185</v>
      </c>
      <c r="AJ14" s="17">
        <v>0.32030357732658798</v>
      </c>
      <c r="AK14" s="17">
        <v>8.3270231444975099E-2</v>
      </c>
      <c r="AL14" s="17">
        <v>0.14087894537083601</v>
      </c>
      <c r="AM14" s="17">
        <v>0.22230311841563999</v>
      </c>
      <c r="AN14" s="17">
        <v>0.26798497459325099</v>
      </c>
      <c r="AO14" s="17"/>
      <c r="AP14" s="17">
        <v>4.8614129006395099E-2</v>
      </c>
      <c r="AQ14" s="17">
        <v>0.209680771121936</v>
      </c>
      <c r="AR14" s="17"/>
      <c r="AS14" s="17">
        <v>5.5144831720711999E-3</v>
      </c>
      <c r="AT14" s="17">
        <v>5.1685276763702699E-5</v>
      </c>
      <c r="AU14" s="17">
        <v>6.6445460837392001E-2</v>
      </c>
      <c r="AV14" s="17"/>
      <c r="AW14" s="17">
        <v>1.2344102946207701E-3</v>
      </c>
      <c r="AX14" s="17">
        <v>0.16281147056967499</v>
      </c>
      <c r="AY14" s="17"/>
      <c r="AZ14" s="17">
        <v>0.17819158519189901</v>
      </c>
      <c r="BA14" s="17">
        <v>0.136913486086647</v>
      </c>
      <c r="BB14" s="17"/>
      <c r="BC14" s="17">
        <v>0.15837793075096199</v>
      </c>
      <c r="BD14" s="17">
        <v>6.81997101321479E-2</v>
      </c>
      <c r="BE14" s="17"/>
      <c r="BF14" s="17">
        <v>6.9142753870945303E-2</v>
      </c>
      <c r="BG14" s="17">
        <v>0.185534668217015</v>
      </c>
      <c r="BH14" s="17"/>
      <c r="BI14" s="17">
        <v>0.21217887613377401</v>
      </c>
      <c r="BJ14" s="17">
        <v>0.14771696765690301</v>
      </c>
      <c r="BK14" s="17">
        <v>6.1449703519982399E-2</v>
      </c>
      <c r="BL14" s="17">
        <v>1.2010192107616299E-4</v>
      </c>
    </row>
    <row r="15" spans="2:64" x14ac:dyDescent="0.35">
      <c r="B15" s="18" t="s">
        <v>621</v>
      </c>
      <c r="C15" s="20">
        <v>0.27086611846674702</v>
      </c>
      <c r="D15" s="20">
        <v>0.27671456767389702</v>
      </c>
      <c r="E15" s="20">
        <v>0.252610221257696</v>
      </c>
      <c r="F15" s="20">
        <v>0.249640523945</v>
      </c>
      <c r="G15" s="20">
        <v>0.32798132971314597</v>
      </c>
      <c r="H15" s="20">
        <v>0.38578804367978597</v>
      </c>
      <c r="I15" s="20">
        <v>0.32253623233773099</v>
      </c>
      <c r="J15" s="20">
        <v>0.29157334175887201</v>
      </c>
      <c r="K15" s="20">
        <v>0.22275867798861301</v>
      </c>
      <c r="L15" s="20">
        <v>0.18531537717008401</v>
      </c>
      <c r="M15" s="20">
        <v>0.28226498673082701</v>
      </c>
      <c r="N15" s="20">
        <v>0.244167695272205</v>
      </c>
      <c r="O15" s="20">
        <v>0.22563238467288099</v>
      </c>
      <c r="P15" s="20">
        <v>0.89264946862766803</v>
      </c>
      <c r="Q15" s="20"/>
      <c r="R15" s="20">
        <v>0.26333489907208801</v>
      </c>
      <c r="S15" s="20">
        <v>0.38834550078244501</v>
      </c>
      <c r="T15" s="20">
        <v>0.70062788035813806</v>
      </c>
      <c r="U15" s="20">
        <v>0.36869092345412002</v>
      </c>
      <c r="V15" s="20"/>
      <c r="W15" s="20">
        <v>0.275945418712434</v>
      </c>
      <c r="X15" s="20">
        <v>0.26040991615401099</v>
      </c>
      <c r="Y15" s="20">
        <v>0.22136113795092899</v>
      </c>
      <c r="Z15" s="20">
        <v>0.45075239481495999</v>
      </c>
      <c r="AA15" s="20">
        <v>0.173704206427932</v>
      </c>
      <c r="AB15" s="20">
        <v>0.152920819574692</v>
      </c>
      <c r="AC15" s="20">
        <v>0.60582587902473495</v>
      </c>
      <c r="AD15" s="20">
        <v>0.60194217111659398</v>
      </c>
      <c r="AE15" s="20">
        <v>9.4296939920223699E-2</v>
      </c>
      <c r="AF15" s="20">
        <v>0.31801525501600703</v>
      </c>
      <c r="AG15" s="20"/>
      <c r="AH15" s="20">
        <v>0.29187907934134699</v>
      </c>
      <c r="AI15" s="20">
        <v>0.407228850116445</v>
      </c>
      <c r="AJ15" s="20">
        <v>0.15989726597699999</v>
      </c>
      <c r="AK15" s="20">
        <v>0.28723035875604502</v>
      </c>
      <c r="AL15" s="20">
        <v>0.22746919809952099</v>
      </c>
      <c r="AM15" s="20">
        <v>0.40009576142666697</v>
      </c>
      <c r="AN15" s="20">
        <v>0.208443031864465</v>
      </c>
      <c r="AO15" s="20"/>
      <c r="AP15" s="20">
        <v>0.54664963175664205</v>
      </c>
      <c r="AQ15" s="20">
        <v>0.14162378168196799</v>
      </c>
      <c r="AR15" s="20"/>
      <c r="AS15" s="20">
        <v>0.59153109087663702</v>
      </c>
      <c r="AT15" s="20">
        <v>0.72025348607801498</v>
      </c>
      <c r="AU15" s="20">
        <v>0.51977376543286702</v>
      </c>
      <c r="AV15" s="20"/>
      <c r="AW15" s="20">
        <v>0.63189084113971705</v>
      </c>
      <c r="AX15" s="20">
        <v>0.26046068161473201</v>
      </c>
      <c r="AY15" s="20"/>
      <c r="AZ15" s="20">
        <v>0.23179517911431599</v>
      </c>
      <c r="BA15" s="20">
        <v>0.31281216055802302</v>
      </c>
      <c r="BB15" s="20"/>
      <c r="BC15" s="20">
        <v>0.27076516799919698</v>
      </c>
      <c r="BD15" s="20">
        <v>0.36869092345412002</v>
      </c>
      <c r="BE15" s="20"/>
      <c r="BF15" s="20">
        <v>0.47455138374866002</v>
      </c>
      <c r="BG15" s="20">
        <v>0.20860198575342001</v>
      </c>
      <c r="BH15" s="20"/>
      <c r="BI15" s="20">
        <v>0.13909459159673801</v>
      </c>
      <c r="BJ15" s="20">
        <v>0.30217025968841399</v>
      </c>
      <c r="BK15" s="20">
        <v>0.46854866861143801</v>
      </c>
      <c r="BL15" s="20">
        <v>0.68039532853086004</v>
      </c>
    </row>
    <row r="16" spans="2:64" x14ac:dyDescent="0.35">
      <c r="B16" s="18" t="s">
        <v>622</v>
      </c>
      <c r="C16" s="20">
        <v>0.28631488466132898</v>
      </c>
      <c r="D16" s="20">
        <v>0.42059829944259902</v>
      </c>
      <c r="E16" s="20">
        <v>0.13911677325150501</v>
      </c>
      <c r="F16" s="20">
        <v>0.16150092112291101</v>
      </c>
      <c r="G16" s="20">
        <v>0.117531001408245</v>
      </c>
      <c r="H16" s="20">
        <v>0.17709102673270999</v>
      </c>
      <c r="I16" s="20">
        <v>0.12653218024145099</v>
      </c>
      <c r="J16" s="20">
        <v>0.23279160284829301</v>
      </c>
      <c r="K16" s="20">
        <v>0.58214067307305895</v>
      </c>
      <c r="L16" s="20">
        <v>0.28000308396785201</v>
      </c>
      <c r="M16" s="20">
        <v>7.8303181564795807E-2</v>
      </c>
      <c r="N16" s="20">
        <v>0.463021694661156</v>
      </c>
      <c r="O16" s="20">
        <v>0.18601405301210999</v>
      </c>
      <c r="P16" s="20">
        <v>0</v>
      </c>
      <c r="Q16" s="20"/>
      <c r="R16" s="20">
        <v>0.29127134425928403</v>
      </c>
      <c r="S16" s="20">
        <v>0.20263620936791901</v>
      </c>
      <c r="T16" s="20">
        <v>6.4724036320151404E-2</v>
      </c>
      <c r="U16" s="20">
        <v>7.8429775026235798E-2</v>
      </c>
      <c r="V16" s="20"/>
      <c r="W16" s="20">
        <v>0.27655339614952201</v>
      </c>
      <c r="X16" s="20">
        <v>0.36983224390091402</v>
      </c>
      <c r="Y16" s="20">
        <v>0.34585400502990399</v>
      </c>
      <c r="Z16" s="20">
        <v>0.11721549784242399</v>
      </c>
      <c r="AA16" s="20">
        <v>0.15281744720412199</v>
      </c>
      <c r="AB16" s="20">
        <v>0.17580417636537399</v>
      </c>
      <c r="AC16" s="20">
        <v>0.24840408698501401</v>
      </c>
      <c r="AD16" s="20">
        <v>5.4805947860708602E-2</v>
      </c>
      <c r="AE16" s="20">
        <v>3.1757513442850799E-2</v>
      </c>
      <c r="AF16" s="20">
        <v>3.7047384076788703E-2</v>
      </c>
      <c r="AG16" s="20"/>
      <c r="AH16" s="20">
        <v>0.31112092226092503</v>
      </c>
      <c r="AI16" s="20">
        <v>0.25293932478379799</v>
      </c>
      <c r="AJ16" s="20">
        <v>7.4575985010709903E-2</v>
      </c>
      <c r="AK16" s="20">
        <v>0.25221434362664202</v>
      </c>
      <c r="AL16" s="20">
        <v>0.43397088019402202</v>
      </c>
      <c r="AM16" s="20">
        <v>0.29044823305581802</v>
      </c>
      <c r="AN16" s="20">
        <v>0.30586277309380799</v>
      </c>
      <c r="AO16" s="20"/>
      <c r="AP16" s="20">
        <v>0.207727796703531</v>
      </c>
      <c r="AQ16" s="20">
        <v>0.32314369566461898</v>
      </c>
      <c r="AR16" s="20"/>
      <c r="AS16" s="20">
        <v>0.31853546903517999</v>
      </c>
      <c r="AT16" s="20">
        <v>0.17038965326608699</v>
      </c>
      <c r="AU16" s="20">
        <v>0.186652537178917</v>
      </c>
      <c r="AV16" s="20"/>
      <c r="AW16" s="20">
        <v>0.35338173322653699</v>
      </c>
      <c r="AX16" s="20">
        <v>0.28438188724098001</v>
      </c>
      <c r="AY16" s="20"/>
      <c r="AZ16" s="20">
        <v>0.29682712247291898</v>
      </c>
      <c r="BA16" s="20">
        <v>0.27502908562432599</v>
      </c>
      <c r="BB16" s="20"/>
      <c r="BC16" s="20">
        <v>0.28652941204032001</v>
      </c>
      <c r="BD16" s="20">
        <v>7.8429775026235798E-2</v>
      </c>
      <c r="BE16" s="20"/>
      <c r="BF16" s="20">
        <v>0.18695628148026999</v>
      </c>
      <c r="BG16" s="20">
        <v>0.31668761312607002</v>
      </c>
      <c r="BH16" s="20"/>
      <c r="BI16" s="20">
        <v>0.29571105548271498</v>
      </c>
      <c r="BJ16" s="20">
        <v>0.29293142297137598</v>
      </c>
      <c r="BK16" s="20">
        <v>0.29298695934319302</v>
      </c>
      <c r="BL16" s="20">
        <v>2.09112290570625E-2</v>
      </c>
    </row>
    <row r="17" spans="2:64" x14ac:dyDescent="0.35">
      <c r="B17" s="18" t="s">
        <v>185</v>
      </c>
      <c r="C17" s="21">
        <v>-1.54487661945821E-2</v>
      </c>
      <c r="D17" s="21">
        <v>-0.14388373176870201</v>
      </c>
      <c r="E17" s="21">
        <v>0.113493448006191</v>
      </c>
      <c r="F17" s="21">
        <v>8.8139602822088298E-2</v>
      </c>
      <c r="G17" s="21">
        <v>0.21045032830490101</v>
      </c>
      <c r="H17" s="21">
        <v>0.20869701694707599</v>
      </c>
      <c r="I17" s="21">
        <v>0.19600405209628</v>
      </c>
      <c r="J17" s="21">
        <v>5.8781738910579202E-2</v>
      </c>
      <c r="K17" s="21">
        <v>-0.35938199508444602</v>
      </c>
      <c r="L17" s="21">
        <v>-9.4687706797767807E-2</v>
      </c>
      <c r="M17" s="21">
        <v>0.20396180516603099</v>
      </c>
      <c r="N17" s="21">
        <v>-0.218853999388951</v>
      </c>
      <c r="O17" s="21">
        <v>3.9618331660770098E-2</v>
      </c>
      <c r="P17" s="21">
        <v>0.89264946862766803</v>
      </c>
      <c r="Q17" s="21"/>
      <c r="R17" s="21">
        <v>-2.7936445187195499E-2</v>
      </c>
      <c r="S17" s="21">
        <v>0.185709291414526</v>
      </c>
      <c r="T17" s="21">
        <v>0.63590384403798705</v>
      </c>
      <c r="U17" s="21">
        <v>0.29026114842788397</v>
      </c>
      <c r="V17" s="21"/>
      <c r="W17" s="21">
        <v>-6.0797743708807005E-4</v>
      </c>
      <c r="X17" s="21">
        <v>-0.109422327746903</v>
      </c>
      <c r="Y17" s="21">
        <v>-0.124492867078975</v>
      </c>
      <c r="Z17" s="21">
        <v>0.33353689697253702</v>
      </c>
      <c r="AA17" s="21">
        <v>2.0886759223810201E-2</v>
      </c>
      <c r="AB17" s="21">
        <v>-2.2883356790681899E-2</v>
      </c>
      <c r="AC17" s="21">
        <v>0.35742179203972102</v>
      </c>
      <c r="AD17" s="21">
        <v>0.54713622325588496</v>
      </c>
      <c r="AE17" s="21">
        <v>6.2539426477372803E-2</v>
      </c>
      <c r="AF17" s="21">
        <v>0.28096787093921799</v>
      </c>
      <c r="AG17" s="21"/>
      <c r="AH17" s="21">
        <v>-1.9241842919578301E-2</v>
      </c>
      <c r="AI17" s="21">
        <v>0.154289525332647</v>
      </c>
      <c r="AJ17" s="21">
        <v>8.53212809662902E-2</v>
      </c>
      <c r="AK17" s="21">
        <v>3.50160151294025E-2</v>
      </c>
      <c r="AL17" s="21">
        <v>-0.20650168209450101</v>
      </c>
      <c r="AM17" s="21">
        <v>0.10964752837085</v>
      </c>
      <c r="AN17" s="21">
        <v>-9.7419741229342799E-2</v>
      </c>
      <c r="AO17" s="21"/>
      <c r="AP17" s="21">
        <v>0.33892183505311202</v>
      </c>
      <c r="AQ17" s="21">
        <v>-0.18151991398265099</v>
      </c>
      <c r="AR17" s="21"/>
      <c r="AS17" s="21">
        <v>0.27299562184145698</v>
      </c>
      <c r="AT17" s="21">
        <v>0.54986383281192797</v>
      </c>
      <c r="AU17" s="21">
        <v>0.33312122825395002</v>
      </c>
      <c r="AV17" s="21"/>
      <c r="AW17" s="21">
        <v>0.27850910791318001</v>
      </c>
      <c r="AX17" s="21">
        <v>-2.39212056262487E-2</v>
      </c>
      <c r="AY17" s="21"/>
      <c r="AZ17" s="21">
        <v>-6.5031943358602906E-2</v>
      </c>
      <c r="BA17" s="21">
        <v>3.77830749336968E-2</v>
      </c>
      <c r="BB17" s="21"/>
      <c r="BC17" s="21">
        <v>-1.5764244041122099E-2</v>
      </c>
      <c r="BD17" s="21">
        <v>0.29026114842788397</v>
      </c>
      <c r="BE17" s="21"/>
      <c r="BF17" s="21">
        <v>0.28759510226839002</v>
      </c>
      <c r="BG17" s="21">
        <v>-0.10808562737265</v>
      </c>
      <c r="BH17" s="21"/>
      <c r="BI17" s="21">
        <v>-0.156616463885976</v>
      </c>
      <c r="BJ17" s="21">
        <v>9.2388367170379605E-3</v>
      </c>
      <c r="BK17" s="21">
        <v>0.17556170926824599</v>
      </c>
      <c r="BL17" s="21">
        <v>0.65948409947379805</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616</v>
      </c>
      <c r="C9" s="17">
        <v>9.8233459760958805E-2</v>
      </c>
      <c r="D9" s="17">
        <v>0.103409922747385</v>
      </c>
      <c r="E9" s="17">
        <v>1.5390884141346301E-4</v>
      </c>
      <c r="F9" s="17">
        <v>6.6787788189461199E-3</v>
      </c>
      <c r="G9" s="17">
        <v>0.21803342139640899</v>
      </c>
      <c r="H9" s="17">
        <v>0.19260241255773899</v>
      </c>
      <c r="I9" s="17">
        <v>0.21602153009349601</v>
      </c>
      <c r="J9" s="17">
        <v>0.18686989273422999</v>
      </c>
      <c r="K9" s="17">
        <v>1.4258622339037699E-2</v>
      </c>
      <c r="L9" s="17">
        <v>7.2818064207536295E-2</v>
      </c>
      <c r="M9" s="17">
        <v>7.5808591192195698E-2</v>
      </c>
      <c r="N9" s="17">
        <v>4.6931983937832197E-2</v>
      </c>
      <c r="O9" s="17">
        <v>3.32154839541597E-2</v>
      </c>
      <c r="P9" s="17">
        <v>0.89264946862766803</v>
      </c>
      <c r="Q9" s="17"/>
      <c r="R9" s="17">
        <v>9.3602867227367506E-2</v>
      </c>
      <c r="S9" s="17">
        <v>0.141006183449355</v>
      </c>
      <c r="T9" s="17">
        <v>0.53962190264333199</v>
      </c>
      <c r="U9" s="17">
        <v>0.14386096332301099</v>
      </c>
      <c r="V9" s="17"/>
      <c r="W9" s="17">
        <v>0.11033693637708999</v>
      </c>
      <c r="X9" s="17">
        <v>0.118067261430888</v>
      </c>
      <c r="Y9" s="17">
        <v>1.1092319008262201E-3</v>
      </c>
      <c r="Z9" s="17">
        <v>0.144648957466534</v>
      </c>
      <c r="AA9" s="17">
        <v>0.12755429337607199</v>
      </c>
      <c r="AB9" s="17">
        <v>3.3962292608189698E-2</v>
      </c>
      <c r="AC9" s="17">
        <v>0.141165602338401</v>
      </c>
      <c r="AD9" s="17">
        <v>0.57310396733576396</v>
      </c>
      <c r="AE9" s="17">
        <v>6.2219057086278999E-2</v>
      </c>
      <c r="AF9" s="17">
        <v>8.7085458972415694E-2</v>
      </c>
      <c r="AG9" s="17"/>
      <c r="AH9" s="17">
        <v>9.1148105944489397E-2</v>
      </c>
      <c r="AI9" s="17">
        <v>7.2608217047524602E-3</v>
      </c>
      <c r="AJ9" s="17">
        <v>0.15382919944399301</v>
      </c>
      <c r="AK9" s="17">
        <v>8.69441028169195E-2</v>
      </c>
      <c r="AL9" s="17">
        <v>8.6810742457588005E-2</v>
      </c>
      <c r="AM9" s="17">
        <v>0.216191950011968</v>
      </c>
      <c r="AN9" s="17">
        <v>0.113665631670332</v>
      </c>
      <c r="AO9" s="17"/>
      <c r="AP9" s="17">
        <v>0.185984899943586</v>
      </c>
      <c r="AQ9" s="17">
        <v>5.7109894939623901E-2</v>
      </c>
      <c r="AR9" s="17"/>
      <c r="AS9" s="17">
        <v>0.100036888179856</v>
      </c>
      <c r="AT9" s="17">
        <v>0.643959425349239</v>
      </c>
      <c r="AU9" s="17">
        <v>0.138004238936279</v>
      </c>
      <c r="AV9" s="17"/>
      <c r="AW9" s="17">
        <v>0.41390791927771697</v>
      </c>
      <c r="AX9" s="17">
        <v>8.91351059696283E-2</v>
      </c>
      <c r="AY9" s="17"/>
      <c r="AZ9" s="17">
        <v>6.1708684508018002E-2</v>
      </c>
      <c r="BA9" s="17">
        <v>0.13744597385780599</v>
      </c>
      <c r="BB9" s="17"/>
      <c r="BC9" s="17">
        <v>9.8186374384010705E-2</v>
      </c>
      <c r="BD9" s="17">
        <v>0.14386096332301099</v>
      </c>
      <c r="BE9" s="17"/>
      <c r="BF9" s="17">
        <v>0.177212144176707</v>
      </c>
      <c r="BG9" s="17">
        <v>7.4090627037246906E-2</v>
      </c>
      <c r="BH9" s="17"/>
      <c r="BI9" s="17">
        <v>1.21563043520334E-2</v>
      </c>
      <c r="BJ9" s="17">
        <v>8.4814089904884496E-2</v>
      </c>
      <c r="BK9" s="17">
        <v>0.295096636350412</v>
      </c>
      <c r="BL9" s="17">
        <v>0.23856526845086201</v>
      </c>
    </row>
    <row r="10" spans="2:64" x14ac:dyDescent="0.35">
      <c r="B10" s="18" t="s">
        <v>617</v>
      </c>
      <c r="C10" s="17">
        <v>0.14601160517348999</v>
      </c>
      <c r="D10" s="17">
        <v>0.17596927374525001</v>
      </c>
      <c r="E10" s="17">
        <v>0.25239474887971702</v>
      </c>
      <c r="F10" s="17">
        <v>0.24860052325708901</v>
      </c>
      <c r="G10" s="17">
        <v>9.0695308914403895E-3</v>
      </c>
      <c r="H10" s="17">
        <v>0.21038176511954601</v>
      </c>
      <c r="I10" s="17">
        <v>2.4922031086464E-2</v>
      </c>
      <c r="J10" s="17">
        <v>0.114310705715217</v>
      </c>
      <c r="K10" s="17">
        <v>0.11451065147637</v>
      </c>
      <c r="L10" s="17">
        <v>0.145003673266072</v>
      </c>
      <c r="M10" s="17">
        <v>0.142550084122158</v>
      </c>
      <c r="N10" s="17">
        <v>0.154862242333799</v>
      </c>
      <c r="O10" s="17">
        <v>0.12905276666197399</v>
      </c>
      <c r="P10" s="17">
        <v>5.3675265686165999E-2</v>
      </c>
      <c r="Q10" s="17"/>
      <c r="R10" s="17">
        <v>0.13662708922636099</v>
      </c>
      <c r="S10" s="17">
        <v>0.37188557593670202</v>
      </c>
      <c r="T10" s="17">
        <v>0.187092734424184</v>
      </c>
      <c r="U10" s="17">
        <v>0.40771804128714401</v>
      </c>
      <c r="V10" s="17"/>
      <c r="W10" s="17">
        <v>0.15413884709237799</v>
      </c>
      <c r="X10" s="17">
        <v>0.119677880941157</v>
      </c>
      <c r="Y10" s="17">
        <v>0.13737672578135801</v>
      </c>
      <c r="Z10" s="17">
        <v>8.2391498326771603E-2</v>
      </c>
      <c r="AA10" s="17">
        <v>0.29902476677227602</v>
      </c>
      <c r="AB10" s="17">
        <v>0.124563254074308</v>
      </c>
      <c r="AC10" s="17">
        <v>0.26960668224546103</v>
      </c>
      <c r="AD10" s="17">
        <v>0.25139916214937902</v>
      </c>
      <c r="AE10" s="17">
        <v>0.33294285010232</v>
      </c>
      <c r="AF10" s="17">
        <v>0.17351925145197999</v>
      </c>
      <c r="AG10" s="17"/>
      <c r="AH10" s="17">
        <v>0.18008910163229899</v>
      </c>
      <c r="AI10" s="17">
        <v>0.40416131222452101</v>
      </c>
      <c r="AJ10" s="17">
        <v>2.2861876935180801E-2</v>
      </c>
      <c r="AK10" s="17">
        <v>0.13470755826331501</v>
      </c>
      <c r="AL10" s="17">
        <v>3.7481549539558102E-2</v>
      </c>
      <c r="AM10" s="17">
        <v>0.184053350547807</v>
      </c>
      <c r="AN10" s="17">
        <v>0.15174972539360501</v>
      </c>
      <c r="AO10" s="17"/>
      <c r="AP10" s="17">
        <v>0.40107524329111899</v>
      </c>
      <c r="AQ10" s="17">
        <v>2.6479366912032901E-2</v>
      </c>
      <c r="AR10" s="17"/>
      <c r="AS10" s="17">
        <v>0.43477582526478697</v>
      </c>
      <c r="AT10" s="17">
        <v>0.28368562353070997</v>
      </c>
      <c r="AU10" s="17">
        <v>0.41483226669881901</v>
      </c>
      <c r="AV10" s="17"/>
      <c r="AW10" s="17">
        <v>0.34746452764239499</v>
      </c>
      <c r="AX10" s="17">
        <v>0.140205338921462</v>
      </c>
      <c r="AY10" s="17"/>
      <c r="AZ10" s="17">
        <v>0.14134846483162899</v>
      </c>
      <c r="BA10" s="17">
        <v>0.15101789077345701</v>
      </c>
      <c r="BB10" s="17"/>
      <c r="BC10" s="17">
        <v>0.14574153678858801</v>
      </c>
      <c r="BD10" s="17">
        <v>0.40771804128714401</v>
      </c>
      <c r="BE10" s="17"/>
      <c r="BF10" s="17">
        <v>0.26251939005082803</v>
      </c>
      <c r="BG10" s="17">
        <v>0.11039657838351601</v>
      </c>
      <c r="BH10" s="17"/>
      <c r="BI10" s="17">
        <v>4.8839303141757003E-2</v>
      </c>
      <c r="BJ10" s="17">
        <v>0.182528363626139</v>
      </c>
      <c r="BK10" s="17">
        <v>0.26922639808985599</v>
      </c>
      <c r="BL10" s="17">
        <v>0.45508449560840902</v>
      </c>
    </row>
    <row r="11" spans="2:64" x14ac:dyDescent="0.35">
      <c r="B11" s="18" t="s">
        <v>618</v>
      </c>
      <c r="C11" s="17">
        <v>0.24444638011332701</v>
      </c>
      <c r="D11" s="17">
        <v>0.26552851124758398</v>
      </c>
      <c r="E11" s="17">
        <v>0.48659377897801298</v>
      </c>
      <c r="F11" s="17">
        <v>0.16781940932608999</v>
      </c>
      <c r="G11" s="17">
        <v>0.32792616579183198</v>
      </c>
      <c r="H11" s="17">
        <v>6.3373159776151905E-2</v>
      </c>
      <c r="I11" s="17">
        <v>0.43162268868148801</v>
      </c>
      <c r="J11" s="17">
        <v>0.23626086147140801</v>
      </c>
      <c r="K11" s="17">
        <v>0.107625763260848</v>
      </c>
      <c r="L11" s="17">
        <v>0.32273708523697697</v>
      </c>
      <c r="M11" s="17">
        <v>0.149289682639069</v>
      </c>
      <c r="N11" s="17">
        <v>0.14769323021240099</v>
      </c>
      <c r="O11" s="17">
        <v>0.31068907787061001</v>
      </c>
      <c r="P11" s="17">
        <v>5.3675265686165999E-2</v>
      </c>
      <c r="Q11" s="17"/>
      <c r="R11" s="17">
        <v>0.24581030428443801</v>
      </c>
      <c r="S11" s="17">
        <v>0.22815063098121899</v>
      </c>
      <c r="T11" s="17">
        <v>0.123808645680583</v>
      </c>
      <c r="U11" s="17">
        <v>0.30772921573079198</v>
      </c>
      <c r="V11" s="17"/>
      <c r="W11" s="17">
        <v>0.20510666714745299</v>
      </c>
      <c r="X11" s="17">
        <v>0.36017438577849897</v>
      </c>
      <c r="Y11" s="17">
        <v>0.36211604709881601</v>
      </c>
      <c r="Z11" s="17">
        <v>0.238875953874049</v>
      </c>
      <c r="AA11" s="17">
        <v>5.9824992716529898E-2</v>
      </c>
      <c r="AB11" s="17">
        <v>0.482724600036748</v>
      </c>
      <c r="AC11" s="17">
        <v>0.33881089954066701</v>
      </c>
      <c r="AD11" s="17">
        <v>5.0337316356409902E-2</v>
      </c>
      <c r="AE11" s="17">
        <v>0.29768917276689399</v>
      </c>
      <c r="AF11" s="17">
        <v>0.38607047474629103</v>
      </c>
      <c r="AG11" s="17"/>
      <c r="AH11" s="17">
        <v>0.22633032712505199</v>
      </c>
      <c r="AI11" s="17">
        <v>0.164342977180921</v>
      </c>
      <c r="AJ11" s="17">
        <v>0.26669874748580802</v>
      </c>
      <c r="AK11" s="17">
        <v>0.37336402261414797</v>
      </c>
      <c r="AL11" s="17">
        <v>0.16262312635453699</v>
      </c>
      <c r="AM11" s="17">
        <v>0.13093279631520299</v>
      </c>
      <c r="AN11" s="17">
        <v>0.159070814932497</v>
      </c>
      <c r="AO11" s="17"/>
      <c r="AP11" s="17">
        <v>0.12547505837286901</v>
      </c>
      <c r="AQ11" s="17">
        <v>0.300200734130667</v>
      </c>
      <c r="AR11" s="17"/>
      <c r="AS11" s="17">
        <v>4.2477308627398E-2</v>
      </c>
      <c r="AT11" s="17">
        <v>6.4695052103506595E-2</v>
      </c>
      <c r="AU11" s="17">
        <v>0.13119228514117101</v>
      </c>
      <c r="AV11" s="17"/>
      <c r="AW11" s="17">
        <v>9.7217432886487695E-2</v>
      </c>
      <c r="AX11" s="17">
        <v>0.24868980561010501</v>
      </c>
      <c r="AY11" s="17"/>
      <c r="AZ11" s="17">
        <v>0.19039978957963399</v>
      </c>
      <c r="BA11" s="17">
        <v>0.30247008261422897</v>
      </c>
      <c r="BB11" s="17"/>
      <c r="BC11" s="17">
        <v>0.24438107528757999</v>
      </c>
      <c r="BD11" s="17">
        <v>0.30772921573079198</v>
      </c>
      <c r="BE11" s="17"/>
      <c r="BF11" s="17">
        <v>0.30941188014792498</v>
      </c>
      <c r="BG11" s="17">
        <v>0.22458720910091601</v>
      </c>
      <c r="BH11" s="17"/>
      <c r="BI11" s="17">
        <v>0.25796318679915398</v>
      </c>
      <c r="BJ11" s="17">
        <v>0.28235004280676801</v>
      </c>
      <c r="BK11" s="17">
        <v>0.168784072201558</v>
      </c>
      <c r="BL11" s="17">
        <v>0.165422500430081</v>
      </c>
    </row>
    <row r="12" spans="2:64" x14ac:dyDescent="0.35">
      <c r="B12" s="18" t="s">
        <v>619</v>
      </c>
      <c r="C12" s="17">
        <v>0.122866303748062</v>
      </c>
      <c r="D12" s="17">
        <v>0.12936647557829101</v>
      </c>
      <c r="E12" s="17">
        <v>8.4935961894219199E-3</v>
      </c>
      <c r="F12" s="17">
        <v>8.6780182677800605E-2</v>
      </c>
      <c r="G12" s="17">
        <v>8.5556636510250895E-3</v>
      </c>
      <c r="H12" s="17">
        <v>0.121989931532892</v>
      </c>
      <c r="I12" s="17">
        <v>0.118793140861741</v>
      </c>
      <c r="J12" s="17">
        <v>0.137753510370861</v>
      </c>
      <c r="K12" s="17">
        <v>0.37447613781363498</v>
      </c>
      <c r="L12" s="17">
        <v>6.9910372007673097E-2</v>
      </c>
      <c r="M12" s="17">
        <v>0.20835655388625901</v>
      </c>
      <c r="N12" s="17">
        <v>0.141285197114634</v>
      </c>
      <c r="O12" s="17">
        <v>3.2766814790189197E-2</v>
      </c>
      <c r="P12" s="17">
        <v>0</v>
      </c>
      <c r="Q12" s="17"/>
      <c r="R12" s="17">
        <v>0.12444228642175</v>
      </c>
      <c r="S12" s="17">
        <v>9.4168038493777501E-2</v>
      </c>
      <c r="T12" s="17">
        <v>6.67753235069974E-2</v>
      </c>
      <c r="U12" s="17">
        <v>4.4793323871285699E-2</v>
      </c>
      <c r="V12" s="17"/>
      <c r="W12" s="17">
        <v>0.13770243172197499</v>
      </c>
      <c r="X12" s="17">
        <v>8.2001611310083197E-2</v>
      </c>
      <c r="Y12" s="17">
        <v>0.16008602655276399</v>
      </c>
      <c r="Z12" s="17">
        <v>0.19515642305682601</v>
      </c>
      <c r="AA12" s="17">
        <v>6.5732718790391202E-4</v>
      </c>
      <c r="AB12" s="17">
        <v>1.9294766952822801E-2</v>
      </c>
      <c r="AC12" s="17">
        <v>0.141924589789408</v>
      </c>
      <c r="AD12" s="17">
        <v>2.9545762491387E-2</v>
      </c>
      <c r="AE12" s="17">
        <v>0.14393994734759999</v>
      </c>
      <c r="AF12" s="17">
        <v>0.31487473733229598</v>
      </c>
      <c r="AG12" s="17"/>
      <c r="AH12" s="17">
        <v>0.149848136777569</v>
      </c>
      <c r="AI12" s="17">
        <v>0.17451882605653701</v>
      </c>
      <c r="AJ12" s="17">
        <v>0.176580167021339</v>
      </c>
      <c r="AK12" s="17">
        <v>0.109942254370543</v>
      </c>
      <c r="AL12" s="17">
        <v>4.7292974535579999E-2</v>
      </c>
      <c r="AM12" s="17">
        <v>0.14011530777091</v>
      </c>
      <c r="AN12" s="17">
        <v>0.11552926752418601</v>
      </c>
      <c r="AO12" s="17"/>
      <c r="AP12" s="17">
        <v>0.14416554821965</v>
      </c>
      <c r="AQ12" s="17">
        <v>0.112884691379651</v>
      </c>
      <c r="AR12" s="17"/>
      <c r="AS12" s="17">
        <v>0.196156627409795</v>
      </c>
      <c r="AT12" s="17">
        <v>7.5705372899565297E-3</v>
      </c>
      <c r="AU12" s="17">
        <v>0.162348789454584</v>
      </c>
      <c r="AV12" s="17"/>
      <c r="AW12" s="17">
        <v>0.141320752980823</v>
      </c>
      <c r="AX12" s="17">
        <v>0.12233441051729201</v>
      </c>
      <c r="AY12" s="17"/>
      <c r="AZ12" s="17">
        <v>0.15706557263651699</v>
      </c>
      <c r="BA12" s="17">
        <v>8.6150422429053894E-2</v>
      </c>
      <c r="BB12" s="17"/>
      <c r="BC12" s="17">
        <v>0.122946871287374</v>
      </c>
      <c r="BD12" s="17">
        <v>4.4793323871285699E-2</v>
      </c>
      <c r="BE12" s="17"/>
      <c r="BF12" s="17">
        <v>7.0136237267953302E-2</v>
      </c>
      <c r="BG12" s="17">
        <v>0.13898525006828799</v>
      </c>
      <c r="BH12" s="17"/>
      <c r="BI12" s="17">
        <v>0.114626067257782</v>
      </c>
      <c r="BJ12" s="17">
        <v>0.163357516085786</v>
      </c>
      <c r="BK12" s="17">
        <v>7.7667356076090793E-2</v>
      </c>
      <c r="BL12" s="17">
        <v>0.14079417638764199</v>
      </c>
    </row>
    <row r="13" spans="2:64" x14ac:dyDescent="0.35">
      <c r="B13" s="18" t="s">
        <v>620</v>
      </c>
      <c r="C13" s="17">
        <v>0.23619617649255401</v>
      </c>
      <c r="D13" s="17">
        <v>0.12688303126957301</v>
      </c>
      <c r="E13" s="17">
        <v>0.24383958915373</v>
      </c>
      <c r="F13" s="17">
        <v>0.242220728314824</v>
      </c>
      <c r="G13" s="17">
        <v>0.32738471659076002</v>
      </c>
      <c r="H13" s="17">
        <v>0.29397902955028599</v>
      </c>
      <c r="I13" s="17">
        <v>0.10385709319900401</v>
      </c>
      <c r="J13" s="17">
        <v>0.22974369728819799</v>
      </c>
      <c r="K13" s="17">
        <v>0.28857751196589998</v>
      </c>
      <c r="L13" s="17">
        <v>0.31703339003790498</v>
      </c>
      <c r="M13" s="17">
        <v>0.247536904786956</v>
      </c>
      <c r="N13" s="17">
        <v>0.31987116374740499</v>
      </c>
      <c r="O13" s="17">
        <v>0.306221197505337</v>
      </c>
      <c r="P13" s="17">
        <v>0</v>
      </c>
      <c r="Q13" s="17"/>
      <c r="R13" s="17">
        <v>0.24564363964562799</v>
      </c>
      <c r="S13" s="17">
        <v>3.17046704400607E-2</v>
      </c>
      <c r="T13" s="17">
        <v>4.7749302405917203E-2</v>
      </c>
      <c r="U13" s="17">
        <v>4.14456960615079E-2</v>
      </c>
      <c r="V13" s="17"/>
      <c r="W13" s="17">
        <v>0.22483618686180001</v>
      </c>
      <c r="X13" s="17">
        <v>0.18742852784830599</v>
      </c>
      <c r="Y13" s="17">
        <v>0.33696684799425097</v>
      </c>
      <c r="Z13" s="17">
        <v>0.28564548536995898</v>
      </c>
      <c r="AA13" s="17">
        <v>2.1570414707139502E-3</v>
      </c>
      <c r="AB13" s="17">
        <v>0.286964616944336</v>
      </c>
      <c r="AC13" s="17">
        <v>6.0803928860714201E-2</v>
      </c>
      <c r="AD13" s="17">
        <v>0</v>
      </c>
      <c r="AE13" s="17">
        <v>0.16173543898885301</v>
      </c>
      <c r="AF13" s="17">
        <v>1.6322774990277199E-2</v>
      </c>
      <c r="AG13" s="17"/>
      <c r="AH13" s="17">
        <v>0.23561663423979301</v>
      </c>
      <c r="AI13" s="17">
        <v>6.8133317462850299E-2</v>
      </c>
      <c r="AJ13" s="17">
        <v>0.31655489379729801</v>
      </c>
      <c r="AK13" s="17">
        <v>0.163085813391183</v>
      </c>
      <c r="AL13" s="17">
        <v>0.44519343432466102</v>
      </c>
      <c r="AM13" s="17">
        <v>0.32561215000222399</v>
      </c>
      <c r="AN13" s="17">
        <v>0.224744088922707</v>
      </c>
      <c r="AO13" s="17"/>
      <c r="AP13" s="17">
        <v>8.7427532720218304E-2</v>
      </c>
      <c r="AQ13" s="17">
        <v>0.30591465578840599</v>
      </c>
      <c r="AR13" s="17"/>
      <c r="AS13" s="17">
        <v>6.5565889874791505E-2</v>
      </c>
      <c r="AT13" s="17">
        <v>8.9361726588730995E-5</v>
      </c>
      <c r="AU13" s="17">
        <v>0.110866146902475</v>
      </c>
      <c r="AV13" s="17"/>
      <c r="AW13" s="17">
        <v>8.9367212577762495E-5</v>
      </c>
      <c r="AX13" s="17">
        <v>0.24300123537080401</v>
      </c>
      <c r="AY13" s="17"/>
      <c r="AZ13" s="17">
        <v>0.244013270851789</v>
      </c>
      <c r="BA13" s="17">
        <v>0.227803847706541</v>
      </c>
      <c r="BB13" s="17"/>
      <c r="BC13" s="17">
        <v>0.23639714956944899</v>
      </c>
      <c r="BD13" s="17">
        <v>4.14456960615079E-2</v>
      </c>
      <c r="BE13" s="17"/>
      <c r="BF13" s="17">
        <v>0.100900588645312</v>
      </c>
      <c r="BG13" s="17">
        <v>0.27755440839798301</v>
      </c>
      <c r="BH13" s="17"/>
      <c r="BI13" s="17">
        <v>0.36128092387663302</v>
      </c>
      <c r="BJ13" s="17">
        <v>0.12664223345843001</v>
      </c>
      <c r="BK13" s="17">
        <v>0.14609095225250299</v>
      </c>
      <c r="BL13" s="17">
        <v>5.9060784000734898E-5</v>
      </c>
    </row>
    <row r="14" spans="2:64" x14ac:dyDescent="0.35">
      <c r="B14" s="18" t="s">
        <v>109</v>
      </c>
      <c r="C14" s="17">
        <v>0.152246074711608</v>
      </c>
      <c r="D14" s="17">
        <v>0.19884278541191699</v>
      </c>
      <c r="E14" s="17">
        <v>8.5243779577046097E-3</v>
      </c>
      <c r="F14" s="17">
        <v>0.24790037760524999</v>
      </c>
      <c r="G14" s="17">
        <v>0.109030501678533</v>
      </c>
      <c r="H14" s="17">
        <v>0.117673701463386</v>
      </c>
      <c r="I14" s="17">
        <v>0.104783516077807</v>
      </c>
      <c r="J14" s="17">
        <v>9.5061332420085798E-2</v>
      </c>
      <c r="K14" s="17">
        <v>0.10055131314420999</v>
      </c>
      <c r="L14" s="17">
        <v>7.2497415243836502E-2</v>
      </c>
      <c r="M14" s="17">
        <v>0.176458183373363</v>
      </c>
      <c r="N14" s="17">
        <v>0.18935618265392901</v>
      </c>
      <c r="O14" s="17">
        <v>0.18805465921773101</v>
      </c>
      <c r="P14" s="17">
        <v>0</v>
      </c>
      <c r="Q14" s="17"/>
      <c r="R14" s="17">
        <v>0.15387381319445501</v>
      </c>
      <c r="S14" s="17">
        <v>0.13308490069888701</v>
      </c>
      <c r="T14" s="17">
        <v>3.4952091338986503E-2</v>
      </c>
      <c r="U14" s="17">
        <v>5.4452759726259799E-2</v>
      </c>
      <c r="V14" s="17"/>
      <c r="W14" s="17">
        <v>0.16787893079930299</v>
      </c>
      <c r="X14" s="17">
        <v>0.13265033269106599</v>
      </c>
      <c r="Y14" s="17">
        <v>2.3451206719847201E-3</v>
      </c>
      <c r="Z14" s="17">
        <v>5.3281681905859302E-2</v>
      </c>
      <c r="AA14" s="17">
        <v>0.51078157847650396</v>
      </c>
      <c r="AB14" s="17">
        <v>5.2490469383596201E-2</v>
      </c>
      <c r="AC14" s="17">
        <v>4.7688297225349202E-2</v>
      </c>
      <c r="AD14" s="17">
        <v>9.5613791667059397E-2</v>
      </c>
      <c r="AE14" s="17">
        <v>1.4735337080546201E-3</v>
      </c>
      <c r="AF14" s="17">
        <v>2.2127302506739499E-2</v>
      </c>
      <c r="AG14" s="17"/>
      <c r="AH14" s="17">
        <v>0.11696769428079801</v>
      </c>
      <c r="AI14" s="17">
        <v>0.18158274537041799</v>
      </c>
      <c r="AJ14" s="17">
        <v>6.3475115316381697E-2</v>
      </c>
      <c r="AK14" s="17">
        <v>0.13195624854389201</v>
      </c>
      <c r="AL14" s="17">
        <v>0.220598172788076</v>
      </c>
      <c r="AM14" s="17">
        <v>3.0944453518880902E-3</v>
      </c>
      <c r="AN14" s="17">
        <v>0.23524047155667199</v>
      </c>
      <c r="AO14" s="17"/>
      <c r="AP14" s="17">
        <v>5.5871717452557798E-2</v>
      </c>
      <c r="AQ14" s="17">
        <v>0.197410656849619</v>
      </c>
      <c r="AR14" s="17"/>
      <c r="AS14" s="17">
        <v>0.16098746064337199</v>
      </c>
      <c r="AT14" s="17">
        <v>0</v>
      </c>
      <c r="AU14" s="17">
        <v>4.2756272866672503E-2</v>
      </c>
      <c r="AV14" s="17"/>
      <c r="AW14" s="17">
        <v>0</v>
      </c>
      <c r="AX14" s="17">
        <v>0.15663410361070901</v>
      </c>
      <c r="AY14" s="17"/>
      <c r="AZ14" s="17">
        <v>0.20546421759241201</v>
      </c>
      <c r="BA14" s="17">
        <v>9.5111782618913496E-2</v>
      </c>
      <c r="BB14" s="17"/>
      <c r="BC14" s="17">
        <v>0.15234699268299801</v>
      </c>
      <c r="BD14" s="17">
        <v>5.4452759726259799E-2</v>
      </c>
      <c r="BE14" s="17"/>
      <c r="BF14" s="17">
        <v>7.9819759711275903E-2</v>
      </c>
      <c r="BG14" s="17">
        <v>0.17438592701205</v>
      </c>
      <c r="BH14" s="17"/>
      <c r="BI14" s="17">
        <v>0.205134214572641</v>
      </c>
      <c r="BJ14" s="17">
        <v>0.160307754117992</v>
      </c>
      <c r="BK14" s="17">
        <v>4.3134585029581403E-2</v>
      </c>
      <c r="BL14" s="17">
        <v>7.4498339005411298E-5</v>
      </c>
    </row>
    <row r="15" spans="2:64" x14ac:dyDescent="0.35">
      <c r="B15" s="18" t="s">
        <v>621</v>
      </c>
      <c r="C15" s="20">
        <v>0.244245064934449</v>
      </c>
      <c r="D15" s="20">
        <v>0.27937919649263498</v>
      </c>
      <c r="E15" s="20">
        <v>0.252548657721131</v>
      </c>
      <c r="F15" s="20">
        <v>0.255279302076035</v>
      </c>
      <c r="G15" s="20">
        <v>0.22710295228784899</v>
      </c>
      <c r="H15" s="20">
        <v>0.402984177677285</v>
      </c>
      <c r="I15" s="20">
        <v>0.24094356117995999</v>
      </c>
      <c r="J15" s="20">
        <v>0.301180598449448</v>
      </c>
      <c r="K15" s="20">
        <v>0.12876927381540701</v>
      </c>
      <c r="L15" s="20">
        <v>0.217821737473609</v>
      </c>
      <c r="M15" s="20">
        <v>0.21835867531435299</v>
      </c>
      <c r="N15" s="20">
        <v>0.20179422627163199</v>
      </c>
      <c r="O15" s="20">
        <v>0.16226825061613301</v>
      </c>
      <c r="P15" s="20">
        <v>0.94632473431383402</v>
      </c>
      <c r="Q15" s="20"/>
      <c r="R15" s="20">
        <v>0.23022995645372901</v>
      </c>
      <c r="S15" s="20">
        <v>0.51289175938605602</v>
      </c>
      <c r="T15" s="20">
        <v>0.72671463706751604</v>
      </c>
      <c r="U15" s="20">
        <v>0.55157900461015497</v>
      </c>
      <c r="V15" s="20"/>
      <c r="W15" s="20">
        <v>0.26447578346946798</v>
      </c>
      <c r="X15" s="20">
        <v>0.237745142372045</v>
      </c>
      <c r="Y15" s="20">
        <v>0.138485957682184</v>
      </c>
      <c r="Z15" s="20">
        <v>0.22704045579330601</v>
      </c>
      <c r="AA15" s="20">
        <v>0.42657906014834801</v>
      </c>
      <c r="AB15" s="20">
        <v>0.15852554668249699</v>
      </c>
      <c r="AC15" s="20">
        <v>0.410772284583862</v>
      </c>
      <c r="AD15" s="20">
        <v>0.82450312948514404</v>
      </c>
      <c r="AE15" s="20">
        <v>0.395161907188599</v>
      </c>
      <c r="AF15" s="20">
        <v>0.26060471042439598</v>
      </c>
      <c r="AG15" s="20"/>
      <c r="AH15" s="20">
        <v>0.27123720757678899</v>
      </c>
      <c r="AI15" s="20">
        <v>0.41142213392927401</v>
      </c>
      <c r="AJ15" s="20">
        <v>0.176691076379174</v>
      </c>
      <c r="AK15" s="20">
        <v>0.22165166108023401</v>
      </c>
      <c r="AL15" s="20">
        <v>0.124292291997146</v>
      </c>
      <c r="AM15" s="20">
        <v>0.40024530055977497</v>
      </c>
      <c r="AN15" s="20">
        <v>0.26541535706393699</v>
      </c>
      <c r="AO15" s="20"/>
      <c r="AP15" s="20">
        <v>0.58706014323470501</v>
      </c>
      <c r="AQ15" s="20">
        <v>8.3589261851656799E-2</v>
      </c>
      <c r="AR15" s="20"/>
      <c r="AS15" s="20">
        <v>0.53481271344464298</v>
      </c>
      <c r="AT15" s="20">
        <v>0.92764504887994803</v>
      </c>
      <c r="AU15" s="20">
        <v>0.55283650563509901</v>
      </c>
      <c r="AV15" s="20"/>
      <c r="AW15" s="20">
        <v>0.76137244692011197</v>
      </c>
      <c r="AX15" s="20">
        <v>0.22934044489109001</v>
      </c>
      <c r="AY15" s="20"/>
      <c r="AZ15" s="20">
        <v>0.203057149339647</v>
      </c>
      <c r="BA15" s="20">
        <v>0.288463864631263</v>
      </c>
      <c r="BB15" s="20"/>
      <c r="BC15" s="20">
        <v>0.24392791117259799</v>
      </c>
      <c r="BD15" s="20">
        <v>0.55157900461015497</v>
      </c>
      <c r="BE15" s="20"/>
      <c r="BF15" s="20">
        <v>0.43973153422753403</v>
      </c>
      <c r="BG15" s="20">
        <v>0.184487205420763</v>
      </c>
      <c r="BH15" s="20"/>
      <c r="BI15" s="20">
        <v>6.0995607493790398E-2</v>
      </c>
      <c r="BJ15" s="20">
        <v>0.26734245353102298</v>
      </c>
      <c r="BK15" s="20">
        <v>0.56432303444026799</v>
      </c>
      <c r="BL15" s="20">
        <v>0.69364976405927103</v>
      </c>
    </row>
    <row r="16" spans="2:64" x14ac:dyDescent="0.35">
      <c r="B16" s="18" t="s">
        <v>622</v>
      </c>
      <c r="C16" s="20">
        <v>0.35906248024061599</v>
      </c>
      <c r="D16" s="20">
        <v>0.25624950684786402</v>
      </c>
      <c r="E16" s="20">
        <v>0.25233318534315202</v>
      </c>
      <c r="F16" s="20">
        <v>0.32900091099262502</v>
      </c>
      <c r="G16" s="20">
        <v>0.33594038024178502</v>
      </c>
      <c r="H16" s="20">
        <v>0.41596896108317799</v>
      </c>
      <c r="I16" s="20">
        <v>0.22265023406074499</v>
      </c>
      <c r="J16" s="20">
        <v>0.36749720765905902</v>
      </c>
      <c r="K16" s="20">
        <v>0.66305364977953496</v>
      </c>
      <c r="L16" s="20">
        <v>0.38694376204557801</v>
      </c>
      <c r="M16" s="20">
        <v>0.45589345867321501</v>
      </c>
      <c r="N16" s="20">
        <v>0.46115636086203898</v>
      </c>
      <c r="O16" s="20">
        <v>0.338988012295526</v>
      </c>
      <c r="P16" s="20">
        <v>0</v>
      </c>
      <c r="Q16" s="20"/>
      <c r="R16" s="20">
        <v>0.370085926067378</v>
      </c>
      <c r="S16" s="20">
        <v>0.12587270893383801</v>
      </c>
      <c r="T16" s="20">
        <v>0.114524625912915</v>
      </c>
      <c r="U16" s="20">
        <v>8.6239019932793606E-2</v>
      </c>
      <c r="V16" s="20"/>
      <c r="W16" s="20">
        <v>0.36253861858377601</v>
      </c>
      <c r="X16" s="20">
        <v>0.26943013915838998</v>
      </c>
      <c r="Y16" s="20">
        <v>0.49705287454701502</v>
      </c>
      <c r="Z16" s="20">
        <v>0.480801908426785</v>
      </c>
      <c r="AA16" s="20">
        <v>2.8143686586178701E-3</v>
      </c>
      <c r="AB16" s="20">
        <v>0.30625938389715801</v>
      </c>
      <c r="AC16" s="20">
        <v>0.20272851865012201</v>
      </c>
      <c r="AD16" s="20">
        <v>2.9545762491387E-2</v>
      </c>
      <c r="AE16" s="20">
        <v>0.30567538633645203</v>
      </c>
      <c r="AF16" s="20">
        <v>0.33119751232257399</v>
      </c>
      <c r="AG16" s="20"/>
      <c r="AH16" s="20">
        <v>0.38546477101736198</v>
      </c>
      <c r="AI16" s="20">
        <v>0.24265214351938699</v>
      </c>
      <c r="AJ16" s="20">
        <v>0.49313506081863601</v>
      </c>
      <c r="AK16" s="20">
        <v>0.273028067761725</v>
      </c>
      <c r="AL16" s="20">
        <v>0.49248640886024098</v>
      </c>
      <c r="AM16" s="20">
        <v>0.46572745777313401</v>
      </c>
      <c r="AN16" s="20">
        <v>0.34027335644689299</v>
      </c>
      <c r="AO16" s="20"/>
      <c r="AP16" s="20">
        <v>0.23159308093986899</v>
      </c>
      <c r="AQ16" s="20">
        <v>0.418799347168057</v>
      </c>
      <c r="AR16" s="20"/>
      <c r="AS16" s="20">
        <v>0.26172251728458701</v>
      </c>
      <c r="AT16" s="20">
        <v>7.6598990165452603E-3</v>
      </c>
      <c r="AU16" s="20">
        <v>0.27321493635705801</v>
      </c>
      <c r="AV16" s="20"/>
      <c r="AW16" s="20">
        <v>0.14141012019340099</v>
      </c>
      <c r="AX16" s="20">
        <v>0.36533564588809703</v>
      </c>
      <c r="AY16" s="20"/>
      <c r="AZ16" s="20">
        <v>0.40107884348830702</v>
      </c>
      <c r="BA16" s="20">
        <v>0.31395427013559402</v>
      </c>
      <c r="BB16" s="20"/>
      <c r="BC16" s="20">
        <v>0.35934402085682299</v>
      </c>
      <c r="BD16" s="20">
        <v>8.6239019932793606E-2</v>
      </c>
      <c r="BE16" s="20"/>
      <c r="BF16" s="20">
        <v>0.17103682591326499</v>
      </c>
      <c r="BG16" s="20">
        <v>0.416539658466271</v>
      </c>
      <c r="BH16" s="20"/>
      <c r="BI16" s="20">
        <v>0.47590699113441498</v>
      </c>
      <c r="BJ16" s="20">
        <v>0.28999974954421698</v>
      </c>
      <c r="BK16" s="20">
        <v>0.223758308328593</v>
      </c>
      <c r="BL16" s="20">
        <v>0.140853237171642</v>
      </c>
    </row>
    <row r="17" spans="2:64" x14ac:dyDescent="0.35">
      <c r="B17" s="18" t="s">
        <v>185</v>
      </c>
      <c r="C17" s="21">
        <v>-0.114817415306167</v>
      </c>
      <c r="D17" s="21">
        <v>2.3129689644770898E-2</v>
      </c>
      <c r="E17" s="21">
        <v>2.15472377978809E-4</v>
      </c>
      <c r="F17" s="21">
        <v>-7.3721608916590103E-2</v>
      </c>
      <c r="G17" s="21">
        <v>-0.108837427953936</v>
      </c>
      <c r="H17" s="21">
        <v>-1.2984783405893E-2</v>
      </c>
      <c r="I17" s="21">
        <v>1.82933271192154E-2</v>
      </c>
      <c r="J17" s="21">
        <v>-6.6316609209611396E-2</v>
      </c>
      <c r="K17" s="21">
        <v>-0.53428437596412803</v>
      </c>
      <c r="L17" s="21">
        <v>-0.16912202457196901</v>
      </c>
      <c r="M17" s="21">
        <v>-0.237534783358861</v>
      </c>
      <c r="N17" s="21">
        <v>-0.25936213459040702</v>
      </c>
      <c r="O17" s="21">
        <v>-0.17671976167939299</v>
      </c>
      <c r="P17" s="21">
        <v>0.94632473431383402</v>
      </c>
      <c r="Q17" s="21"/>
      <c r="R17" s="21">
        <v>-0.13985596961364899</v>
      </c>
      <c r="S17" s="21">
        <v>0.38701905045221802</v>
      </c>
      <c r="T17" s="21">
        <v>0.61219001115460103</v>
      </c>
      <c r="U17" s="21">
        <v>0.46533998467736098</v>
      </c>
      <c r="V17" s="21"/>
      <c r="W17" s="21">
        <v>-9.8062835114307897E-2</v>
      </c>
      <c r="X17" s="21">
        <v>-3.1684996786344698E-2</v>
      </c>
      <c r="Y17" s="21">
        <v>-0.358566916864831</v>
      </c>
      <c r="Z17" s="21">
        <v>-0.25376145263347899</v>
      </c>
      <c r="AA17" s="21">
        <v>0.42376469148973001</v>
      </c>
      <c r="AB17" s="21">
        <v>-0.14773383721466099</v>
      </c>
      <c r="AC17" s="21">
        <v>0.20804376593373899</v>
      </c>
      <c r="AD17" s="21">
        <v>0.79495736699375696</v>
      </c>
      <c r="AE17" s="21">
        <v>8.9486520852146298E-2</v>
      </c>
      <c r="AF17" s="21">
        <v>-7.0592801898177807E-2</v>
      </c>
      <c r="AG17" s="21"/>
      <c r="AH17" s="21">
        <v>-0.114227563440574</v>
      </c>
      <c r="AI17" s="21">
        <v>0.16876999040988599</v>
      </c>
      <c r="AJ17" s="21">
        <v>-0.31644398443946298</v>
      </c>
      <c r="AK17" s="21">
        <v>-5.13764066814913E-2</v>
      </c>
      <c r="AL17" s="21">
        <v>-0.368194116863095</v>
      </c>
      <c r="AM17" s="21">
        <v>-6.5482157213359607E-2</v>
      </c>
      <c r="AN17" s="21">
        <v>-7.48579993829558E-2</v>
      </c>
      <c r="AO17" s="21"/>
      <c r="AP17" s="21">
        <v>0.35546706229483599</v>
      </c>
      <c r="AQ17" s="21">
        <v>-0.33521008531640001</v>
      </c>
      <c r="AR17" s="21"/>
      <c r="AS17" s="21">
        <v>0.27309019616005697</v>
      </c>
      <c r="AT17" s="21">
        <v>0.91998514986340296</v>
      </c>
      <c r="AU17" s="21">
        <v>0.27962156927803999</v>
      </c>
      <c r="AV17" s="21"/>
      <c r="AW17" s="21">
        <v>0.61996232672671103</v>
      </c>
      <c r="AX17" s="21">
        <v>-0.13599520099700699</v>
      </c>
      <c r="AY17" s="21"/>
      <c r="AZ17" s="21">
        <v>-0.19802169414866</v>
      </c>
      <c r="BA17" s="21">
        <v>-2.5490405504331501E-2</v>
      </c>
      <c r="BB17" s="21"/>
      <c r="BC17" s="21">
        <v>-0.115416109684225</v>
      </c>
      <c r="BD17" s="21">
        <v>0.46533998467736098</v>
      </c>
      <c r="BE17" s="21"/>
      <c r="BF17" s="21">
        <v>0.268694708314269</v>
      </c>
      <c r="BG17" s="21">
        <v>-0.23205245304550801</v>
      </c>
      <c r="BH17" s="21"/>
      <c r="BI17" s="21">
        <v>-0.41491138364062402</v>
      </c>
      <c r="BJ17" s="21">
        <v>-2.26572960131932E-2</v>
      </c>
      <c r="BK17" s="21">
        <v>0.34056472611167399</v>
      </c>
      <c r="BL17" s="21">
        <v>0.55279652688762904</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616</v>
      </c>
      <c r="C9" s="17">
        <v>8.1407179813309902E-2</v>
      </c>
      <c r="D9" s="17">
        <v>0.10966192930832599</v>
      </c>
      <c r="E9" s="17">
        <v>8.5859414942699892E-3</v>
      </c>
      <c r="F9" s="17">
        <v>0.168159264362162</v>
      </c>
      <c r="G9" s="17">
        <v>8.6108275723384992E-3</v>
      </c>
      <c r="H9" s="17">
        <v>0.24753073740960599</v>
      </c>
      <c r="I9" s="17">
        <v>0.111937684426937</v>
      </c>
      <c r="J9" s="17">
        <v>0.14095980259149499</v>
      </c>
      <c r="K9" s="17">
        <v>8.1182515251196005E-4</v>
      </c>
      <c r="L9" s="17">
        <v>7.2671003893285305E-2</v>
      </c>
      <c r="M9" s="17">
        <v>3.4488386167982402E-2</v>
      </c>
      <c r="N9" s="17">
        <v>4.9204546255437402E-2</v>
      </c>
      <c r="O9" s="17">
        <v>4.6355204394953097E-3</v>
      </c>
      <c r="P9" s="17">
        <v>0</v>
      </c>
      <c r="Q9" s="17"/>
      <c r="R9" s="17">
        <v>7.7627721382598394E-2</v>
      </c>
      <c r="S9" s="17">
        <v>0.174888592097346</v>
      </c>
      <c r="T9" s="17">
        <v>8.5231966675908696E-2</v>
      </c>
      <c r="U9" s="17">
        <v>0.173388212428327</v>
      </c>
      <c r="V9" s="17"/>
      <c r="W9" s="17">
        <v>8.4935962895325595E-2</v>
      </c>
      <c r="X9" s="17">
        <v>6.0554682273468302E-2</v>
      </c>
      <c r="Y9" s="17">
        <v>3.6529834584653503E-2</v>
      </c>
      <c r="Z9" s="17">
        <v>0.12355599415082</v>
      </c>
      <c r="AA9" s="17">
        <v>0.14134303260859901</v>
      </c>
      <c r="AB9" s="17">
        <v>0.106001652985279</v>
      </c>
      <c r="AC9" s="17">
        <v>0.102375971805287</v>
      </c>
      <c r="AD9" s="17">
        <v>0.63274506631855099</v>
      </c>
      <c r="AE9" s="17">
        <v>2.8733993707850899E-2</v>
      </c>
      <c r="AF9" s="17">
        <v>0.10333248318992</v>
      </c>
      <c r="AG9" s="17"/>
      <c r="AH9" s="17">
        <v>0.10159097391573201</v>
      </c>
      <c r="AI9" s="17">
        <v>7.45219047222654E-3</v>
      </c>
      <c r="AJ9" s="17">
        <v>0.152823253084786</v>
      </c>
      <c r="AK9" s="17">
        <v>7.4698264151347504E-2</v>
      </c>
      <c r="AL9" s="17">
        <v>5.4829506194374801E-2</v>
      </c>
      <c r="AM9" s="17">
        <v>0.14013276260132401</v>
      </c>
      <c r="AN9" s="17">
        <v>4.7149879377535599E-2</v>
      </c>
      <c r="AO9" s="17"/>
      <c r="AP9" s="17">
        <v>0.18858545960940801</v>
      </c>
      <c r="AQ9" s="17">
        <v>3.1179480672862098E-2</v>
      </c>
      <c r="AR9" s="17"/>
      <c r="AS9" s="17">
        <v>0.17886528944875199</v>
      </c>
      <c r="AT9" s="17">
        <v>0.15247510166637199</v>
      </c>
      <c r="AU9" s="17">
        <v>0.20588532920667801</v>
      </c>
      <c r="AV9" s="17"/>
      <c r="AW9" s="17">
        <v>0.31867530368643698</v>
      </c>
      <c r="AX9" s="17">
        <v>7.4568649582807206E-2</v>
      </c>
      <c r="AY9" s="17"/>
      <c r="AZ9" s="17">
        <v>6.7488739317417598E-2</v>
      </c>
      <c r="BA9" s="17">
        <v>9.63498328583101E-2</v>
      </c>
      <c r="BB9" s="17"/>
      <c r="BC9" s="17">
        <v>8.1312259836220604E-2</v>
      </c>
      <c r="BD9" s="17">
        <v>0.173388212428327</v>
      </c>
      <c r="BE9" s="17"/>
      <c r="BF9" s="17">
        <v>0.15372904216657399</v>
      </c>
      <c r="BG9" s="17">
        <v>5.92992574292035E-2</v>
      </c>
      <c r="BH9" s="17"/>
      <c r="BI9" s="17">
        <v>1.6694893979434799E-2</v>
      </c>
      <c r="BJ9" s="17">
        <v>9.9287428805930597E-2</v>
      </c>
      <c r="BK9" s="17">
        <v>0.15759263689125899</v>
      </c>
      <c r="BL9" s="17">
        <v>0.41020466393169402</v>
      </c>
    </row>
    <row r="10" spans="2:64" x14ac:dyDescent="0.35">
      <c r="B10" s="18" t="s">
        <v>617</v>
      </c>
      <c r="C10" s="17">
        <v>0.16906547920956599</v>
      </c>
      <c r="D10" s="17">
        <v>0.20349748599582099</v>
      </c>
      <c r="E10" s="17">
        <v>0.122375835018923</v>
      </c>
      <c r="F10" s="17">
        <v>0.24296174512605301</v>
      </c>
      <c r="G10" s="17">
        <v>0.118072450609317</v>
      </c>
      <c r="H10" s="17">
        <v>3.3972452965218197E-2</v>
      </c>
      <c r="I10" s="17">
        <v>0.232478578169908</v>
      </c>
      <c r="J10" s="17">
        <v>0.157207750211839</v>
      </c>
      <c r="K10" s="17">
        <v>0.20847636041193501</v>
      </c>
      <c r="L10" s="17">
        <v>0.14289318208625901</v>
      </c>
      <c r="M10" s="17">
        <v>0.188649004135891</v>
      </c>
      <c r="N10" s="17">
        <v>0.20142892682449601</v>
      </c>
      <c r="O10" s="17">
        <v>6.5938661090004999E-2</v>
      </c>
      <c r="P10" s="17">
        <v>0.94632473431383402</v>
      </c>
      <c r="Q10" s="17"/>
      <c r="R10" s="17">
        <v>0.15882351769828401</v>
      </c>
      <c r="S10" s="17">
        <v>0.34438873270022902</v>
      </c>
      <c r="T10" s="17">
        <v>0.64318363110607701</v>
      </c>
      <c r="U10" s="17">
        <v>0.41218974793289198</v>
      </c>
      <c r="V10" s="17"/>
      <c r="W10" s="17">
        <v>0.170452556178424</v>
      </c>
      <c r="X10" s="17">
        <v>0.224515119335115</v>
      </c>
      <c r="Y10" s="17">
        <v>9.7461688269092198E-2</v>
      </c>
      <c r="Z10" s="17">
        <v>0.13149050210229901</v>
      </c>
      <c r="AA10" s="17">
        <v>0.37939363384851499</v>
      </c>
      <c r="AB10" s="17">
        <v>6.3764357833069399E-2</v>
      </c>
      <c r="AC10" s="17">
        <v>0.43347664048882401</v>
      </c>
      <c r="AD10" s="17">
        <v>0.18640916053729401</v>
      </c>
      <c r="AE10" s="17">
        <v>9.33711577352003E-2</v>
      </c>
      <c r="AF10" s="17">
        <v>0.52211896691462301</v>
      </c>
      <c r="AG10" s="17"/>
      <c r="AH10" s="17">
        <v>0.13825925366522199</v>
      </c>
      <c r="AI10" s="17">
        <v>0.25425559538110798</v>
      </c>
      <c r="AJ10" s="17">
        <v>2.86185276066706E-2</v>
      </c>
      <c r="AK10" s="17">
        <v>0.212535531612253</v>
      </c>
      <c r="AL10" s="17">
        <v>7.3008572798149304E-2</v>
      </c>
      <c r="AM10" s="17">
        <v>0.298401782388107</v>
      </c>
      <c r="AN10" s="17">
        <v>0.188372509049897</v>
      </c>
      <c r="AO10" s="17"/>
      <c r="AP10" s="17">
        <v>0.36854404825009202</v>
      </c>
      <c r="AQ10" s="17">
        <v>7.5582456625177E-2</v>
      </c>
      <c r="AR10" s="17"/>
      <c r="AS10" s="17">
        <v>0.20093083376284299</v>
      </c>
      <c r="AT10" s="17">
        <v>0.66644833602550702</v>
      </c>
      <c r="AU10" s="17">
        <v>0.37155584559371002</v>
      </c>
      <c r="AV10" s="17"/>
      <c r="AW10" s="17">
        <v>0.44319783937977703</v>
      </c>
      <c r="AX10" s="17">
        <v>0.16116444976835301</v>
      </c>
      <c r="AY10" s="17"/>
      <c r="AZ10" s="17">
        <v>0.15601967271650999</v>
      </c>
      <c r="BA10" s="17">
        <v>0.183071283967325</v>
      </c>
      <c r="BB10" s="17"/>
      <c r="BC10" s="17">
        <v>0.168814586722702</v>
      </c>
      <c r="BD10" s="17">
        <v>0.41218974793289198</v>
      </c>
      <c r="BE10" s="17"/>
      <c r="BF10" s="17">
        <v>0.27741319352573701</v>
      </c>
      <c r="BG10" s="17">
        <v>0.135944887722349</v>
      </c>
      <c r="BH10" s="17"/>
      <c r="BI10" s="17">
        <v>4.2511177025565901E-2</v>
      </c>
      <c r="BJ10" s="17">
        <v>0.19895258711881</v>
      </c>
      <c r="BK10" s="17">
        <v>0.371439121343552</v>
      </c>
      <c r="BL10" s="17">
        <v>0.45530614319440699</v>
      </c>
    </row>
    <row r="11" spans="2:64" x14ac:dyDescent="0.35">
      <c r="B11" s="18" t="s">
        <v>618</v>
      </c>
      <c r="C11" s="17">
        <v>0.268797004086263</v>
      </c>
      <c r="D11" s="17">
        <v>0.26546446173277399</v>
      </c>
      <c r="E11" s="17">
        <v>0.48656299720973001</v>
      </c>
      <c r="F11" s="17">
        <v>0.17877754613178401</v>
      </c>
      <c r="G11" s="17">
        <v>0.32698117719297198</v>
      </c>
      <c r="H11" s="17">
        <v>0.13053875052460301</v>
      </c>
      <c r="I11" s="17">
        <v>0.230310453783173</v>
      </c>
      <c r="J11" s="17">
        <v>0.28513751737495002</v>
      </c>
      <c r="K11" s="17">
        <v>0.208105990692139</v>
      </c>
      <c r="L11" s="17">
        <v>0.29235005889166499</v>
      </c>
      <c r="M11" s="17">
        <v>0.282042641006299</v>
      </c>
      <c r="N11" s="17">
        <v>0.23611493246187701</v>
      </c>
      <c r="O11" s="17">
        <v>0.37176257723695699</v>
      </c>
      <c r="P11" s="17">
        <v>5.3675265686165999E-2</v>
      </c>
      <c r="Q11" s="17"/>
      <c r="R11" s="17">
        <v>0.269769374992822</v>
      </c>
      <c r="S11" s="17">
        <v>0.26931009033050801</v>
      </c>
      <c r="T11" s="17">
        <v>0.117668431752508</v>
      </c>
      <c r="U11" s="17">
        <v>0.27212530246521199</v>
      </c>
      <c r="V11" s="17"/>
      <c r="W11" s="17">
        <v>0.284522319582588</v>
      </c>
      <c r="X11" s="17">
        <v>0.251190177654666</v>
      </c>
      <c r="Y11" s="17">
        <v>0.30683089592913398</v>
      </c>
      <c r="Z11" s="17">
        <v>0.28886200630852799</v>
      </c>
      <c r="AA11" s="17">
        <v>0.32485693929096499</v>
      </c>
      <c r="AB11" s="17">
        <v>4.6020813321765497E-2</v>
      </c>
      <c r="AC11" s="17">
        <v>0.20757130137149499</v>
      </c>
      <c r="AD11" s="17">
        <v>3.2828177757226899E-2</v>
      </c>
      <c r="AE11" s="17">
        <v>0.68161803108752494</v>
      </c>
      <c r="AF11" s="17">
        <v>0.26315080116586598</v>
      </c>
      <c r="AG11" s="17"/>
      <c r="AH11" s="17">
        <v>0.202638333328644</v>
      </c>
      <c r="AI11" s="17">
        <v>0.40234349200160202</v>
      </c>
      <c r="AJ11" s="17">
        <v>0.499375808432101</v>
      </c>
      <c r="AK11" s="17">
        <v>0.33226815948374</v>
      </c>
      <c r="AL11" s="17">
        <v>0.16175531287806799</v>
      </c>
      <c r="AM11" s="17">
        <v>0.10530520315934799</v>
      </c>
      <c r="AN11" s="17">
        <v>0.37728074348427598</v>
      </c>
      <c r="AO11" s="17"/>
      <c r="AP11" s="17">
        <v>0.127993788330513</v>
      </c>
      <c r="AQ11" s="17">
        <v>0.33478258971463798</v>
      </c>
      <c r="AR11" s="17"/>
      <c r="AS11" s="17">
        <v>0.190459970996148</v>
      </c>
      <c r="AT11" s="17">
        <v>9.4957674781591894E-2</v>
      </c>
      <c r="AU11" s="17">
        <v>9.2780787638529094E-2</v>
      </c>
      <c r="AV11" s="17"/>
      <c r="AW11" s="17">
        <v>9.5547133505114096E-2</v>
      </c>
      <c r="AX11" s="17">
        <v>0.27379040335987698</v>
      </c>
      <c r="AY11" s="17"/>
      <c r="AZ11" s="17">
        <v>0.29880969389448803</v>
      </c>
      <c r="BA11" s="17">
        <v>0.23657577851980099</v>
      </c>
      <c r="BB11" s="17"/>
      <c r="BC11" s="17">
        <v>0.26879356944330501</v>
      </c>
      <c r="BD11" s="17">
        <v>0.27212530246521199</v>
      </c>
      <c r="BE11" s="17"/>
      <c r="BF11" s="17">
        <v>0.22239727215845501</v>
      </c>
      <c r="BG11" s="17">
        <v>0.28298084336701401</v>
      </c>
      <c r="BH11" s="17"/>
      <c r="BI11" s="17">
        <v>0.29256126456269999</v>
      </c>
      <c r="BJ11" s="17">
        <v>0.313020090583357</v>
      </c>
      <c r="BK11" s="17">
        <v>0.18347466532454701</v>
      </c>
      <c r="BL11" s="17">
        <v>1.03536259208346E-2</v>
      </c>
    </row>
    <row r="12" spans="2:64" x14ac:dyDescent="0.35">
      <c r="B12" s="18" t="s">
        <v>619</v>
      </c>
      <c r="C12" s="17">
        <v>7.9139214265726995E-2</v>
      </c>
      <c r="D12" s="17">
        <v>6.3743838234692707E-2</v>
      </c>
      <c r="E12" s="17">
        <v>3.0781768282692601E-5</v>
      </c>
      <c r="F12" s="17">
        <v>4.08711593902267E-5</v>
      </c>
      <c r="G12" s="17">
        <v>9.1740663820376398E-4</v>
      </c>
      <c r="H12" s="17">
        <v>0.17632018295367599</v>
      </c>
      <c r="I12" s="17">
        <v>0.112828127582355</v>
      </c>
      <c r="J12" s="17">
        <v>9.1855040199451704E-2</v>
      </c>
      <c r="K12" s="17">
        <v>0.100157248186773</v>
      </c>
      <c r="L12" s="17">
        <v>0.13975884456655099</v>
      </c>
      <c r="M12" s="17">
        <v>0.105243866492048</v>
      </c>
      <c r="N12" s="17">
        <v>4.9699899613247001E-2</v>
      </c>
      <c r="O12" s="17">
        <v>6.1256639743055202E-2</v>
      </c>
      <c r="P12" s="17">
        <v>0</v>
      </c>
      <c r="Q12" s="17"/>
      <c r="R12" s="17">
        <v>8.0861268285230603E-2</v>
      </c>
      <c r="S12" s="17">
        <v>3.9292693791309098E-2</v>
      </c>
      <c r="T12" s="17">
        <v>6.00368953220193E-2</v>
      </c>
      <c r="U12" s="17">
        <v>4.3725529322334297E-2</v>
      </c>
      <c r="V12" s="17"/>
      <c r="W12" s="17">
        <v>3.8572187392654E-2</v>
      </c>
      <c r="X12" s="17">
        <v>0.161234407658047</v>
      </c>
      <c r="Y12" s="17">
        <v>0.129780423604374</v>
      </c>
      <c r="Z12" s="17">
        <v>7.7018683300614399E-2</v>
      </c>
      <c r="AA12" s="17">
        <v>2.1715019849188801E-3</v>
      </c>
      <c r="AB12" s="17">
        <v>0.457087225300847</v>
      </c>
      <c r="AC12" s="17">
        <v>0.14156997399266599</v>
      </c>
      <c r="AD12" s="17">
        <v>2.3025195092259601E-2</v>
      </c>
      <c r="AE12" s="17">
        <v>3.8116985180471998E-2</v>
      </c>
      <c r="AF12" s="17">
        <v>5.5450976675754202E-2</v>
      </c>
      <c r="AG12" s="17"/>
      <c r="AH12" s="17">
        <v>0.125625172999347</v>
      </c>
      <c r="AI12" s="17">
        <v>8.6165762361730694E-2</v>
      </c>
      <c r="AJ12" s="17">
        <v>3.5068348788246101E-4</v>
      </c>
      <c r="AK12" s="17">
        <v>4.2689491246256497E-2</v>
      </c>
      <c r="AL12" s="17">
        <v>8.62314125806663E-2</v>
      </c>
      <c r="AM12" s="17">
        <v>0.12695312892419999</v>
      </c>
      <c r="AN12" s="17">
        <v>7.4769884221984995E-2</v>
      </c>
      <c r="AO12" s="17"/>
      <c r="AP12" s="17">
        <v>0.13761431890921999</v>
      </c>
      <c r="AQ12" s="17">
        <v>5.1735621216582803E-2</v>
      </c>
      <c r="AR12" s="17"/>
      <c r="AS12" s="17">
        <v>0.196247963463624</v>
      </c>
      <c r="AT12" s="17">
        <v>8.56748373092594E-2</v>
      </c>
      <c r="AU12" s="17">
        <v>0.14014304046522699</v>
      </c>
      <c r="AV12" s="17"/>
      <c r="AW12" s="17">
        <v>0.14017510370946301</v>
      </c>
      <c r="AX12" s="17">
        <v>7.7380040853415599E-2</v>
      </c>
      <c r="AY12" s="17"/>
      <c r="AZ12" s="17">
        <v>2.4965335293952499E-2</v>
      </c>
      <c r="BA12" s="17">
        <v>0.13729957194487699</v>
      </c>
      <c r="BB12" s="17"/>
      <c r="BC12" s="17">
        <v>7.9175759475841601E-2</v>
      </c>
      <c r="BD12" s="17">
        <v>4.3725529322334297E-2</v>
      </c>
      <c r="BE12" s="17"/>
      <c r="BF12" s="17">
        <v>9.2871613375186901E-2</v>
      </c>
      <c r="BG12" s="17">
        <v>7.4941385230620494E-2</v>
      </c>
      <c r="BH12" s="17"/>
      <c r="BI12" s="17">
        <v>7.6716986948701701E-2</v>
      </c>
      <c r="BJ12" s="17">
        <v>9.2821904469184494E-2</v>
      </c>
      <c r="BK12" s="17">
        <v>5.87510987178693E-2</v>
      </c>
      <c r="BL12" s="17">
        <v>0.123963525214524</v>
      </c>
    </row>
    <row r="13" spans="2:64" x14ac:dyDescent="0.35">
      <c r="B13" s="18" t="s">
        <v>620</v>
      </c>
      <c r="C13" s="17">
        <v>0.28342718884274498</v>
      </c>
      <c r="D13" s="17">
        <v>0.19248965623446901</v>
      </c>
      <c r="E13" s="17">
        <v>0.37388928478280697</v>
      </c>
      <c r="F13" s="17">
        <v>0.16186121173867801</v>
      </c>
      <c r="G13" s="17">
        <v>0.43638763630863597</v>
      </c>
      <c r="H13" s="17">
        <v>0.23528798345967</v>
      </c>
      <c r="I13" s="17">
        <v>0.31190312494094402</v>
      </c>
      <c r="J13" s="17">
        <v>0.275688647344914</v>
      </c>
      <c r="K13" s="17">
        <v>0.47549260162820001</v>
      </c>
      <c r="L13" s="17">
        <v>0.28226063546191599</v>
      </c>
      <c r="M13" s="17">
        <v>0.28420531526369103</v>
      </c>
      <c r="N13" s="17">
        <v>0.27461428965149398</v>
      </c>
      <c r="O13" s="17">
        <v>0.40022140158485398</v>
      </c>
      <c r="P13" s="17">
        <v>0</v>
      </c>
      <c r="Q13" s="17"/>
      <c r="R13" s="17">
        <v>0.29365352586985999</v>
      </c>
      <c r="S13" s="17">
        <v>6.4877138269196596E-2</v>
      </c>
      <c r="T13" s="17">
        <v>6.7024265490558593E-2</v>
      </c>
      <c r="U13" s="17">
        <v>4.7014330911643497E-2</v>
      </c>
      <c r="V13" s="17"/>
      <c r="W13" s="17">
        <v>0.32480071112599701</v>
      </c>
      <c r="X13" s="17">
        <v>0.169855280387637</v>
      </c>
      <c r="Y13" s="17">
        <v>0.34890244480624999</v>
      </c>
      <c r="Z13" s="17">
        <v>0.27771360079702301</v>
      </c>
      <c r="AA13" s="17">
        <v>0.111789425170574</v>
      </c>
      <c r="AB13" s="17">
        <v>0.28641245942073101</v>
      </c>
      <c r="AC13" s="17">
        <v>6.5640478087543697E-2</v>
      </c>
      <c r="AD13" s="17">
        <v>2.4300708915869201E-2</v>
      </c>
      <c r="AE13" s="17">
        <v>0.15713511020250001</v>
      </c>
      <c r="AF13" s="17">
        <v>3.6683640942258101E-2</v>
      </c>
      <c r="AG13" s="17"/>
      <c r="AH13" s="17">
        <v>0.34577840369556501</v>
      </c>
      <c r="AI13" s="17">
        <v>7.4359707097137503E-2</v>
      </c>
      <c r="AJ13" s="17">
        <v>0.25510278310173601</v>
      </c>
      <c r="AK13" s="17">
        <v>0.26404170433582902</v>
      </c>
      <c r="AL13" s="17">
        <v>0.52377443495337095</v>
      </c>
      <c r="AM13" s="17">
        <v>0.19396749700100599</v>
      </c>
      <c r="AN13" s="17">
        <v>0.224384137942373</v>
      </c>
      <c r="AO13" s="17"/>
      <c r="AP13" s="17">
        <v>0.112375440953394</v>
      </c>
      <c r="AQ13" s="17">
        <v>0.36358835346284502</v>
      </c>
      <c r="AR13" s="17"/>
      <c r="AS13" s="17">
        <v>1.38613738186451E-3</v>
      </c>
      <c r="AT13" s="17">
        <v>4.4405021727062302E-4</v>
      </c>
      <c r="AU13" s="17">
        <v>0.146980152021875</v>
      </c>
      <c r="AV13" s="17"/>
      <c r="AW13" s="17">
        <v>2.4046197192084898E-3</v>
      </c>
      <c r="AX13" s="17">
        <v>0.29152680754851201</v>
      </c>
      <c r="AY13" s="17"/>
      <c r="AZ13" s="17">
        <v>0.31851368784957401</v>
      </c>
      <c r="BA13" s="17">
        <v>0.24575878904051801</v>
      </c>
      <c r="BB13" s="17"/>
      <c r="BC13" s="17">
        <v>0.28367115547826199</v>
      </c>
      <c r="BD13" s="17">
        <v>4.7014330911643497E-2</v>
      </c>
      <c r="BE13" s="17"/>
      <c r="BF13" s="17">
        <v>0.13943828126869801</v>
      </c>
      <c r="BG13" s="17">
        <v>0.32744286389920502</v>
      </c>
      <c r="BH13" s="17"/>
      <c r="BI13" s="17">
        <v>0.452273854399658</v>
      </c>
      <c r="BJ13" s="17">
        <v>0.106778198991233</v>
      </c>
      <c r="BK13" s="17">
        <v>0.20712537108076001</v>
      </c>
      <c r="BL13" s="17">
        <v>2.2786656168273001E-5</v>
      </c>
    </row>
    <row r="14" spans="2:64" x14ac:dyDescent="0.35">
      <c r="B14" s="18" t="s">
        <v>109</v>
      </c>
      <c r="C14" s="17">
        <v>0.118163933782389</v>
      </c>
      <c r="D14" s="17">
        <v>0.165142628493918</v>
      </c>
      <c r="E14" s="17">
        <v>8.5551597259872995E-3</v>
      </c>
      <c r="F14" s="17">
        <v>0.248199361481931</v>
      </c>
      <c r="G14" s="17">
        <v>0.109030501678533</v>
      </c>
      <c r="H14" s="17">
        <v>0.17634989268722601</v>
      </c>
      <c r="I14" s="17">
        <v>5.4203109668376896E-4</v>
      </c>
      <c r="J14" s="17">
        <v>4.9151242277350099E-2</v>
      </c>
      <c r="K14" s="17">
        <v>6.95597392844038E-3</v>
      </c>
      <c r="L14" s="17">
        <v>7.0066275100323303E-2</v>
      </c>
      <c r="M14" s="17">
        <v>0.10537078693408899</v>
      </c>
      <c r="N14" s="17">
        <v>0.18893740519344801</v>
      </c>
      <c r="O14" s="17">
        <v>9.6185199905633206E-2</v>
      </c>
      <c r="P14" s="17">
        <v>0</v>
      </c>
      <c r="Q14" s="17"/>
      <c r="R14" s="17">
        <v>0.11926459177120401</v>
      </c>
      <c r="S14" s="17">
        <v>0.107242752811411</v>
      </c>
      <c r="T14" s="17">
        <v>2.68548096529286E-2</v>
      </c>
      <c r="U14" s="17">
        <v>5.15568769395909E-2</v>
      </c>
      <c r="V14" s="17"/>
      <c r="W14" s="17">
        <v>9.6716262825011404E-2</v>
      </c>
      <c r="X14" s="17">
        <v>0.13265033269106599</v>
      </c>
      <c r="Y14" s="17">
        <v>8.0494712806496699E-2</v>
      </c>
      <c r="Z14" s="17">
        <v>0.101359213340714</v>
      </c>
      <c r="AA14" s="17">
        <v>4.0445467096427899E-2</v>
      </c>
      <c r="AB14" s="17">
        <v>4.0713491138308203E-2</v>
      </c>
      <c r="AC14" s="17">
        <v>4.9365634254184401E-2</v>
      </c>
      <c r="AD14" s="17">
        <v>0.10069169137879901</v>
      </c>
      <c r="AE14" s="17">
        <v>1.02472208645275E-3</v>
      </c>
      <c r="AF14" s="17">
        <v>1.9263131111578902E-2</v>
      </c>
      <c r="AG14" s="17"/>
      <c r="AH14" s="17">
        <v>8.6107862395489496E-2</v>
      </c>
      <c r="AI14" s="17">
        <v>0.17542325268619599</v>
      </c>
      <c r="AJ14" s="17">
        <v>6.3728944286825004E-2</v>
      </c>
      <c r="AK14" s="17">
        <v>7.3766849170573301E-2</v>
      </c>
      <c r="AL14" s="17">
        <v>0.10040076059537099</v>
      </c>
      <c r="AM14" s="17">
        <v>0.13523962592601499</v>
      </c>
      <c r="AN14" s="17">
        <v>8.8042845923934507E-2</v>
      </c>
      <c r="AO14" s="17"/>
      <c r="AP14" s="17">
        <v>6.4886943947373904E-2</v>
      </c>
      <c r="AQ14" s="17">
        <v>0.14313149830789601</v>
      </c>
      <c r="AR14" s="17"/>
      <c r="AS14" s="17">
        <v>0.232109804946769</v>
      </c>
      <c r="AT14" s="17">
        <v>0</v>
      </c>
      <c r="AU14" s="17">
        <v>4.2654845073980797E-2</v>
      </c>
      <c r="AV14" s="17"/>
      <c r="AW14" s="17">
        <v>0</v>
      </c>
      <c r="AX14" s="17">
        <v>0.121569648887036</v>
      </c>
      <c r="AY14" s="17"/>
      <c r="AZ14" s="17">
        <v>0.13420287092805899</v>
      </c>
      <c r="BA14" s="17">
        <v>0.100944743669169</v>
      </c>
      <c r="BB14" s="17"/>
      <c r="BC14" s="17">
        <v>0.118232669043668</v>
      </c>
      <c r="BD14" s="17">
        <v>5.15568769395909E-2</v>
      </c>
      <c r="BE14" s="17"/>
      <c r="BF14" s="17">
        <v>0.11415059750534901</v>
      </c>
      <c r="BG14" s="17">
        <v>0.119390762351608</v>
      </c>
      <c r="BH14" s="17"/>
      <c r="BI14" s="17">
        <v>0.119241823083941</v>
      </c>
      <c r="BJ14" s="17">
        <v>0.18913979003148401</v>
      </c>
      <c r="BK14" s="17">
        <v>2.1617106642013301E-2</v>
      </c>
      <c r="BL14" s="17">
        <v>1.4925508237255899E-4</v>
      </c>
    </row>
    <row r="15" spans="2:64" x14ac:dyDescent="0.35">
      <c r="B15" s="18" t="s">
        <v>621</v>
      </c>
      <c r="C15" s="20">
        <v>0.25047265902287602</v>
      </c>
      <c r="D15" s="20">
        <v>0.31315941530414698</v>
      </c>
      <c r="E15" s="20">
        <v>0.13096177651319299</v>
      </c>
      <c r="F15" s="20">
        <v>0.411121009488216</v>
      </c>
      <c r="G15" s="20">
        <v>0.12668327818165501</v>
      </c>
      <c r="H15" s="20">
        <v>0.28150319037482402</v>
      </c>
      <c r="I15" s="20">
        <v>0.34441626259684499</v>
      </c>
      <c r="J15" s="20">
        <v>0.29816755280333301</v>
      </c>
      <c r="K15" s="20">
        <v>0.209288185564447</v>
      </c>
      <c r="L15" s="20">
        <v>0.21556418597954399</v>
      </c>
      <c r="M15" s="20">
        <v>0.223137390303873</v>
      </c>
      <c r="N15" s="20">
        <v>0.250633473079933</v>
      </c>
      <c r="O15" s="20">
        <v>7.0574181529500304E-2</v>
      </c>
      <c r="P15" s="20">
        <v>0.94632473431383402</v>
      </c>
      <c r="Q15" s="20"/>
      <c r="R15" s="20">
        <v>0.236451239080883</v>
      </c>
      <c r="S15" s="20">
        <v>0.51927732479757605</v>
      </c>
      <c r="T15" s="20">
        <v>0.72841559778198595</v>
      </c>
      <c r="U15" s="20">
        <v>0.58557796036121901</v>
      </c>
      <c r="V15" s="20"/>
      <c r="W15" s="20">
        <v>0.25538851907374999</v>
      </c>
      <c r="X15" s="20">
        <v>0.28506980160858297</v>
      </c>
      <c r="Y15" s="20">
        <v>0.13399152285374599</v>
      </c>
      <c r="Z15" s="20">
        <v>0.25504649625311998</v>
      </c>
      <c r="AA15" s="20">
        <v>0.52073666645711403</v>
      </c>
      <c r="AB15" s="20">
        <v>0.169766010818348</v>
      </c>
      <c r="AC15" s="20">
        <v>0.53585261229411096</v>
      </c>
      <c r="AD15" s="20">
        <v>0.81915422685584505</v>
      </c>
      <c r="AE15" s="20">
        <v>0.12210515144305099</v>
      </c>
      <c r="AF15" s="20">
        <v>0.62545145010454295</v>
      </c>
      <c r="AG15" s="20"/>
      <c r="AH15" s="20">
        <v>0.23985022758095401</v>
      </c>
      <c r="AI15" s="20">
        <v>0.26170778585333399</v>
      </c>
      <c r="AJ15" s="20">
        <v>0.181441780691456</v>
      </c>
      <c r="AK15" s="20">
        <v>0.28723379576360097</v>
      </c>
      <c r="AL15" s="20">
        <v>0.127838078992524</v>
      </c>
      <c r="AM15" s="20">
        <v>0.43853454498943101</v>
      </c>
      <c r="AN15" s="20">
        <v>0.23552238842743201</v>
      </c>
      <c r="AO15" s="20"/>
      <c r="AP15" s="20">
        <v>0.557129507859499</v>
      </c>
      <c r="AQ15" s="20">
        <v>0.106761937298039</v>
      </c>
      <c r="AR15" s="20"/>
      <c r="AS15" s="20">
        <v>0.379796123211595</v>
      </c>
      <c r="AT15" s="20">
        <v>0.81892343769187803</v>
      </c>
      <c r="AU15" s="20">
        <v>0.57744117480038804</v>
      </c>
      <c r="AV15" s="20"/>
      <c r="AW15" s="20">
        <v>0.76187314306621401</v>
      </c>
      <c r="AX15" s="20">
        <v>0.23573309935115999</v>
      </c>
      <c r="AY15" s="20"/>
      <c r="AZ15" s="20">
        <v>0.22350841203392699</v>
      </c>
      <c r="BA15" s="20">
        <v>0.27942111682563497</v>
      </c>
      <c r="BB15" s="20"/>
      <c r="BC15" s="20">
        <v>0.25012684655892298</v>
      </c>
      <c r="BD15" s="20">
        <v>0.58557796036121901</v>
      </c>
      <c r="BE15" s="20"/>
      <c r="BF15" s="20">
        <v>0.43114223569231103</v>
      </c>
      <c r="BG15" s="20">
        <v>0.195244145151552</v>
      </c>
      <c r="BH15" s="20"/>
      <c r="BI15" s="20">
        <v>5.92060710050007E-2</v>
      </c>
      <c r="BJ15" s="20">
        <v>0.29824001592473998</v>
      </c>
      <c r="BK15" s="20">
        <v>0.52903175823481097</v>
      </c>
      <c r="BL15" s="20">
        <v>0.86551080712610096</v>
      </c>
    </row>
    <row r="16" spans="2:64" x14ac:dyDescent="0.35">
      <c r="B16" s="18" t="s">
        <v>622</v>
      </c>
      <c r="C16" s="20">
        <v>0.36256640310847199</v>
      </c>
      <c r="D16" s="20">
        <v>0.25623349446916199</v>
      </c>
      <c r="E16" s="20">
        <v>0.37392006655109</v>
      </c>
      <c r="F16" s="20">
        <v>0.16190208289806901</v>
      </c>
      <c r="G16" s="20">
        <v>0.43730504294683997</v>
      </c>
      <c r="H16" s="20">
        <v>0.41160816641334602</v>
      </c>
      <c r="I16" s="20">
        <v>0.42473125252329802</v>
      </c>
      <c r="J16" s="20">
        <v>0.367543687544366</v>
      </c>
      <c r="K16" s="20">
        <v>0.57564984981497302</v>
      </c>
      <c r="L16" s="20">
        <v>0.42201948002846701</v>
      </c>
      <c r="M16" s="20">
        <v>0.389449181755739</v>
      </c>
      <c r="N16" s="20">
        <v>0.32431418926474098</v>
      </c>
      <c r="O16" s="20">
        <v>0.46147804132790898</v>
      </c>
      <c r="P16" s="20">
        <v>0</v>
      </c>
      <c r="Q16" s="20"/>
      <c r="R16" s="20">
        <v>0.37451479415509098</v>
      </c>
      <c r="S16" s="20">
        <v>0.10416983206050601</v>
      </c>
      <c r="T16" s="20">
        <v>0.12706116081257801</v>
      </c>
      <c r="U16" s="20">
        <v>9.0739860233977801E-2</v>
      </c>
      <c r="V16" s="20"/>
      <c r="W16" s="20">
        <v>0.36337289851865101</v>
      </c>
      <c r="X16" s="20">
        <v>0.331089688045685</v>
      </c>
      <c r="Y16" s="20">
        <v>0.47868286841062302</v>
      </c>
      <c r="Z16" s="20">
        <v>0.35473228409763802</v>
      </c>
      <c r="AA16" s="20">
        <v>0.113960927155493</v>
      </c>
      <c r="AB16" s="20">
        <v>0.74349968472157801</v>
      </c>
      <c r="AC16" s="20">
        <v>0.20721045208020999</v>
      </c>
      <c r="AD16" s="20">
        <v>4.7325904008128798E-2</v>
      </c>
      <c r="AE16" s="20">
        <v>0.195252095382972</v>
      </c>
      <c r="AF16" s="20">
        <v>9.2134617618012296E-2</v>
      </c>
      <c r="AG16" s="20"/>
      <c r="AH16" s="20">
        <v>0.47140357669491301</v>
      </c>
      <c r="AI16" s="20">
        <v>0.160525469458868</v>
      </c>
      <c r="AJ16" s="20">
        <v>0.25545346658961798</v>
      </c>
      <c r="AK16" s="20">
        <v>0.306731195582086</v>
      </c>
      <c r="AL16" s="20">
        <v>0.61000584753403697</v>
      </c>
      <c r="AM16" s="20">
        <v>0.32092062592520598</v>
      </c>
      <c r="AN16" s="20">
        <v>0.29915402216435799</v>
      </c>
      <c r="AO16" s="20"/>
      <c r="AP16" s="20">
        <v>0.24998975986261401</v>
      </c>
      <c r="AQ16" s="20">
        <v>0.415323974679428</v>
      </c>
      <c r="AR16" s="20"/>
      <c r="AS16" s="20">
        <v>0.19763410084548799</v>
      </c>
      <c r="AT16" s="20">
        <v>8.6118887526530005E-2</v>
      </c>
      <c r="AU16" s="20">
        <v>0.287123192487102</v>
      </c>
      <c r="AV16" s="20"/>
      <c r="AW16" s="20">
        <v>0.14257972342867201</v>
      </c>
      <c r="AX16" s="20">
        <v>0.368906848401927</v>
      </c>
      <c r="AY16" s="20"/>
      <c r="AZ16" s="20">
        <v>0.34347902314352602</v>
      </c>
      <c r="BA16" s="20">
        <v>0.38305836098539497</v>
      </c>
      <c r="BB16" s="20"/>
      <c r="BC16" s="20">
        <v>0.36284691495410298</v>
      </c>
      <c r="BD16" s="20">
        <v>9.0739860233977801E-2</v>
      </c>
      <c r="BE16" s="20"/>
      <c r="BF16" s="20">
        <v>0.23230989464388499</v>
      </c>
      <c r="BG16" s="20">
        <v>0.40238424912982601</v>
      </c>
      <c r="BH16" s="20"/>
      <c r="BI16" s="20">
        <v>0.52899084134835905</v>
      </c>
      <c r="BJ16" s="20">
        <v>0.19960010346041801</v>
      </c>
      <c r="BK16" s="20">
        <v>0.265876469798629</v>
      </c>
      <c r="BL16" s="20">
        <v>0.12398631187069201</v>
      </c>
    </row>
    <row r="17" spans="2:64" x14ac:dyDescent="0.35">
      <c r="B17" s="18" t="s">
        <v>185</v>
      </c>
      <c r="C17" s="21">
        <v>-0.112093744085596</v>
      </c>
      <c r="D17" s="21">
        <v>5.6925920834985003E-2</v>
      </c>
      <c r="E17" s="21">
        <v>-0.24295829003789701</v>
      </c>
      <c r="F17" s="21">
        <v>0.24921892659014699</v>
      </c>
      <c r="G17" s="21">
        <v>-0.31062176476518499</v>
      </c>
      <c r="H17" s="21">
        <v>-0.130104976038522</v>
      </c>
      <c r="I17" s="21">
        <v>-8.0314989926453501E-2</v>
      </c>
      <c r="J17" s="21">
        <v>-6.93761347410327E-2</v>
      </c>
      <c r="K17" s="21">
        <v>-0.36636166425052602</v>
      </c>
      <c r="L17" s="21">
        <v>-0.20645529404892299</v>
      </c>
      <c r="M17" s="21">
        <v>-0.166311791451866</v>
      </c>
      <c r="N17" s="21">
        <v>-7.3680716184807496E-2</v>
      </c>
      <c r="O17" s="21">
        <v>-0.39090385979840903</v>
      </c>
      <c r="P17" s="21">
        <v>0.94632473431383402</v>
      </c>
      <c r="Q17" s="21"/>
      <c r="R17" s="21">
        <v>-0.13806355507420801</v>
      </c>
      <c r="S17" s="21">
        <v>0.41510749273706998</v>
      </c>
      <c r="T17" s="21">
        <v>0.60135443696940805</v>
      </c>
      <c r="U17" s="21">
        <v>0.494838100127242</v>
      </c>
      <c r="V17" s="21"/>
      <c r="W17" s="21">
        <v>-0.107984379444901</v>
      </c>
      <c r="X17" s="21">
        <v>-4.6019886437101899E-2</v>
      </c>
      <c r="Y17" s="21">
        <v>-0.34469134555687803</v>
      </c>
      <c r="Z17" s="21">
        <v>-9.9685787844517995E-2</v>
      </c>
      <c r="AA17" s="21">
        <v>0.40677573930162098</v>
      </c>
      <c r="AB17" s="21">
        <v>-0.57373367390323005</v>
      </c>
      <c r="AC17" s="21">
        <v>0.32864216021390003</v>
      </c>
      <c r="AD17" s="21">
        <v>0.77182832284771696</v>
      </c>
      <c r="AE17" s="21">
        <v>-7.31469439399203E-2</v>
      </c>
      <c r="AF17" s="21">
        <v>0.53331683248652995</v>
      </c>
      <c r="AG17" s="21"/>
      <c r="AH17" s="21">
        <v>-0.231553349113959</v>
      </c>
      <c r="AI17" s="21">
        <v>0.101182316394466</v>
      </c>
      <c r="AJ17" s="21">
        <v>-7.4011685898161997E-2</v>
      </c>
      <c r="AK17" s="21">
        <v>-1.9497399818484799E-2</v>
      </c>
      <c r="AL17" s="21">
        <v>-0.482167768541513</v>
      </c>
      <c r="AM17" s="21">
        <v>0.117613919064225</v>
      </c>
      <c r="AN17" s="21">
        <v>-6.3631633736925305E-2</v>
      </c>
      <c r="AO17" s="21"/>
      <c r="AP17" s="21">
        <v>0.30713974799688498</v>
      </c>
      <c r="AQ17" s="21">
        <v>-0.30856203738138899</v>
      </c>
      <c r="AR17" s="21"/>
      <c r="AS17" s="21">
        <v>0.18216202236610601</v>
      </c>
      <c r="AT17" s="21">
        <v>0.73280455016534796</v>
      </c>
      <c r="AU17" s="21">
        <v>0.29031798231328598</v>
      </c>
      <c r="AV17" s="21"/>
      <c r="AW17" s="21">
        <v>0.61929341963754303</v>
      </c>
      <c r="AX17" s="21">
        <v>-0.13317374905076701</v>
      </c>
      <c r="AY17" s="21"/>
      <c r="AZ17" s="21">
        <v>-0.119970611109599</v>
      </c>
      <c r="BA17" s="21">
        <v>-0.10363724415976</v>
      </c>
      <c r="BB17" s="21"/>
      <c r="BC17" s="21">
        <v>-0.11272006839518001</v>
      </c>
      <c r="BD17" s="21">
        <v>0.494838100127242</v>
      </c>
      <c r="BE17" s="21"/>
      <c r="BF17" s="21">
        <v>0.19883234104842601</v>
      </c>
      <c r="BG17" s="21">
        <v>-0.20714010397827301</v>
      </c>
      <c r="BH17" s="21"/>
      <c r="BI17" s="21">
        <v>-0.46978477034335903</v>
      </c>
      <c r="BJ17" s="21">
        <v>9.8639912464322604E-2</v>
      </c>
      <c r="BK17" s="21">
        <v>0.26315528843618202</v>
      </c>
      <c r="BL17" s="21">
        <v>0.74152449525540898</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616</v>
      </c>
      <c r="C9" s="17">
        <v>0.17383024785793899</v>
      </c>
      <c r="D9" s="17">
        <v>0.13456554368691501</v>
      </c>
      <c r="E9" s="17">
        <v>0.121771571817634</v>
      </c>
      <c r="F9" s="17">
        <v>0.168200135521553</v>
      </c>
      <c r="G9" s="17">
        <v>0.32787100187051899</v>
      </c>
      <c r="H9" s="17">
        <v>0.306379698981398</v>
      </c>
      <c r="I9" s="17">
        <v>0.21594271043621399</v>
      </c>
      <c r="J9" s="17">
        <v>0.186881512705557</v>
      </c>
      <c r="K9" s="17">
        <v>8.2092545136677204E-3</v>
      </c>
      <c r="L9" s="17">
        <v>7.2688689450083901E-2</v>
      </c>
      <c r="M9" s="17">
        <v>0.17382799753304001</v>
      </c>
      <c r="N9" s="17">
        <v>0.14504080395690899</v>
      </c>
      <c r="O9" s="17">
        <v>0.28219150276650101</v>
      </c>
      <c r="P9" s="17">
        <v>0.89264946862766803</v>
      </c>
      <c r="Q9" s="17"/>
      <c r="R9" s="17">
        <v>0.172494984790766</v>
      </c>
      <c r="S9" s="17">
        <v>0.14719378754252199</v>
      </c>
      <c r="T9" s="17">
        <v>0.53569691893882299</v>
      </c>
      <c r="U9" s="17">
        <v>0.16623525771591999</v>
      </c>
      <c r="V9" s="17"/>
      <c r="W9" s="17">
        <v>0.22049777079561</v>
      </c>
      <c r="X9" s="17">
        <v>7.7738882553023997E-2</v>
      </c>
      <c r="Y9" s="17">
        <v>8.6912725622233095E-2</v>
      </c>
      <c r="Z9" s="17">
        <v>0.19275121154712599</v>
      </c>
      <c r="AA9" s="17">
        <v>0.24260934940442799</v>
      </c>
      <c r="AB9" s="17">
        <v>5.7045951588311203E-2</v>
      </c>
      <c r="AC9" s="17">
        <v>9.2980448425324505E-2</v>
      </c>
      <c r="AD9" s="17">
        <v>0.42538650680378798</v>
      </c>
      <c r="AE9" s="17">
        <v>4.7114329392515301E-2</v>
      </c>
      <c r="AF9" s="17">
        <v>0.111629091514641</v>
      </c>
      <c r="AG9" s="17"/>
      <c r="AH9" s="17">
        <v>0.151202545292874</v>
      </c>
      <c r="AI9" s="17">
        <v>4.8734801564251796E-3</v>
      </c>
      <c r="AJ9" s="17">
        <v>0.26143787914023398</v>
      </c>
      <c r="AK9" s="17">
        <v>0.23440848804765799</v>
      </c>
      <c r="AL9" s="17">
        <v>0.14972776434028101</v>
      </c>
      <c r="AM9" s="17">
        <v>0.32904462002942297</v>
      </c>
      <c r="AN9" s="17">
        <v>3.5504086215274199E-3</v>
      </c>
      <c r="AO9" s="17"/>
      <c r="AP9" s="17">
        <v>0.27620793497858998</v>
      </c>
      <c r="AQ9" s="17">
        <v>0.12585228369231</v>
      </c>
      <c r="AR9" s="17"/>
      <c r="AS9" s="17">
        <v>0.16933227851923399</v>
      </c>
      <c r="AT9" s="17">
        <v>0.41239394856470102</v>
      </c>
      <c r="AU9" s="17">
        <v>0.27417231120216801</v>
      </c>
      <c r="AV9" s="17"/>
      <c r="AW9" s="17">
        <v>0.359065612754075</v>
      </c>
      <c r="AX9" s="17">
        <v>0.16849140325495399</v>
      </c>
      <c r="AY9" s="17"/>
      <c r="AZ9" s="17">
        <v>0.14586507471101401</v>
      </c>
      <c r="BA9" s="17">
        <v>0.203853286703504</v>
      </c>
      <c r="BB9" s="17"/>
      <c r="BC9" s="17">
        <v>0.173838085520441</v>
      </c>
      <c r="BD9" s="17">
        <v>0.16623525771591999</v>
      </c>
      <c r="BE9" s="17"/>
      <c r="BF9" s="17">
        <v>0.29273558702455199</v>
      </c>
      <c r="BG9" s="17">
        <v>0.137482317594323</v>
      </c>
      <c r="BH9" s="17"/>
      <c r="BI9" s="17">
        <v>0.10917004870328</v>
      </c>
      <c r="BJ9" s="17">
        <v>0.19601183761937699</v>
      </c>
      <c r="BK9" s="17">
        <v>0.262959928381157</v>
      </c>
      <c r="BL9" s="17">
        <v>0.35743786784694498</v>
      </c>
    </row>
    <row r="10" spans="2:64" x14ac:dyDescent="0.35">
      <c r="B10" s="18" t="s">
        <v>617</v>
      </c>
      <c r="C10" s="17">
        <v>0.35386479872593801</v>
      </c>
      <c r="D10" s="17">
        <v>0.405537489722126</v>
      </c>
      <c r="E10" s="17">
        <v>0.49578398367357202</v>
      </c>
      <c r="F10" s="17">
        <v>0.324103149672819</v>
      </c>
      <c r="G10" s="17">
        <v>0.23433766990288199</v>
      </c>
      <c r="H10" s="17">
        <v>0.20243101955891701</v>
      </c>
      <c r="I10" s="17">
        <v>0.337314640685903</v>
      </c>
      <c r="J10" s="17">
        <v>0.43590944320286701</v>
      </c>
      <c r="K10" s="17">
        <v>0.59607631616757895</v>
      </c>
      <c r="L10" s="17">
        <v>0.467834762146905</v>
      </c>
      <c r="M10" s="17">
        <v>0.28460663158434402</v>
      </c>
      <c r="N10" s="17">
        <v>0.38673776353758399</v>
      </c>
      <c r="O10" s="17">
        <v>0.127218551286787</v>
      </c>
      <c r="P10" s="17">
        <v>5.3675265686165999E-2</v>
      </c>
      <c r="Q10" s="17"/>
      <c r="R10" s="17">
        <v>0.350277519021718</v>
      </c>
      <c r="S10" s="17">
        <v>0.45355135214153403</v>
      </c>
      <c r="T10" s="17">
        <v>0.28620689709763703</v>
      </c>
      <c r="U10" s="17">
        <v>0.47950394182328299</v>
      </c>
      <c r="V10" s="17"/>
      <c r="W10" s="17">
        <v>0.31046957018161803</v>
      </c>
      <c r="X10" s="17">
        <v>0.46658489103404299</v>
      </c>
      <c r="Y10" s="17">
        <v>0.47790832134657801</v>
      </c>
      <c r="Z10" s="17">
        <v>0.30349172158370802</v>
      </c>
      <c r="AA10" s="17">
        <v>0.48222206041606103</v>
      </c>
      <c r="AB10" s="17">
        <v>0.56229222270804202</v>
      </c>
      <c r="AC10" s="17">
        <v>0.46100665849079198</v>
      </c>
      <c r="AD10" s="17">
        <v>0.40822851460263299</v>
      </c>
      <c r="AE10" s="17">
        <v>0.63886690877727403</v>
      </c>
      <c r="AF10" s="17">
        <v>0.33315378637021997</v>
      </c>
      <c r="AG10" s="17"/>
      <c r="AH10" s="17">
        <v>0.42688676361206201</v>
      </c>
      <c r="AI10" s="17">
        <v>0.336201507786904</v>
      </c>
      <c r="AJ10" s="17">
        <v>0.140788919799787</v>
      </c>
      <c r="AK10" s="17">
        <v>0.37232348743173299</v>
      </c>
      <c r="AL10" s="17">
        <v>0.19417467899604701</v>
      </c>
      <c r="AM10" s="17">
        <v>0.29785724439144601</v>
      </c>
      <c r="AN10" s="17">
        <v>0.55634631576243299</v>
      </c>
      <c r="AO10" s="17"/>
      <c r="AP10" s="17">
        <v>0.43611229084223102</v>
      </c>
      <c r="AQ10" s="17">
        <v>0.31532058718482298</v>
      </c>
      <c r="AR10" s="17"/>
      <c r="AS10" s="17">
        <v>0.34112163834730103</v>
      </c>
      <c r="AT10" s="17">
        <v>0.35383684795463899</v>
      </c>
      <c r="AU10" s="17">
        <v>0.47635248539744501</v>
      </c>
      <c r="AV10" s="17"/>
      <c r="AW10" s="17">
        <v>0.478698520863518</v>
      </c>
      <c r="AX10" s="17">
        <v>0.35026684730840801</v>
      </c>
      <c r="AY10" s="17"/>
      <c r="AZ10" s="17">
        <v>0.38755225886932998</v>
      </c>
      <c r="BA10" s="17">
        <v>0.31769838848489501</v>
      </c>
      <c r="BB10" s="17"/>
      <c r="BC10" s="17">
        <v>0.35373514520667099</v>
      </c>
      <c r="BD10" s="17">
        <v>0.47950394182328299</v>
      </c>
      <c r="BE10" s="17"/>
      <c r="BF10" s="17">
        <v>0.39781952307253199</v>
      </c>
      <c r="BG10" s="17">
        <v>0.34042836881871702</v>
      </c>
      <c r="BH10" s="17"/>
      <c r="BI10" s="17">
        <v>0.23928928775383501</v>
      </c>
      <c r="BJ10" s="17">
        <v>0.46845414580686101</v>
      </c>
      <c r="BK10" s="17">
        <v>0.42035350393089899</v>
      </c>
      <c r="BL10" s="17">
        <v>0.47932767924064301</v>
      </c>
    </row>
    <row r="11" spans="2:64" x14ac:dyDescent="0.35">
      <c r="B11" s="18" t="s">
        <v>618</v>
      </c>
      <c r="C11" s="17">
        <v>0.14792457320966201</v>
      </c>
      <c r="D11" s="17">
        <v>0.106747018120465</v>
      </c>
      <c r="E11" s="17">
        <v>0.243778025617165</v>
      </c>
      <c r="F11" s="17">
        <v>0.248219797061627</v>
      </c>
      <c r="G11" s="17">
        <v>0.10992032635608</v>
      </c>
      <c r="H11" s="17">
        <v>0.126207665588322</v>
      </c>
      <c r="I11" s="17">
        <v>0.222755326937121</v>
      </c>
      <c r="J11" s="17">
        <v>0.14761211349259001</v>
      </c>
      <c r="K11" s="17">
        <v>0.28783677252630702</v>
      </c>
      <c r="L11" s="17">
        <v>0.109910269726384</v>
      </c>
      <c r="M11" s="17">
        <v>0.18639090459601301</v>
      </c>
      <c r="N11" s="17">
        <v>4.8387050938319999E-3</v>
      </c>
      <c r="O11" s="17">
        <v>0.27989311792485899</v>
      </c>
      <c r="P11" s="17">
        <v>5.3675265686165999E-2</v>
      </c>
      <c r="Q11" s="17"/>
      <c r="R11" s="17">
        <v>0.14577030261785501</v>
      </c>
      <c r="S11" s="17">
        <v>0.209466687305771</v>
      </c>
      <c r="T11" s="17">
        <v>8.8229865091585993E-2</v>
      </c>
      <c r="U11" s="17">
        <v>0.279034752149317</v>
      </c>
      <c r="V11" s="17"/>
      <c r="W11" s="17">
        <v>0.144178613901247</v>
      </c>
      <c r="X11" s="17">
        <v>0.20731790757275601</v>
      </c>
      <c r="Y11" s="17">
        <v>0.14119728339718601</v>
      </c>
      <c r="Z11" s="17">
        <v>4.3347688055465301E-2</v>
      </c>
      <c r="AA11" s="17">
        <v>3.4320458534317103E-2</v>
      </c>
      <c r="AB11" s="17">
        <v>0.186954085722113</v>
      </c>
      <c r="AC11" s="17">
        <v>0.17193791118577101</v>
      </c>
      <c r="AD11" s="17">
        <v>3.3187234183049003E-2</v>
      </c>
      <c r="AE11" s="17">
        <v>2.99066158516503E-2</v>
      </c>
      <c r="AF11" s="17">
        <v>0.268262242347935</v>
      </c>
      <c r="AG11" s="17"/>
      <c r="AH11" s="17">
        <v>8.2613425347508193E-2</v>
      </c>
      <c r="AI11" s="17">
        <v>0.39666664864192003</v>
      </c>
      <c r="AJ11" s="17">
        <v>0.22417583392075799</v>
      </c>
      <c r="AK11" s="17">
        <v>0.18346237927582201</v>
      </c>
      <c r="AL11" s="17">
        <v>7.7297664386231403E-3</v>
      </c>
      <c r="AM11" s="17">
        <v>0.12901087415392801</v>
      </c>
      <c r="AN11" s="17">
        <v>3.7100193589904698E-2</v>
      </c>
      <c r="AO11" s="17"/>
      <c r="AP11" s="17">
        <v>0.16505942161764001</v>
      </c>
      <c r="AQ11" s="17">
        <v>0.139894550594161</v>
      </c>
      <c r="AR11" s="17"/>
      <c r="AS11" s="17">
        <v>0.43527057927363</v>
      </c>
      <c r="AT11" s="17">
        <v>0.14124083961816</v>
      </c>
      <c r="AU11" s="17">
        <v>0.101116585559189</v>
      </c>
      <c r="AV11" s="17"/>
      <c r="AW11" s="17">
        <v>0.15297052996733801</v>
      </c>
      <c r="AX11" s="17">
        <v>0.147779138891449</v>
      </c>
      <c r="AY11" s="17"/>
      <c r="AZ11" s="17">
        <v>0.177037984407687</v>
      </c>
      <c r="BA11" s="17">
        <v>0.116668801227384</v>
      </c>
      <c r="BB11" s="17"/>
      <c r="BC11" s="17">
        <v>0.14778927384600701</v>
      </c>
      <c r="BD11" s="17">
        <v>0.279034752149317</v>
      </c>
      <c r="BE11" s="17"/>
      <c r="BF11" s="17">
        <v>0.16649471345056599</v>
      </c>
      <c r="BG11" s="17">
        <v>0.14224790496925399</v>
      </c>
      <c r="BH11" s="17"/>
      <c r="BI11" s="17">
        <v>0.19762857638920101</v>
      </c>
      <c r="BJ11" s="17">
        <v>0.105900511510962</v>
      </c>
      <c r="BK11" s="17">
        <v>0.106819180359432</v>
      </c>
      <c r="BL11" s="17">
        <v>1.03715983721493E-2</v>
      </c>
    </row>
    <row r="12" spans="2:64" x14ac:dyDescent="0.35">
      <c r="B12" s="18" t="s">
        <v>619</v>
      </c>
      <c r="C12" s="17">
        <v>0.13062321496594401</v>
      </c>
      <c r="D12" s="17">
        <v>0.12714932601739801</v>
      </c>
      <c r="E12" s="17">
        <v>3.0781768282692601E-5</v>
      </c>
      <c r="F12" s="17">
        <v>8.6379020902643405E-2</v>
      </c>
      <c r="G12" s="17">
        <v>0.10992032635608</v>
      </c>
      <c r="H12" s="17">
        <v>0.18864657805091201</v>
      </c>
      <c r="I12" s="17">
        <v>0.119230079082048</v>
      </c>
      <c r="J12" s="17">
        <v>9.1843420228124903E-2</v>
      </c>
      <c r="K12" s="17">
        <v>1.3864557381601601E-2</v>
      </c>
      <c r="L12" s="17">
        <v>0.13994127599439901</v>
      </c>
      <c r="M12" s="17">
        <v>0.178572012419838</v>
      </c>
      <c r="N12" s="17">
        <v>0.18955979691317301</v>
      </c>
      <c r="O12" s="17">
        <v>0.12469827531222601</v>
      </c>
      <c r="P12" s="17">
        <v>0</v>
      </c>
      <c r="Q12" s="17"/>
      <c r="R12" s="17">
        <v>0.13168317095998999</v>
      </c>
      <c r="S12" s="17">
        <v>0.117735028458265</v>
      </c>
      <c r="T12" s="17">
        <v>5.8855400280950397E-2</v>
      </c>
      <c r="U12" s="17">
        <v>5.3656444655964898E-2</v>
      </c>
      <c r="V12" s="17"/>
      <c r="W12" s="17">
        <v>0.10118626209642199</v>
      </c>
      <c r="X12" s="17">
        <v>0.130405414205788</v>
      </c>
      <c r="Y12" s="17">
        <v>0.13131474391936701</v>
      </c>
      <c r="Z12" s="17">
        <v>0.34707964839944599</v>
      </c>
      <c r="AA12" s="17">
        <v>0.10425969685167299</v>
      </c>
      <c r="AB12" s="17">
        <v>6.3460425609860996E-2</v>
      </c>
      <c r="AC12" s="17">
        <v>0.13636704710813599</v>
      </c>
      <c r="AD12" s="17">
        <v>0.10289269746205</v>
      </c>
      <c r="AE12" s="17">
        <v>0.26757200121664398</v>
      </c>
      <c r="AF12" s="17">
        <v>2.0945622574948801E-2</v>
      </c>
      <c r="AG12" s="17"/>
      <c r="AH12" s="17">
        <v>0.184854465265789</v>
      </c>
      <c r="AI12" s="17">
        <v>0.17649886906697301</v>
      </c>
      <c r="AJ12" s="17">
        <v>0.23383114628150101</v>
      </c>
      <c r="AK12" s="17">
        <v>7.9468289329120104E-2</v>
      </c>
      <c r="AL12" s="17">
        <v>0.16735760432382199</v>
      </c>
      <c r="AM12" s="17">
        <v>0.116786050714403</v>
      </c>
      <c r="AN12" s="17">
        <v>3.9090275346217701E-2</v>
      </c>
      <c r="AO12" s="17"/>
      <c r="AP12" s="17">
        <v>7.1527657710428794E-2</v>
      </c>
      <c r="AQ12" s="17">
        <v>0.158317575017383</v>
      </c>
      <c r="AR12" s="17"/>
      <c r="AS12" s="17">
        <v>4.9629804137950199E-2</v>
      </c>
      <c r="AT12" s="17">
        <v>9.2507896070479295E-2</v>
      </c>
      <c r="AU12" s="17">
        <v>7.6292345476778697E-2</v>
      </c>
      <c r="AV12" s="17"/>
      <c r="AW12" s="17">
        <v>1.29666257174677E-3</v>
      </c>
      <c r="AX12" s="17">
        <v>0.134350658516799</v>
      </c>
      <c r="AY12" s="17"/>
      <c r="AZ12" s="17">
        <v>6.2050908088603002E-2</v>
      </c>
      <c r="BA12" s="17">
        <v>0.20424153380459401</v>
      </c>
      <c r="BB12" s="17"/>
      <c r="BC12" s="17">
        <v>0.13070264095048401</v>
      </c>
      <c r="BD12" s="17">
        <v>5.3656444655964898E-2</v>
      </c>
      <c r="BE12" s="17"/>
      <c r="BF12" s="17">
        <v>4.9439656415480301E-2</v>
      </c>
      <c r="BG12" s="17">
        <v>0.15544005116040299</v>
      </c>
      <c r="BH12" s="17"/>
      <c r="BI12" s="17">
        <v>0.17579458241295901</v>
      </c>
      <c r="BJ12" s="17">
        <v>0.119325182359462</v>
      </c>
      <c r="BK12" s="17">
        <v>4.8752201713297E-2</v>
      </c>
      <c r="BL12" s="17">
        <v>0.13607068598267999</v>
      </c>
    </row>
    <row r="13" spans="2:64" x14ac:dyDescent="0.35">
      <c r="B13" s="18" t="s">
        <v>620</v>
      </c>
      <c r="C13" s="17">
        <v>0.16817558100928001</v>
      </c>
      <c r="D13" s="17">
        <v>0.19436044915402301</v>
      </c>
      <c r="E13" s="17">
        <v>0.13011125916564201</v>
      </c>
      <c r="F13" s="17">
        <v>0.17309789684135901</v>
      </c>
      <c r="G13" s="17">
        <v>0.217950675514439</v>
      </c>
      <c r="H13" s="17">
        <v>0.17633503782045101</v>
      </c>
      <c r="I13" s="17">
        <v>0.104294031419312</v>
      </c>
      <c r="J13" s="17">
        <v>9.1843420228124903E-2</v>
      </c>
      <c r="K13" s="17">
        <v>9.4013099410845E-2</v>
      </c>
      <c r="L13" s="17">
        <v>0.17468750223519</v>
      </c>
      <c r="M13" s="17">
        <v>0.108044347902814</v>
      </c>
      <c r="N13" s="17">
        <v>0.22818192576808799</v>
      </c>
      <c r="O13" s="17">
        <v>0.18599855270962601</v>
      </c>
      <c r="P13" s="17">
        <v>0</v>
      </c>
      <c r="Q13" s="17"/>
      <c r="R13" s="17">
        <v>0.17333403925680699</v>
      </c>
      <c r="S13" s="17">
        <v>6.4450954636680602E-2</v>
      </c>
      <c r="T13" s="17">
        <v>2.5961302267505801E-2</v>
      </c>
      <c r="U13" s="17">
        <v>1.46260055371067E-2</v>
      </c>
      <c r="V13" s="17"/>
      <c r="W13" s="17">
        <v>0.19633861165177399</v>
      </c>
      <c r="X13" s="17">
        <v>0.100144684588586</v>
      </c>
      <c r="Y13" s="17">
        <v>0.16266692571463601</v>
      </c>
      <c r="Z13" s="17">
        <v>0.110424220886103</v>
      </c>
      <c r="AA13" s="17">
        <v>0.13658843479352001</v>
      </c>
      <c r="AB13" s="17">
        <v>0</v>
      </c>
      <c r="AC13" s="17">
        <v>0.13770793478997601</v>
      </c>
      <c r="AD13" s="17">
        <v>3.0305046948480199E-2</v>
      </c>
      <c r="AE13" s="17">
        <v>1.65401447619173E-2</v>
      </c>
      <c r="AF13" s="17">
        <v>0.26600925719225599</v>
      </c>
      <c r="AG13" s="17"/>
      <c r="AH13" s="17">
        <v>0.14299414662746199</v>
      </c>
      <c r="AI13" s="17">
        <v>7.9574600399986206E-2</v>
      </c>
      <c r="AJ13" s="17">
        <v>0.139766220857721</v>
      </c>
      <c r="AK13" s="17">
        <v>9.6351426765541995E-2</v>
      </c>
      <c r="AL13" s="17">
        <v>0.48101018590122702</v>
      </c>
      <c r="AM13" s="17">
        <v>0.10097889467919199</v>
      </c>
      <c r="AN13" s="17">
        <v>0.33024306614761401</v>
      </c>
      <c r="AO13" s="17"/>
      <c r="AP13" s="17">
        <v>5.1086703814207803E-2</v>
      </c>
      <c r="AQ13" s="17">
        <v>0.223047752009182</v>
      </c>
      <c r="AR13" s="17"/>
      <c r="AS13" s="17">
        <v>4.6456997218838302E-3</v>
      </c>
      <c r="AT13" s="17">
        <v>2.04677920199086E-5</v>
      </c>
      <c r="AU13" s="17">
        <v>7.2057703976884199E-2</v>
      </c>
      <c r="AV13" s="17"/>
      <c r="AW13" s="17">
        <v>7.9686738433223606E-3</v>
      </c>
      <c r="AX13" s="17">
        <v>0.17279305663097599</v>
      </c>
      <c r="AY13" s="17"/>
      <c r="AZ13" s="17">
        <v>0.18865850290507999</v>
      </c>
      <c r="BA13" s="17">
        <v>0.14618538783159499</v>
      </c>
      <c r="BB13" s="17"/>
      <c r="BC13" s="17">
        <v>0.168334036744897</v>
      </c>
      <c r="BD13" s="17">
        <v>1.46260055371067E-2</v>
      </c>
      <c r="BE13" s="17"/>
      <c r="BF13" s="17">
        <v>9.3500644106373404E-2</v>
      </c>
      <c r="BG13" s="17">
        <v>0.19100280994627</v>
      </c>
      <c r="BH13" s="17"/>
      <c r="BI13" s="17">
        <v>0.238275967054462</v>
      </c>
      <c r="BJ13" s="17">
        <v>8.6515876973735306E-2</v>
      </c>
      <c r="BK13" s="17">
        <v>0.16095424416302201</v>
      </c>
      <c r="BL13" s="17">
        <v>1.6792168557583202E-2</v>
      </c>
    </row>
    <row r="14" spans="2:64" x14ac:dyDescent="0.35">
      <c r="B14" s="18" t="s">
        <v>109</v>
      </c>
      <c r="C14" s="17">
        <v>2.5581584231238599E-2</v>
      </c>
      <c r="D14" s="17">
        <v>3.1640173299072198E-2</v>
      </c>
      <c r="E14" s="17">
        <v>8.5243779577046097E-3</v>
      </c>
      <c r="F14" s="17">
        <v>0</v>
      </c>
      <c r="G14" s="17">
        <v>0</v>
      </c>
      <c r="H14" s="17">
        <v>0</v>
      </c>
      <c r="I14" s="17">
        <v>4.6321143940159898E-4</v>
      </c>
      <c r="J14" s="17">
        <v>4.5910090142735699E-2</v>
      </c>
      <c r="K14" s="17">
        <v>0</v>
      </c>
      <c r="L14" s="17">
        <v>3.4937500447038E-2</v>
      </c>
      <c r="M14" s="17">
        <v>6.8558105963951094E-2</v>
      </c>
      <c r="N14" s="17">
        <v>4.5641004730414499E-2</v>
      </c>
      <c r="O14" s="17">
        <v>0</v>
      </c>
      <c r="P14" s="17">
        <v>0</v>
      </c>
      <c r="Q14" s="17"/>
      <c r="R14" s="17">
        <v>2.64399833528637E-2</v>
      </c>
      <c r="S14" s="17">
        <v>7.6021899152275496E-3</v>
      </c>
      <c r="T14" s="17">
        <v>5.0496163234983703E-3</v>
      </c>
      <c r="U14" s="17">
        <v>6.9435981184081796E-3</v>
      </c>
      <c r="V14" s="17"/>
      <c r="W14" s="17">
        <v>2.7329171373328399E-2</v>
      </c>
      <c r="X14" s="17">
        <v>1.7808220045801799E-2</v>
      </c>
      <c r="Y14" s="17">
        <v>0</v>
      </c>
      <c r="Z14" s="17">
        <v>2.9055095281515899E-3</v>
      </c>
      <c r="AA14" s="17">
        <v>0</v>
      </c>
      <c r="AB14" s="17">
        <v>0.130247314371673</v>
      </c>
      <c r="AC14" s="17">
        <v>0</v>
      </c>
      <c r="AD14" s="17">
        <v>0</v>
      </c>
      <c r="AE14" s="17">
        <v>0</v>
      </c>
      <c r="AF14" s="17">
        <v>0</v>
      </c>
      <c r="AG14" s="17"/>
      <c r="AH14" s="17">
        <v>1.14486538543042E-2</v>
      </c>
      <c r="AI14" s="17">
        <v>6.1848939477924803E-3</v>
      </c>
      <c r="AJ14" s="17">
        <v>0</v>
      </c>
      <c r="AK14" s="17">
        <v>3.3985929150125098E-2</v>
      </c>
      <c r="AL14" s="17">
        <v>0</v>
      </c>
      <c r="AM14" s="17">
        <v>2.6322316031606799E-2</v>
      </c>
      <c r="AN14" s="17">
        <v>3.3669740532303302E-2</v>
      </c>
      <c r="AO14" s="17"/>
      <c r="AP14" s="17">
        <v>5.9910369027905402E-6</v>
      </c>
      <c r="AQ14" s="17">
        <v>3.7567251502139798E-2</v>
      </c>
      <c r="AR14" s="17"/>
      <c r="AS14" s="17">
        <v>0</v>
      </c>
      <c r="AT14" s="17">
        <v>0</v>
      </c>
      <c r="AU14" s="17">
        <v>8.5683875348186106E-6</v>
      </c>
      <c r="AV14" s="17"/>
      <c r="AW14" s="17">
        <v>0</v>
      </c>
      <c r="AX14" s="17">
        <v>2.6318895397415401E-2</v>
      </c>
      <c r="AY14" s="17"/>
      <c r="AZ14" s="17">
        <v>3.8835271018286502E-2</v>
      </c>
      <c r="BA14" s="17">
        <v>1.13526019480288E-2</v>
      </c>
      <c r="BB14" s="17"/>
      <c r="BC14" s="17">
        <v>2.5600817731499699E-2</v>
      </c>
      <c r="BD14" s="17">
        <v>6.9435981184081796E-3</v>
      </c>
      <c r="BE14" s="17"/>
      <c r="BF14" s="17">
        <v>9.8759304955424195E-6</v>
      </c>
      <c r="BG14" s="17">
        <v>3.33985475110333E-2</v>
      </c>
      <c r="BH14" s="17"/>
      <c r="BI14" s="17">
        <v>3.9841537686262897E-2</v>
      </c>
      <c r="BJ14" s="17">
        <v>2.3792445729603501E-2</v>
      </c>
      <c r="BK14" s="17">
        <v>1.60941452192905E-4</v>
      </c>
      <c r="BL14" s="17">
        <v>0</v>
      </c>
    </row>
    <row r="15" spans="2:64" x14ac:dyDescent="0.35">
      <c r="B15" s="18" t="s">
        <v>621</v>
      </c>
      <c r="C15" s="20">
        <v>0.527695046583877</v>
      </c>
      <c r="D15" s="20">
        <v>0.54010303340904098</v>
      </c>
      <c r="E15" s="20">
        <v>0.617555555491206</v>
      </c>
      <c r="F15" s="20">
        <v>0.492303285194371</v>
      </c>
      <c r="G15" s="20">
        <v>0.56220867177340095</v>
      </c>
      <c r="H15" s="20">
        <v>0.50881071854031501</v>
      </c>
      <c r="I15" s="20">
        <v>0.55325735112211705</v>
      </c>
      <c r="J15" s="20">
        <v>0.62279095590842404</v>
      </c>
      <c r="K15" s="20">
        <v>0.604285570681247</v>
      </c>
      <c r="L15" s="20">
        <v>0.540523451596989</v>
      </c>
      <c r="M15" s="20">
        <v>0.45843462911738397</v>
      </c>
      <c r="N15" s="20">
        <v>0.53177856749449304</v>
      </c>
      <c r="O15" s="20">
        <v>0.40941005405328901</v>
      </c>
      <c r="P15" s="20">
        <v>0.94632473431383402</v>
      </c>
      <c r="Q15" s="20"/>
      <c r="R15" s="20">
        <v>0.52277250381248497</v>
      </c>
      <c r="S15" s="20">
        <v>0.60074513968405596</v>
      </c>
      <c r="T15" s="20">
        <v>0.82190381603645901</v>
      </c>
      <c r="U15" s="20">
        <v>0.645739199539203</v>
      </c>
      <c r="V15" s="20"/>
      <c r="W15" s="20">
        <v>0.53096734097722798</v>
      </c>
      <c r="X15" s="20">
        <v>0.54432377358706696</v>
      </c>
      <c r="Y15" s="20">
        <v>0.56482104696881097</v>
      </c>
      <c r="Z15" s="20">
        <v>0.49624293313083401</v>
      </c>
      <c r="AA15" s="20">
        <v>0.72483140982048899</v>
      </c>
      <c r="AB15" s="20">
        <v>0.61933817429635296</v>
      </c>
      <c r="AC15" s="20">
        <v>0.55398710691611697</v>
      </c>
      <c r="AD15" s="20">
        <v>0.83361502140642096</v>
      </c>
      <c r="AE15" s="20">
        <v>0.68598123816978895</v>
      </c>
      <c r="AF15" s="20">
        <v>0.44478287788486098</v>
      </c>
      <c r="AG15" s="20"/>
      <c r="AH15" s="20">
        <v>0.57808930890493604</v>
      </c>
      <c r="AI15" s="20">
        <v>0.34107498794332902</v>
      </c>
      <c r="AJ15" s="20">
        <v>0.40222679894002</v>
      </c>
      <c r="AK15" s="20">
        <v>0.60673197547939095</v>
      </c>
      <c r="AL15" s="20">
        <v>0.34390244333632802</v>
      </c>
      <c r="AM15" s="20">
        <v>0.62690186442087004</v>
      </c>
      <c r="AN15" s="20">
        <v>0.55989672438395999</v>
      </c>
      <c r="AO15" s="20"/>
      <c r="AP15" s="20">
        <v>0.712320225820821</v>
      </c>
      <c r="AQ15" s="20">
        <v>0.44117287087713303</v>
      </c>
      <c r="AR15" s="20"/>
      <c r="AS15" s="20">
        <v>0.51045391686653496</v>
      </c>
      <c r="AT15" s="20">
        <v>0.76623079651934101</v>
      </c>
      <c r="AU15" s="20">
        <v>0.75052479659961302</v>
      </c>
      <c r="AV15" s="20"/>
      <c r="AW15" s="20">
        <v>0.83776413361759206</v>
      </c>
      <c r="AX15" s="20">
        <v>0.518758250563361</v>
      </c>
      <c r="AY15" s="20"/>
      <c r="AZ15" s="20">
        <v>0.53341733358034304</v>
      </c>
      <c r="BA15" s="20">
        <v>0.52155167518839896</v>
      </c>
      <c r="BB15" s="20"/>
      <c r="BC15" s="20">
        <v>0.52757323072711204</v>
      </c>
      <c r="BD15" s="20">
        <v>0.645739199539203</v>
      </c>
      <c r="BE15" s="20"/>
      <c r="BF15" s="20">
        <v>0.69055511009708404</v>
      </c>
      <c r="BG15" s="20">
        <v>0.47791068641303902</v>
      </c>
      <c r="BH15" s="20"/>
      <c r="BI15" s="20">
        <v>0.34845933645711502</v>
      </c>
      <c r="BJ15" s="20">
        <v>0.66446598342623697</v>
      </c>
      <c r="BK15" s="20">
        <v>0.68331343231205599</v>
      </c>
      <c r="BL15" s="20">
        <v>0.83676554708758699</v>
      </c>
    </row>
    <row r="16" spans="2:64" x14ac:dyDescent="0.35">
      <c r="B16" s="18" t="s">
        <v>622</v>
      </c>
      <c r="C16" s="20">
        <v>0.29879879597522302</v>
      </c>
      <c r="D16" s="20">
        <v>0.32150977517142199</v>
      </c>
      <c r="E16" s="20">
        <v>0.13014204093392501</v>
      </c>
      <c r="F16" s="20">
        <v>0.259476917744002</v>
      </c>
      <c r="G16" s="20">
        <v>0.32787100187051899</v>
      </c>
      <c r="H16" s="20">
        <v>0.36498161587136302</v>
      </c>
      <c r="I16" s="20">
        <v>0.22352411050136001</v>
      </c>
      <c r="J16" s="20">
        <v>0.18368684045625</v>
      </c>
      <c r="K16" s="20">
        <v>0.107877656792447</v>
      </c>
      <c r="L16" s="20">
        <v>0.31462877822958901</v>
      </c>
      <c r="M16" s="20">
        <v>0.28661636032265198</v>
      </c>
      <c r="N16" s="20">
        <v>0.41774172268125997</v>
      </c>
      <c r="O16" s="20">
        <v>0.310696828021852</v>
      </c>
      <c r="P16" s="20">
        <v>0</v>
      </c>
      <c r="Q16" s="20"/>
      <c r="R16" s="20">
        <v>0.30501721021679701</v>
      </c>
      <c r="S16" s="20">
        <v>0.18218598309494499</v>
      </c>
      <c r="T16" s="20">
        <v>8.4816702548456205E-2</v>
      </c>
      <c r="U16" s="20">
        <v>6.8282450193071595E-2</v>
      </c>
      <c r="V16" s="20"/>
      <c r="W16" s="20">
        <v>0.29752487374819703</v>
      </c>
      <c r="X16" s="20">
        <v>0.23055009879437499</v>
      </c>
      <c r="Y16" s="20">
        <v>0.29398166963400302</v>
      </c>
      <c r="Z16" s="20">
        <v>0.45750386928554898</v>
      </c>
      <c r="AA16" s="20">
        <v>0.240848131645194</v>
      </c>
      <c r="AB16" s="20">
        <v>6.3460425609860996E-2</v>
      </c>
      <c r="AC16" s="20">
        <v>0.27407498189811202</v>
      </c>
      <c r="AD16" s="20">
        <v>0.13319774441053001</v>
      </c>
      <c r="AE16" s="20">
        <v>0.28411214597856099</v>
      </c>
      <c r="AF16" s="20">
        <v>0.28695487976720402</v>
      </c>
      <c r="AG16" s="20"/>
      <c r="AH16" s="20">
        <v>0.32784861189325099</v>
      </c>
      <c r="AI16" s="20">
        <v>0.25607346946695903</v>
      </c>
      <c r="AJ16" s="20">
        <v>0.37359736713922198</v>
      </c>
      <c r="AK16" s="20">
        <v>0.17581971609466199</v>
      </c>
      <c r="AL16" s="20">
        <v>0.64836779022504898</v>
      </c>
      <c r="AM16" s="20">
        <v>0.21776494539359501</v>
      </c>
      <c r="AN16" s="20">
        <v>0.36933334149383201</v>
      </c>
      <c r="AO16" s="20"/>
      <c r="AP16" s="20">
        <v>0.12261436152463701</v>
      </c>
      <c r="AQ16" s="20">
        <v>0.381365327026566</v>
      </c>
      <c r="AR16" s="20"/>
      <c r="AS16" s="20">
        <v>5.4275503859834102E-2</v>
      </c>
      <c r="AT16" s="20">
        <v>9.2528363862499199E-2</v>
      </c>
      <c r="AU16" s="20">
        <v>0.14835004945366301</v>
      </c>
      <c r="AV16" s="20"/>
      <c r="AW16" s="20">
        <v>9.2653364150691395E-3</v>
      </c>
      <c r="AX16" s="20">
        <v>0.307143715147774</v>
      </c>
      <c r="AY16" s="20"/>
      <c r="AZ16" s="20">
        <v>0.25070941099368299</v>
      </c>
      <c r="BA16" s="20">
        <v>0.35042692163618799</v>
      </c>
      <c r="BB16" s="20"/>
      <c r="BC16" s="20">
        <v>0.299036677695381</v>
      </c>
      <c r="BD16" s="20">
        <v>6.8282450193071595E-2</v>
      </c>
      <c r="BE16" s="20"/>
      <c r="BF16" s="20">
        <v>0.142940300521854</v>
      </c>
      <c r="BG16" s="20">
        <v>0.34644286110667299</v>
      </c>
      <c r="BH16" s="20"/>
      <c r="BI16" s="20">
        <v>0.414070549467421</v>
      </c>
      <c r="BJ16" s="20">
        <v>0.20584105933319699</v>
      </c>
      <c r="BK16" s="20">
        <v>0.20970644587631901</v>
      </c>
      <c r="BL16" s="20">
        <v>0.15286285454026299</v>
      </c>
    </row>
    <row r="17" spans="2:64" x14ac:dyDescent="0.35">
      <c r="B17" s="18" t="s">
        <v>185</v>
      </c>
      <c r="C17" s="21">
        <v>0.22889625060865301</v>
      </c>
      <c r="D17" s="21">
        <v>0.21859325823761999</v>
      </c>
      <c r="E17" s="21">
        <v>0.48741351455728099</v>
      </c>
      <c r="F17" s="21">
        <v>0.232826367450369</v>
      </c>
      <c r="G17" s="21">
        <v>0.23433766990288199</v>
      </c>
      <c r="H17" s="21">
        <v>0.14382910266895199</v>
      </c>
      <c r="I17" s="21">
        <v>0.32973324062075798</v>
      </c>
      <c r="J17" s="21">
        <v>0.43910411545217498</v>
      </c>
      <c r="K17" s="21">
        <v>0.49640791388880001</v>
      </c>
      <c r="L17" s="21">
        <v>0.22589467336739899</v>
      </c>
      <c r="M17" s="21">
        <v>0.171818268794732</v>
      </c>
      <c r="N17" s="21">
        <v>0.11403684481323299</v>
      </c>
      <c r="O17" s="21">
        <v>9.8713226031436604E-2</v>
      </c>
      <c r="P17" s="21">
        <v>0.94632473431383402</v>
      </c>
      <c r="Q17" s="21"/>
      <c r="R17" s="21">
        <v>0.21775529359568799</v>
      </c>
      <c r="S17" s="21">
        <v>0.41855915658911103</v>
      </c>
      <c r="T17" s="21">
        <v>0.73708711348800304</v>
      </c>
      <c r="U17" s="21">
        <v>0.577456749346132</v>
      </c>
      <c r="V17" s="21"/>
      <c r="W17" s="21">
        <v>0.233442467229031</v>
      </c>
      <c r="X17" s="21">
        <v>0.31377367479269302</v>
      </c>
      <c r="Y17" s="21">
        <v>0.27083937733480901</v>
      </c>
      <c r="Z17" s="21">
        <v>3.8739063845285103E-2</v>
      </c>
      <c r="AA17" s="21">
        <v>0.48398327817529602</v>
      </c>
      <c r="AB17" s="21">
        <v>0.55587774868649198</v>
      </c>
      <c r="AC17" s="21">
        <v>0.279912125018005</v>
      </c>
      <c r="AD17" s="21">
        <v>0.70041727699588996</v>
      </c>
      <c r="AE17" s="21">
        <v>0.40186909219122802</v>
      </c>
      <c r="AF17" s="21">
        <v>0.15782799811765599</v>
      </c>
      <c r="AG17" s="21"/>
      <c r="AH17" s="21">
        <v>0.250240697011685</v>
      </c>
      <c r="AI17" s="21">
        <v>8.50015184763699E-2</v>
      </c>
      <c r="AJ17" s="21">
        <v>2.8629431800798501E-2</v>
      </c>
      <c r="AK17" s="21">
        <v>0.43091225938472899</v>
      </c>
      <c r="AL17" s="21">
        <v>-0.30446534688872101</v>
      </c>
      <c r="AM17" s="21">
        <v>0.409136919027275</v>
      </c>
      <c r="AN17" s="21">
        <v>0.190563382890128</v>
      </c>
      <c r="AO17" s="21"/>
      <c r="AP17" s="21">
        <v>0.58970586429618399</v>
      </c>
      <c r="AQ17" s="21">
        <v>5.9807543850567198E-2</v>
      </c>
      <c r="AR17" s="21"/>
      <c r="AS17" s="21">
        <v>0.45617841300670098</v>
      </c>
      <c r="AT17" s="21">
        <v>0.67370243265684104</v>
      </c>
      <c r="AU17" s="21">
        <v>0.60217474714594998</v>
      </c>
      <c r="AV17" s="21"/>
      <c r="AW17" s="21">
        <v>0.82849879720252295</v>
      </c>
      <c r="AX17" s="21">
        <v>0.211614535415587</v>
      </c>
      <c r="AY17" s="21"/>
      <c r="AZ17" s="21">
        <v>0.28270792258666</v>
      </c>
      <c r="BA17" s="21">
        <v>0.17112475355221099</v>
      </c>
      <c r="BB17" s="21"/>
      <c r="BC17" s="21">
        <v>0.22853655303173201</v>
      </c>
      <c r="BD17" s="21">
        <v>0.577456749346132</v>
      </c>
      <c r="BE17" s="21"/>
      <c r="BF17" s="21">
        <v>0.54761480957523001</v>
      </c>
      <c r="BG17" s="21">
        <v>0.131467825306367</v>
      </c>
      <c r="BH17" s="21"/>
      <c r="BI17" s="21">
        <v>-6.5611213010306701E-2</v>
      </c>
      <c r="BJ17" s="21">
        <v>0.45862492409304001</v>
      </c>
      <c r="BK17" s="21">
        <v>0.47360698643573701</v>
      </c>
      <c r="BL17" s="21">
        <v>0.68390269254732405</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529</v>
      </c>
      <c r="C9" s="17">
        <v>0.16504002357773201</v>
      </c>
      <c r="D9" s="17">
        <v>0.16632285198119701</v>
      </c>
      <c r="E9" s="17">
        <v>0.121833135354199</v>
      </c>
      <c r="F9" s="17">
        <v>0.16786028048548099</v>
      </c>
      <c r="G9" s="17">
        <v>0.109489204997635</v>
      </c>
      <c r="H9" s="17">
        <v>0.31462205382418101</v>
      </c>
      <c r="I9" s="17">
        <v>0.31946795829128699</v>
      </c>
      <c r="J9" s="17">
        <v>0.18384522711678999</v>
      </c>
      <c r="K9" s="17">
        <v>0.201126321526059</v>
      </c>
      <c r="L9" s="17">
        <v>6.9954585899669505E-2</v>
      </c>
      <c r="M9" s="17">
        <v>0.107943452537814</v>
      </c>
      <c r="N9" s="17">
        <v>0.144307189513878</v>
      </c>
      <c r="O9" s="17">
        <v>0.12926404439054001</v>
      </c>
      <c r="P9" s="17">
        <v>0</v>
      </c>
      <c r="Q9" s="17"/>
      <c r="R9" s="17">
        <v>0.165458893016322</v>
      </c>
      <c r="S9" s="17">
        <v>0.16573168018828399</v>
      </c>
      <c r="T9" s="17">
        <v>9.4203555697728703E-2</v>
      </c>
      <c r="U9" s="17">
        <v>0.18444548392242199</v>
      </c>
      <c r="V9" s="17"/>
      <c r="W9" s="17">
        <v>0.176552738193408</v>
      </c>
      <c r="X9" s="17">
        <v>0.15789541509369101</v>
      </c>
      <c r="Y9" s="17">
        <v>0.24394681277065</v>
      </c>
      <c r="Z9" s="17">
        <v>0.16420868567077501</v>
      </c>
      <c r="AA9" s="17">
        <v>3.6789233336887397E-2</v>
      </c>
      <c r="AB9" s="17">
        <v>6.17202267044673E-2</v>
      </c>
      <c r="AC9" s="17">
        <v>3.2046553657168499E-2</v>
      </c>
      <c r="AD9" s="17">
        <v>0.69638554865162405</v>
      </c>
      <c r="AE9" s="17">
        <v>0.26495341294638303</v>
      </c>
      <c r="AF9" s="17">
        <v>0.120214631098469</v>
      </c>
      <c r="AG9" s="17"/>
      <c r="AH9" s="17">
        <v>0.20447202727111999</v>
      </c>
      <c r="AI9" s="17">
        <v>1.29617098784643E-2</v>
      </c>
      <c r="AJ9" s="17">
        <v>0.21577682567107101</v>
      </c>
      <c r="AK9" s="17">
        <v>0.175777752712764</v>
      </c>
      <c r="AL9" s="17">
        <v>0.134046483337942</v>
      </c>
      <c r="AM9" s="17">
        <v>0.219796540232499</v>
      </c>
      <c r="AN9" s="17">
        <v>0.120574579344138</v>
      </c>
      <c r="AO9" s="17"/>
      <c r="AP9" s="17">
        <v>0.267866404660627</v>
      </c>
      <c r="AQ9" s="17">
        <v>0.11685178485475201</v>
      </c>
      <c r="AR9" s="17"/>
      <c r="AS9" s="17">
        <v>0.11365291831895601</v>
      </c>
      <c r="AT9" s="17">
        <v>0.40302632845102099</v>
      </c>
      <c r="AU9" s="17">
        <v>0.27859346172182198</v>
      </c>
      <c r="AV9" s="17"/>
      <c r="AW9" s="17">
        <v>0.38865194622122301</v>
      </c>
      <c r="AX9" s="17">
        <v>0.15859509170936201</v>
      </c>
      <c r="AY9" s="17"/>
      <c r="AZ9" s="17">
        <v>0.14461078378094699</v>
      </c>
      <c r="BA9" s="17">
        <v>0.18697258436617401</v>
      </c>
      <c r="BB9" s="17"/>
      <c r="BC9" s="17">
        <v>0.16501999808118201</v>
      </c>
      <c r="BD9" s="17">
        <v>0.18444548392242199</v>
      </c>
      <c r="BE9" s="17"/>
      <c r="BF9" s="17">
        <v>0.34297968407777502</v>
      </c>
      <c r="BG9" s="17">
        <v>0.110646012204329</v>
      </c>
      <c r="BH9" s="17"/>
      <c r="BI9" s="17">
        <v>9.5827418179189494E-2</v>
      </c>
      <c r="BJ9" s="17">
        <v>0.18366767393412001</v>
      </c>
      <c r="BK9" s="17">
        <v>0.26029597684344702</v>
      </c>
      <c r="BL9" s="17">
        <v>0.42353285325058798</v>
      </c>
    </row>
    <row r="10" spans="2:64" x14ac:dyDescent="0.35">
      <c r="B10" s="18" t="s">
        <v>530</v>
      </c>
      <c r="C10" s="17">
        <v>0.32471403339168498</v>
      </c>
      <c r="D10" s="17">
        <v>0.38058879605248902</v>
      </c>
      <c r="E10" s="17">
        <v>0.13077708590349699</v>
      </c>
      <c r="F10" s="17">
        <v>0.329381637188087</v>
      </c>
      <c r="G10" s="17">
        <v>0.44467767036515699</v>
      </c>
      <c r="H10" s="17">
        <v>0.311338567082313</v>
      </c>
      <c r="I10" s="17">
        <v>2.6696057186788202E-2</v>
      </c>
      <c r="J10" s="17">
        <v>0.30466147704388902</v>
      </c>
      <c r="K10" s="17">
        <v>0.21626785473052701</v>
      </c>
      <c r="L10" s="17">
        <v>0.50265173061488999</v>
      </c>
      <c r="M10" s="17">
        <v>0.42909157415685201</v>
      </c>
      <c r="N10" s="17">
        <v>0.34146934049968097</v>
      </c>
      <c r="O10" s="17">
        <v>0.190590435494777</v>
      </c>
      <c r="P10" s="17">
        <v>0.94632473431383402</v>
      </c>
      <c r="Q10" s="17"/>
      <c r="R10" s="17">
        <v>0.31495851154562199</v>
      </c>
      <c r="S10" s="17">
        <v>0.50198621502690899</v>
      </c>
      <c r="T10" s="17">
        <v>0.72657377317153304</v>
      </c>
      <c r="U10" s="17">
        <v>0.48775685900629701</v>
      </c>
      <c r="V10" s="17"/>
      <c r="W10" s="17">
        <v>0.30471800581515401</v>
      </c>
      <c r="X10" s="17">
        <v>0.39400072982536</v>
      </c>
      <c r="Y10" s="17">
        <v>0.233399750364543</v>
      </c>
      <c r="Z10" s="17">
        <v>0.33382084294092801</v>
      </c>
      <c r="AA10" s="17">
        <v>0.71095384009212104</v>
      </c>
      <c r="AB10" s="17">
        <v>0.25931287058084501</v>
      </c>
      <c r="AC10" s="17">
        <v>0.50289972840993102</v>
      </c>
      <c r="AD10" s="17">
        <v>0.21587258750577101</v>
      </c>
      <c r="AE10" s="17">
        <v>0.55328256496946404</v>
      </c>
      <c r="AF10" s="17">
        <v>0.56203125210860605</v>
      </c>
      <c r="AG10" s="17"/>
      <c r="AH10" s="17">
        <v>0.295058099195873</v>
      </c>
      <c r="AI10" s="17">
        <v>0.60328309331426999</v>
      </c>
      <c r="AJ10" s="17">
        <v>0.18850544013225101</v>
      </c>
      <c r="AK10" s="17">
        <v>0.37733636653374802</v>
      </c>
      <c r="AL10" s="17">
        <v>0.40637792353991598</v>
      </c>
      <c r="AM10" s="17">
        <v>0.22325059347319401</v>
      </c>
      <c r="AN10" s="17">
        <v>0.24351475420581201</v>
      </c>
      <c r="AO10" s="17"/>
      <c r="AP10" s="17">
        <v>0.43342506568981898</v>
      </c>
      <c r="AQ10" s="17">
        <v>0.27376802983661602</v>
      </c>
      <c r="AR10" s="17"/>
      <c r="AS10" s="17">
        <v>0.57207975303401903</v>
      </c>
      <c r="AT10" s="17">
        <v>0.44769940640855699</v>
      </c>
      <c r="AU10" s="17">
        <v>0.40551003178925699</v>
      </c>
      <c r="AV10" s="17"/>
      <c r="AW10" s="17">
        <v>0.51538724823707305</v>
      </c>
      <c r="AX10" s="17">
        <v>0.31921845934413801</v>
      </c>
      <c r="AY10" s="17"/>
      <c r="AZ10" s="17">
        <v>0.385484530702148</v>
      </c>
      <c r="BA10" s="17">
        <v>0.25947163378877403</v>
      </c>
      <c r="BB10" s="17"/>
      <c r="BC10" s="17">
        <v>0.32454578108105198</v>
      </c>
      <c r="BD10" s="17">
        <v>0.48775685900629701</v>
      </c>
      <c r="BE10" s="17"/>
      <c r="BF10" s="17">
        <v>0.32809020879093398</v>
      </c>
      <c r="BG10" s="17">
        <v>0.32368197722978598</v>
      </c>
      <c r="BH10" s="17"/>
      <c r="BI10" s="17">
        <v>0.21683290693221299</v>
      </c>
      <c r="BJ10" s="17">
        <v>0.38330916355109501</v>
      </c>
      <c r="BK10" s="17">
        <v>0.44830623540165099</v>
      </c>
      <c r="BL10" s="17">
        <v>0.56869375784133702</v>
      </c>
    </row>
    <row r="11" spans="2:64" ht="29" x14ac:dyDescent="0.35">
      <c r="B11" s="18" t="s">
        <v>531</v>
      </c>
      <c r="C11" s="17">
        <v>0.27039808382129998</v>
      </c>
      <c r="D11" s="17">
        <v>0.25421354179699202</v>
      </c>
      <c r="E11" s="17">
        <v>0.37392006655109</v>
      </c>
      <c r="F11" s="17">
        <v>1.7256189429177698E-2</v>
      </c>
      <c r="G11" s="17">
        <v>0.22604763584636201</v>
      </c>
      <c r="H11" s="17">
        <v>0.13412870141540101</v>
      </c>
      <c r="I11" s="17">
        <v>0.43118575046118002</v>
      </c>
      <c r="J11" s="17">
        <v>0.23598627509760001</v>
      </c>
      <c r="K11" s="17">
        <v>0.28818344700846299</v>
      </c>
      <c r="L11" s="17">
        <v>0.284883049811677</v>
      </c>
      <c r="M11" s="17">
        <v>0.24982970442955599</v>
      </c>
      <c r="N11" s="17">
        <v>0.28123748595049702</v>
      </c>
      <c r="O11" s="17">
        <v>0.371754827085715</v>
      </c>
      <c r="P11" s="17">
        <v>5.3675265686165999E-2</v>
      </c>
      <c r="Q11" s="17"/>
      <c r="R11" s="17">
        <v>0.275236293545642</v>
      </c>
      <c r="S11" s="17">
        <v>0.17627796666499901</v>
      </c>
      <c r="T11" s="17">
        <v>9.7050859252706401E-2</v>
      </c>
      <c r="U11" s="17">
        <v>0.25576913152400099</v>
      </c>
      <c r="V11" s="17"/>
      <c r="W11" s="17">
        <v>0.28423891100223603</v>
      </c>
      <c r="X11" s="17">
        <v>0.27075290002087798</v>
      </c>
      <c r="Y11" s="17">
        <v>0.30638190133103799</v>
      </c>
      <c r="Z11" s="17">
        <v>0.19471107608392499</v>
      </c>
      <c r="AA11" s="17">
        <v>3.9958421133073102E-2</v>
      </c>
      <c r="AB11" s="17">
        <v>0.48040355253751499</v>
      </c>
      <c r="AC11" s="17">
        <v>0.25591631535124099</v>
      </c>
      <c r="AD11" s="17">
        <v>6.41341696668805E-2</v>
      </c>
      <c r="AE11" s="17">
        <v>0.13007002202477899</v>
      </c>
      <c r="AF11" s="17">
        <v>0.26388761214018103</v>
      </c>
      <c r="AG11" s="17"/>
      <c r="AH11" s="17">
        <v>0.279399400295883</v>
      </c>
      <c r="AI11" s="17">
        <v>0.20215581990357101</v>
      </c>
      <c r="AJ11" s="17">
        <v>0.33494151893811902</v>
      </c>
      <c r="AK11" s="17">
        <v>0.27646756749867601</v>
      </c>
      <c r="AL11" s="17">
        <v>4.99799481337969E-2</v>
      </c>
      <c r="AM11" s="17">
        <v>0.36524231167358001</v>
      </c>
      <c r="AN11" s="17">
        <v>0.37167733527119701</v>
      </c>
      <c r="AO11" s="17"/>
      <c r="AP11" s="17">
        <v>0.16242409744123801</v>
      </c>
      <c r="AQ11" s="17">
        <v>0.32099868044600999</v>
      </c>
      <c r="AR11" s="17"/>
      <c r="AS11" s="17">
        <v>0.236444452385869</v>
      </c>
      <c r="AT11" s="17">
        <v>0.14778144602110499</v>
      </c>
      <c r="AU11" s="17">
        <v>0.14049385791878999</v>
      </c>
      <c r="AV11" s="17"/>
      <c r="AW11" s="17">
        <v>9.2604258073222506E-2</v>
      </c>
      <c r="AX11" s="17">
        <v>0.275522448747898</v>
      </c>
      <c r="AY11" s="17"/>
      <c r="AZ11" s="17">
        <v>0.26039166652932799</v>
      </c>
      <c r="BA11" s="17">
        <v>0.281140840659724</v>
      </c>
      <c r="BB11" s="17"/>
      <c r="BC11" s="17">
        <v>0.270413180192557</v>
      </c>
      <c r="BD11" s="17">
        <v>0.25576913152400099</v>
      </c>
      <c r="BE11" s="17"/>
      <c r="BF11" s="17">
        <v>0.207506609916533</v>
      </c>
      <c r="BG11" s="17">
        <v>0.28962325002231798</v>
      </c>
      <c r="BH11" s="17"/>
      <c r="BI11" s="17">
        <v>0.38116207962034898</v>
      </c>
      <c r="BJ11" s="17">
        <v>0.242687236543186</v>
      </c>
      <c r="BK11" s="17">
        <v>0.103859013164919</v>
      </c>
      <c r="BL11" s="17">
        <v>6.6764350991508703E-3</v>
      </c>
    </row>
    <row r="12" spans="2:64" x14ac:dyDescent="0.35">
      <c r="B12" s="18" t="s">
        <v>532</v>
      </c>
      <c r="C12" s="17">
        <v>4.5287765382193403E-2</v>
      </c>
      <c r="D12" s="17">
        <v>6.3320377544900899E-2</v>
      </c>
      <c r="E12" s="17">
        <v>0.121679226512786</v>
      </c>
      <c r="F12" s="17">
        <v>3.3985503607191002E-4</v>
      </c>
      <c r="G12" s="17">
        <v>0</v>
      </c>
      <c r="H12" s="17">
        <v>6.3343450042601404E-2</v>
      </c>
      <c r="I12" s="17">
        <v>0.118793140861741</v>
      </c>
      <c r="J12" s="17">
        <v>4.5933330085389197E-2</v>
      </c>
      <c r="K12" s="17">
        <v>0.10020463866205299</v>
      </c>
      <c r="L12" s="17">
        <v>1.6474587104951E-4</v>
      </c>
      <c r="M12" s="17">
        <v>3.4283390494815803E-2</v>
      </c>
      <c r="N12" s="17">
        <v>1.2216855554642301E-3</v>
      </c>
      <c r="O12" s="17">
        <v>3.06438201740124E-2</v>
      </c>
      <c r="P12" s="17">
        <v>0</v>
      </c>
      <c r="Q12" s="17"/>
      <c r="R12" s="17">
        <v>4.5403462256377897E-2</v>
      </c>
      <c r="S12" s="17">
        <v>4.3671971434546999E-2</v>
      </c>
      <c r="T12" s="17">
        <v>3.8340001200926503E-2</v>
      </c>
      <c r="U12" s="17">
        <v>3.9049389056258203E-2</v>
      </c>
      <c r="V12" s="17"/>
      <c r="W12" s="17">
        <v>2.8842717972238099E-2</v>
      </c>
      <c r="X12" s="17">
        <v>2.6121261346993701E-2</v>
      </c>
      <c r="Y12" s="17">
        <v>4.34751720249721E-2</v>
      </c>
      <c r="Z12" s="17">
        <v>0.160253815891366</v>
      </c>
      <c r="AA12" s="17">
        <v>0.101971353154448</v>
      </c>
      <c r="AB12" s="17">
        <v>1.55179628541777E-3</v>
      </c>
      <c r="AC12" s="17">
        <v>7.8169909332902299E-2</v>
      </c>
      <c r="AD12" s="17">
        <v>1.8161725945245899E-2</v>
      </c>
      <c r="AE12" s="17">
        <v>3.06722399452708E-2</v>
      </c>
      <c r="AF12" s="17">
        <v>4.6130578206474399E-2</v>
      </c>
      <c r="AG12" s="17"/>
      <c r="AH12" s="17">
        <v>5.7006914143522103E-2</v>
      </c>
      <c r="AI12" s="17">
        <v>0</v>
      </c>
      <c r="AJ12" s="17">
        <v>1.62286206579745E-2</v>
      </c>
      <c r="AK12" s="17">
        <v>3.2444404228759598E-2</v>
      </c>
      <c r="AL12" s="17">
        <v>9.5410607368257502E-2</v>
      </c>
      <c r="AM12" s="17">
        <v>8.5242122526482805E-2</v>
      </c>
      <c r="AN12" s="17">
        <v>8.9622872248628304E-4</v>
      </c>
      <c r="AO12" s="17"/>
      <c r="AP12" s="17">
        <v>3.3059661395712502E-2</v>
      </c>
      <c r="AQ12" s="17">
        <v>5.10183063953496E-2</v>
      </c>
      <c r="AR12" s="17"/>
      <c r="AS12" s="17">
        <v>1.2224893556563501E-2</v>
      </c>
      <c r="AT12" s="17">
        <v>1.10458049102068E-3</v>
      </c>
      <c r="AU12" s="17">
        <v>4.4459683567646603E-2</v>
      </c>
      <c r="AV12" s="17"/>
      <c r="AW12" s="17">
        <v>2.2047958968064402E-3</v>
      </c>
      <c r="AX12" s="17">
        <v>4.6529500615887003E-2</v>
      </c>
      <c r="AY12" s="17"/>
      <c r="AZ12" s="17">
        <v>2.22691995864043E-2</v>
      </c>
      <c r="BA12" s="17">
        <v>7.0000192207705703E-2</v>
      </c>
      <c r="BB12" s="17"/>
      <c r="BC12" s="17">
        <v>4.5294203084849001E-2</v>
      </c>
      <c r="BD12" s="17">
        <v>3.9049389056258203E-2</v>
      </c>
      <c r="BE12" s="17"/>
      <c r="BF12" s="17">
        <v>5.70843649254796E-4</v>
      </c>
      <c r="BG12" s="17">
        <v>5.8957189851644103E-2</v>
      </c>
      <c r="BH12" s="17"/>
      <c r="BI12" s="17">
        <v>9.2135386884896198E-2</v>
      </c>
      <c r="BJ12" s="17">
        <v>3.7707030100784999E-3</v>
      </c>
      <c r="BK12" s="17">
        <v>1.18179548889217E-2</v>
      </c>
      <c r="BL12" s="17">
        <v>1.09695380892422E-3</v>
      </c>
    </row>
    <row r="13" spans="2:64" x14ac:dyDescent="0.35">
      <c r="B13" s="18" t="s">
        <v>533</v>
      </c>
      <c r="C13" s="17">
        <v>9.9438020337744806E-2</v>
      </c>
      <c r="D13" s="17">
        <v>9.7254804453319299E-2</v>
      </c>
      <c r="E13" s="17">
        <v>0.13011125916564201</v>
      </c>
      <c r="F13" s="17">
        <v>0.16184077615898301</v>
      </c>
      <c r="G13" s="17">
        <v>0.110351447714525</v>
      </c>
      <c r="H13" s="17">
        <v>5.8938090772443899E-2</v>
      </c>
      <c r="I13" s="17">
        <v>0</v>
      </c>
      <c r="J13" s="17">
        <v>4.59217101140625E-2</v>
      </c>
      <c r="K13" s="17">
        <v>0.18723806890681799</v>
      </c>
      <c r="L13" s="17">
        <v>3.7533386461600697E-2</v>
      </c>
      <c r="M13" s="17">
        <v>0.110005231430206</v>
      </c>
      <c r="N13" s="17">
        <v>0.136923014191243</v>
      </c>
      <c r="O13" s="17">
        <v>0.15310284860142601</v>
      </c>
      <c r="P13" s="17">
        <v>0</v>
      </c>
      <c r="Q13" s="17"/>
      <c r="R13" s="17">
        <v>0.102168356291069</v>
      </c>
      <c r="S13" s="17">
        <v>4.5290968538039399E-2</v>
      </c>
      <c r="T13" s="17">
        <v>2.10038035031118E-2</v>
      </c>
      <c r="U13" s="17">
        <v>1.0164780380704799E-2</v>
      </c>
      <c r="V13" s="17"/>
      <c r="W13" s="17">
        <v>7.2603378703388094E-2</v>
      </c>
      <c r="X13" s="17">
        <v>0.13365644625240899</v>
      </c>
      <c r="Y13" s="17">
        <v>0.12932119148382401</v>
      </c>
      <c r="Z13" s="17">
        <v>8.5501513259666206E-2</v>
      </c>
      <c r="AA13" s="17">
        <v>0</v>
      </c>
      <c r="AB13" s="17">
        <v>2.6050748381773702E-2</v>
      </c>
      <c r="AC13" s="17">
        <v>0.12114356701987899</v>
      </c>
      <c r="AD13" s="17">
        <v>5.01362059715201E-3</v>
      </c>
      <c r="AE13" s="17">
        <v>1.0207519004950301E-2</v>
      </c>
      <c r="AF13" s="17">
        <v>3.1181906233101902E-3</v>
      </c>
      <c r="AG13" s="17"/>
      <c r="AH13" s="17">
        <v>9.7291052908504302E-2</v>
      </c>
      <c r="AI13" s="17">
        <v>0.18159937690369499</v>
      </c>
      <c r="AJ13" s="17">
        <v>6.4960598355796303E-2</v>
      </c>
      <c r="AK13" s="17">
        <v>6.9994870887656505E-2</v>
      </c>
      <c r="AL13" s="17">
        <v>0.20285027362935901</v>
      </c>
      <c r="AM13" s="17">
        <v>2.7115970339607201E-3</v>
      </c>
      <c r="AN13" s="17">
        <v>0.11120038844263</v>
      </c>
      <c r="AO13" s="17"/>
      <c r="AP13" s="17">
        <v>4.4902481019919803E-2</v>
      </c>
      <c r="AQ13" s="17">
        <v>0.12499538761896101</v>
      </c>
      <c r="AR13" s="17"/>
      <c r="AS13" s="17">
        <v>6.8897163412657398E-4</v>
      </c>
      <c r="AT13" s="17">
        <v>0</v>
      </c>
      <c r="AU13" s="17">
        <v>6.3983876695688904E-2</v>
      </c>
      <c r="AV13" s="17"/>
      <c r="AW13" s="17">
        <v>1.1309511985068E-3</v>
      </c>
      <c r="AX13" s="17">
        <v>0.102271421863439</v>
      </c>
      <c r="AY13" s="17"/>
      <c r="AZ13" s="17">
        <v>8.6290693043194699E-2</v>
      </c>
      <c r="BA13" s="17">
        <v>0.11355281648099801</v>
      </c>
      <c r="BB13" s="17"/>
      <c r="BC13" s="17">
        <v>9.9530146003770595E-2</v>
      </c>
      <c r="BD13" s="17">
        <v>1.0164780380704799E-2</v>
      </c>
      <c r="BE13" s="17"/>
      <c r="BF13" s="17">
        <v>8.7315645999112304E-2</v>
      </c>
      <c r="BG13" s="17">
        <v>0.10314368418916101</v>
      </c>
      <c r="BH13" s="17"/>
      <c r="BI13" s="17">
        <v>6.8928555517138099E-2</v>
      </c>
      <c r="BJ13" s="17">
        <v>0.14687203919490099</v>
      </c>
      <c r="BK13" s="17">
        <v>0.107578305461622</v>
      </c>
      <c r="BL13" s="17">
        <v>0</v>
      </c>
    </row>
    <row r="14" spans="2:64" x14ac:dyDescent="0.35">
      <c r="B14" s="18" t="s">
        <v>109</v>
      </c>
      <c r="C14" s="17">
        <v>9.5122073489343997E-2</v>
      </c>
      <c r="D14" s="17">
        <v>3.8299628171101802E-2</v>
      </c>
      <c r="E14" s="17">
        <v>0.121679226512786</v>
      </c>
      <c r="F14" s="17">
        <v>0.32332126170219899</v>
      </c>
      <c r="G14" s="17">
        <v>0.109434041076321</v>
      </c>
      <c r="H14" s="17">
        <v>0.11762913686305999</v>
      </c>
      <c r="I14" s="17">
        <v>0.10385709319900401</v>
      </c>
      <c r="J14" s="17">
        <v>0.18365198054227</v>
      </c>
      <c r="K14" s="17">
        <v>6.9796691660799796E-3</v>
      </c>
      <c r="L14" s="17">
        <v>0.104812501341114</v>
      </c>
      <c r="M14" s="17">
        <v>6.8846646950756596E-2</v>
      </c>
      <c r="N14" s="17">
        <v>9.4841284289235495E-2</v>
      </c>
      <c r="O14" s="17">
        <v>0.12464402425352999</v>
      </c>
      <c r="P14" s="17">
        <v>0</v>
      </c>
      <c r="Q14" s="17"/>
      <c r="R14" s="17">
        <v>9.6774483344967202E-2</v>
      </c>
      <c r="S14" s="17">
        <v>6.7041198147221606E-2</v>
      </c>
      <c r="T14" s="17">
        <v>2.2828007173993699E-2</v>
      </c>
      <c r="U14" s="17">
        <v>2.2814356110317999E-2</v>
      </c>
      <c r="V14" s="17"/>
      <c r="W14" s="17">
        <v>0.133044248313576</v>
      </c>
      <c r="X14" s="17">
        <v>1.7573247460669E-2</v>
      </c>
      <c r="Y14" s="17">
        <v>4.34751720249721E-2</v>
      </c>
      <c r="Z14" s="17">
        <v>6.1504066153339601E-2</v>
      </c>
      <c r="AA14" s="17">
        <v>0.11032715228347</v>
      </c>
      <c r="AB14" s="17">
        <v>0.170960805509981</v>
      </c>
      <c r="AC14" s="17">
        <v>9.8239262288784008E-3</v>
      </c>
      <c r="AD14" s="17">
        <v>4.32347633327328E-4</v>
      </c>
      <c r="AE14" s="17">
        <v>1.08142411091536E-2</v>
      </c>
      <c r="AF14" s="17">
        <v>4.6177358229597598E-3</v>
      </c>
      <c r="AG14" s="17"/>
      <c r="AH14" s="17">
        <v>6.6772506185097905E-2</v>
      </c>
      <c r="AI14" s="17">
        <v>0</v>
      </c>
      <c r="AJ14" s="17">
        <v>0.17958699624478799</v>
      </c>
      <c r="AK14" s="17">
        <v>6.7979038138395897E-2</v>
      </c>
      <c r="AL14" s="17">
        <v>0.111334763990729</v>
      </c>
      <c r="AM14" s="17">
        <v>0.10375683506028401</v>
      </c>
      <c r="AN14" s="17">
        <v>0.15213671401373699</v>
      </c>
      <c r="AO14" s="17"/>
      <c r="AP14" s="17">
        <v>5.8322289792684202E-2</v>
      </c>
      <c r="AQ14" s="17">
        <v>0.112367810848311</v>
      </c>
      <c r="AR14" s="17"/>
      <c r="AS14" s="17">
        <v>6.4909011070465497E-2</v>
      </c>
      <c r="AT14" s="17">
        <v>3.8823862829599401E-4</v>
      </c>
      <c r="AU14" s="17">
        <v>6.6959088306795006E-2</v>
      </c>
      <c r="AV14" s="17"/>
      <c r="AW14" s="17">
        <v>2.0800373168268398E-5</v>
      </c>
      <c r="AX14" s="17">
        <v>9.7863077719276007E-2</v>
      </c>
      <c r="AY14" s="17"/>
      <c r="AZ14" s="17">
        <v>0.100953126357979</v>
      </c>
      <c r="BA14" s="17">
        <v>8.8861932496624205E-2</v>
      </c>
      <c r="BB14" s="17"/>
      <c r="BC14" s="17">
        <v>9.5196691556589705E-2</v>
      </c>
      <c r="BD14" s="17">
        <v>2.2814356110317999E-2</v>
      </c>
      <c r="BE14" s="17"/>
      <c r="BF14" s="17">
        <v>3.3537007566391198E-2</v>
      </c>
      <c r="BG14" s="17">
        <v>0.113947886502762</v>
      </c>
      <c r="BH14" s="17"/>
      <c r="BI14" s="17">
        <v>0.145113652866214</v>
      </c>
      <c r="BJ14" s="17">
        <v>3.9693183766619199E-2</v>
      </c>
      <c r="BK14" s="17">
        <v>6.8142514239439095E-2</v>
      </c>
      <c r="BL14" s="17">
        <v>0</v>
      </c>
    </row>
    <row r="15" spans="2:64" x14ac:dyDescent="0.35">
      <c r="B15" s="18" t="s">
        <v>629</v>
      </c>
      <c r="C15" s="20">
        <v>0.48975405696941698</v>
      </c>
      <c r="D15" s="20">
        <v>0.54691164803368597</v>
      </c>
      <c r="E15" s="20">
        <v>0.252610221257696</v>
      </c>
      <c r="F15" s="20">
        <v>0.49724191767356801</v>
      </c>
      <c r="G15" s="20">
        <v>0.55416687536279097</v>
      </c>
      <c r="H15" s="20">
        <v>0.62596062090649396</v>
      </c>
      <c r="I15" s="20">
        <v>0.34616401547807502</v>
      </c>
      <c r="J15" s="20">
        <v>0.48850670416067898</v>
      </c>
      <c r="K15" s="20">
        <v>0.41739417625658598</v>
      </c>
      <c r="L15" s="20">
        <v>0.57260631651455896</v>
      </c>
      <c r="M15" s="20">
        <v>0.53703502669466596</v>
      </c>
      <c r="N15" s="20">
        <v>0.48577653001355903</v>
      </c>
      <c r="O15" s="20">
        <v>0.31985447988531701</v>
      </c>
      <c r="P15" s="20">
        <v>0.94632473431383402</v>
      </c>
      <c r="Q15" s="20"/>
      <c r="R15" s="20">
        <v>0.48041740456194398</v>
      </c>
      <c r="S15" s="20">
        <v>0.66771789521519298</v>
      </c>
      <c r="T15" s="20">
        <v>0.82077732886926202</v>
      </c>
      <c r="U15" s="20">
        <v>0.67220234292871806</v>
      </c>
      <c r="V15" s="20"/>
      <c r="W15" s="20">
        <v>0.48127074400856101</v>
      </c>
      <c r="X15" s="20">
        <v>0.55189614491905103</v>
      </c>
      <c r="Y15" s="20">
        <v>0.47734656313519402</v>
      </c>
      <c r="Z15" s="20">
        <v>0.49802952861170302</v>
      </c>
      <c r="AA15" s="20">
        <v>0.74774307342900803</v>
      </c>
      <c r="AB15" s="20">
        <v>0.32103309728531199</v>
      </c>
      <c r="AC15" s="20">
        <v>0.53494628206709904</v>
      </c>
      <c r="AD15" s="20">
        <v>0.91225813615739404</v>
      </c>
      <c r="AE15" s="20">
        <v>0.81823597791584601</v>
      </c>
      <c r="AF15" s="20">
        <v>0.68224588320707502</v>
      </c>
      <c r="AG15" s="20"/>
      <c r="AH15" s="20">
        <v>0.49953012646699302</v>
      </c>
      <c r="AI15" s="20">
        <v>0.616244803192734</v>
      </c>
      <c r="AJ15" s="20">
        <v>0.40428226580332199</v>
      </c>
      <c r="AK15" s="20">
        <v>0.55311411924651199</v>
      </c>
      <c r="AL15" s="20">
        <v>0.54042440687785698</v>
      </c>
      <c r="AM15" s="20">
        <v>0.44304713370569199</v>
      </c>
      <c r="AN15" s="20">
        <v>0.36408933354994999</v>
      </c>
      <c r="AO15" s="20"/>
      <c r="AP15" s="20">
        <v>0.70129147035044603</v>
      </c>
      <c r="AQ15" s="20">
        <v>0.39061981469136903</v>
      </c>
      <c r="AR15" s="20"/>
      <c r="AS15" s="20">
        <v>0.685732671352975</v>
      </c>
      <c r="AT15" s="20">
        <v>0.85072573485957803</v>
      </c>
      <c r="AU15" s="20">
        <v>0.68410349351107902</v>
      </c>
      <c r="AV15" s="20"/>
      <c r="AW15" s="20">
        <v>0.90403919445829595</v>
      </c>
      <c r="AX15" s="20">
        <v>0.47781355105349999</v>
      </c>
      <c r="AY15" s="20"/>
      <c r="AZ15" s="20">
        <v>0.53009531448309399</v>
      </c>
      <c r="BA15" s="20">
        <v>0.446444218154948</v>
      </c>
      <c r="BB15" s="20"/>
      <c r="BC15" s="20">
        <v>0.48956577916223398</v>
      </c>
      <c r="BD15" s="20">
        <v>0.67220234292871806</v>
      </c>
      <c r="BE15" s="20"/>
      <c r="BF15" s="20">
        <v>0.67106989286870899</v>
      </c>
      <c r="BG15" s="20">
        <v>0.43432798943411499</v>
      </c>
      <c r="BH15" s="20"/>
      <c r="BI15" s="20">
        <v>0.31266032511140301</v>
      </c>
      <c r="BJ15" s="20">
        <v>0.56697683748521499</v>
      </c>
      <c r="BK15" s="20">
        <v>0.70860221224509801</v>
      </c>
      <c r="BL15" s="20">
        <v>0.992226611091925</v>
      </c>
    </row>
    <row r="16" spans="2:64" x14ac:dyDescent="0.35">
      <c r="B16" s="18" t="s">
        <v>630</v>
      </c>
      <c r="C16" s="20">
        <v>0.14472578571993799</v>
      </c>
      <c r="D16" s="20">
        <v>0.16057518199821999</v>
      </c>
      <c r="E16" s="20">
        <v>0.25179048567842799</v>
      </c>
      <c r="F16" s="20">
        <v>0.16218063119505499</v>
      </c>
      <c r="G16" s="20">
        <v>0.110351447714525</v>
      </c>
      <c r="H16" s="20">
        <v>0.122281540815045</v>
      </c>
      <c r="I16" s="20">
        <v>0.118793140861741</v>
      </c>
      <c r="J16" s="20">
        <v>9.1855040199451704E-2</v>
      </c>
      <c r="K16" s="20">
        <v>0.28744270756887003</v>
      </c>
      <c r="L16" s="20">
        <v>3.7698132332650201E-2</v>
      </c>
      <c r="M16" s="20">
        <v>0.14428862192502201</v>
      </c>
      <c r="N16" s="20">
        <v>0.13814469974670801</v>
      </c>
      <c r="O16" s="20">
        <v>0.18374666877543799</v>
      </c>
      <c r="P16" s="20">
        <v>0</v>
      </c>
      <c r="Q16" s="20"/>
      <c r="R16" s="20">
        <v>0.147571818547447</v>
      </c>
      <c r="S16" s="20">
        <v>8.8962939972586502E-2</v>
      </c>
      <c r="T16" s="20">
        <v>5.9343804704038397E-2</v>
      </c>
      <c r="U16" s="20">
        <v>4.9214169436963003E-2</v>
      </c>
      <c r="V16" s="20"/>
      <c r="W16" s="20">
        <v>0.101446096675626</v>
      </c>
      <c r="X16" s="20">
        <v>0.15977770759940299</v>
      </c>
      <c r="Y16" s="20">
        <v>0.17279636350879601</v>
      </c>
      <c r="Z16" s="20">
        <v>0.24575532915103199</v>
      </c>
      <c r="AA16" s="20">
        <v>0.101971353154448</v>
      </c>
      <c r="AB16" s="20">
        <v>2.76025446671915E-2</v>
      </c>
      <c r="AC16" s="20">
        <v>0.19931347635278099</v>
      </c>
      <c r="AD16" s="20">
        <v>2.31753465423979E-2</v>
      </c>
      <c r="AE16" s="20">
        <v>4.0879758950221098E-2</v>
      </c>
      <c r="AF16" s="20">
        <v>4.92487688297846E-2</v>
      </c>
      <c r="AG16" s="20"/>
      <c r="AH16" s="20">
        <v>0.154297967052026</v>
      </c>
      <c r="AI16" s="20">
        <v>0.18159937690369499</v>
      </c>
      <c r="AJ16" s="20">
        <v>8.1189219013770797E-2</v>
      </c>
      <c r="AK16" s="20">
        <v>0.102439275116416</v>
      </c>
      <c r="AL16" s="20">
        <v>0.298260880997617</v>
      </c>
      <c r="AM16" s="20">
        <v>8.7953719560443497E-2</v>
      </c>
      <c r="AN16" s="20">
        <v>0.112096617165116</v>
      </c>
      <c r="AO16" s="20"/>
      <c r="AP16" s="20">
        <v>7.7962142415632305E-2</v>
      </c>
      <c r="AQ16" s="20">
        <v>0.17601369401431</v>
      </c>
      <c r="AR16" s="20"/>
      <c r="AS16" s="20">
        <v>1.2913865190690099E-2</v>
      </c>
      <c r="AT16" s="20">
        <v>1.10458049102068E-3</v>
      </c>
      <c r="AU16" s="20">
        <v>0.108443560263336</v>
      </c>
      <c r="AV16" s="20"/>
      <c r="AW16" s="20">
        <v>3.33574709531324E-3</v>
      </c>
      <c r="AX16" s="20">
        <v>0.148800922479326</v>
      </c>
      <c r="AY16" s="20"/>
      <c r="AZ16" s="20">
        <v>0.108559892629599</v>
      </c>
      <c r="BA16" s="20">
        <v>0.183553008688704</v>
      </c>
      <c r="BB16" s="20"/>
      <c r="BC16" s="20">
        <v>0.14482434908861999</v>
      </c>
      <c r="BD16" s="20">
        <v>4.9214169436963003E-2</v>
      </c>
      <c r="BE16" s="20"/>
      <c r="BF16" s="20">
        <v>8.7886489648367094E-2</v>
      </c>
      <c r="BG16" s="20">
        <v>0.162100874040805</v>
      </c>
      <c r="BH16" s="20"/>
      <c r="BI16" s="20">
        <v>0.161063942402034</v>
      </c>
      <c r="BJ16" s="20">
        <v>0.15064274220498</v>
      </c>
      <c r="BK16" s="20">
        <v>0.119396260350544</v>
      </c>
      <c r="BL16" s="20">
        <v>1.09695380892422E-3</v>
      </c>
    </row>
    <row r="17" spans="2:64" x14ac:dyDescent="0.35">
      <c r="B17" s="18" t="s">
        <v>185</v>
      </c>
      <c r="C17" s="21">
        <v>0.34502827124947899</v>
      </c>
      <c r="D17" s="21">
        <v>0.38633646603546601</v>
      </c>
      <c r="E17" s="21">
        <v>8.1973557926778905E-4</v>
      </c>
      <c r="F17" s="21">
        <v>0.33506128647851302</v>
      </c>
      <c r="G17" s="21">
        <v>0.44381542764826598</v>
      </c>
      <c r="H17" s="21">
        <v>0.50367908009144902</v>
      </c>
      <c r="I17" s="21">
        <v>0.22737087461633401</v>
      </c>
      <c r="J17" s="21">
        <v>0.39665166396122697</v>
      </c>
      <c r="K17" s="21">
        <v>0.12995146868771601</v>
      </c>
      <c r="L17" s="21">
        <v>0.534908184181909</v>
      </c>
      <c r="M17" s="21">
        <v>0.39274640476964401</v>
      </c>
      <c r="N17" s="21">
        <v>0.34763183026685202</v>
      </c>
      <c r="O17" s="21">
        <v>0.13610781110987899</v>
      </c>
      <c r="P17" s="21">
        <v>0.94632473431383402</v>
      </c>
      <c r="Q17" s="21"/>
      <c r="R17" s="21">
        <v>0.33284558601449699</v>
      </c>
      <c r="S17" s="21">
        <v>0.57875495524260601</v>
      </c>
      <c r="T17" s="21">
        <v>0.76143352416522303</v>
      </c>
      <c r="U17" s="21">
        <v>0.62298817349175495</v>
      </c>
      <c r="V17" s="21"/>
      <c r="W17" s="21">
        <v>0.37982464733293497</v>
      </c>
      <c r="X17" s="21">
        <v>0.39211843731964802</v>
      </c>
      <c r="Y17" s="21">
        <v>0.30455019962639701</v>
      </c>
      <c r="Z17" s="21">
        <v>0.25227419946067098</v>
      </c>
      <c r="AA17" s="21">
        <v>0.64577172027455998</v>
      </c>
      <c r="AB17" s="21">
        <v>0.29343055261812001</v>
      </c>
      <c r="AC17" s="21">
        <v>0.33563280571431803</v>
      </c>
      <c r="AD17" s="21">
        <v>0.88908278961499598</v>
      </c>
      <c r="AE17" s="21">
        <v>0.77735621896562501</v>
      </c>
      <c r="AF17" s="21">
        <v>0.63299711437729</v>
      </c>
      <c r="AG17" s="21"/>
      <c r="AH17" s="21">
        <v>0.34523215941496699</v>
      </c>
      <c r="AI17" s="21">
        <v>0.43464542628903902</v>
      </c>
      <c r="AJ17" s="21">
        <v>0.32309304678955197</v>
      </c>
      <c r="AK17" s="21">
        <v>0.45067484413009601</v>
      </c>
      <c r="AL17" s="21">
        <v>0.24216352588024101</v>
      </c>
      <c r="AM17" s="21">
        <v>0.35509341414524898</v>
      </c>
      <c r="AN17" s="21">
        <v>0.251992716384834</v>
      </c>
      <c r="AO17" s="21"/>
      <c r="AP17" s="21">
        <v>0.62332932793481399</v>
      </c>
      <c r="AQ17" s="21">
        <v>0.214606120677059</v>
      </c>
      <c r="AR17" s="21"/>
      <c r="AS17" s="21">
        <v>0.67281880616228495</v>
      </c>
      <c r="AT17" s="21">
        <v>0.84962115436855701</v>
      </c>
      <c r="AU17" s="21">
        <v>0.57565993324774301</v>
      </c>
      <c r="AV17" s="21"/>
      <c r="AW17" s="21">
        <v>0.90070344736298302</v>
      </c>
      <c r="AX17" s="21">
        <v>0.32901262857417402</v>
      </c>
      <c r="AY17" s="21"/>
      <c r="AZ17" s="21">
        <v>0.42153542185349502</v>
      </c>
      <c r="BA17" s="21">
        <v>0.262891209466244</v>
      </c>
      <c r="BB17" s="21"/>
      <c r="BC17" s="21">
        <v>0.34474143007361402</v>
      </c>
      <c r="BD17" s="21">
        <v>0.62298817349175495</v>
      </c>
      <c r="BE17" s="21"/>
      <c r="BF17" s="21">
        <v>0.58318340322034201</v>
      </c>
      <c r="BG17" s="21">
        <v>0.27222711539331002</v>
      </c>
      <c r="BH17" s="21"/>
      <c r="BI17" s="21">
        <v>0.15159638270936801</v>
      </c>
      <c r="BJ17" s="21">
        <v>0.41633409528023502</v>
      </c>
      <c r="BK17" s="21">
        <v>0.58920595189455405</v>
      </c>
      <c r="BL17" s="21">
        <v>0.99112965728300095</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632</v>
      </c>
      <c r="C9" s="17">
        <v>7.6641357025861001E-2</v>
      </c>
      <c r="D9" s="17">
        <v>0.131727736547507</v>
      </c>
      <c r="E9" s="17">
        <v>8.5551597259872995E-3</v>
      </c>
      <c r="F9" s="17">
        <v>6.3184882031791E-3</v>
      </c>
      <c r="G9" s="17">
        <v>7.6106750521646198E-3</v>
      </c>
      <c r="H9" s="17">
        <v>5.9027219973095499E-2</v>
      </c>
      <c r="I9" s="17">
        <v>0.20822994427559799</v>
      </c>
      <c r="J9" s="17">
        <v>2.3239942653519599E-5</v>
      </c>
      <c r="K9" s="17">
        <v>0.194635498267973</v>
      </c>
      <c r="L9" s="17">
        <v>3.5371113597125098E-5</v>
      </c>
      <c r="M9" s="17">
        <v>3.9249751106140901E-2</v>
      </c>
      <c r="N9" s="17">
        <v>4.6797663330541597E-2</v>
      </c>
      <c r="O9" s="17">
        <v>6.7870765178231998E-2</v>
      </c>
      <c r="P9" s="17">
        <v>0</v>
      </c>
      <c r="Q9" s="17"/>
      <c r="R9" s="17">
        <v>7.6297370715775095E-2</v>
      </c>
      <c r="S9" s="17">
        <v>8.6661439412359098E-2</v>
      </c>
      <c r="T9" s="17">
        <v>6.1678297793316697E-2</v>
      </c>
      <c r="U9" s="17">
        <v>0.12374541215103101</v>
      </c>
      <c r="V9" s="17"/>
      <c r="W9" s="17">
        <v>7.8304579897847698E-2</v>
      </c>
      <c r="X9" s="17">
        <v>8.4770677159888994E-2</v>
      </c>
      <c r="Y9" s="17">
        <v>0.11662814057266201</v>
      </c>
      <c r="Z9" s="17">
        <v>8.7665626890620005E-2</v>
      </c>
      <c r="AA9" s="17">
        <v>1.69584368331284E-2</v>
      </c>
      <c r="AB9" s="17">
        <v>3.0213494224325899E-2</v>
      </c>
      <c r="AC9" s="17">
        <v>8.4520482901186494E-2</v>
      </c>
      <c r="AD9" s="17">
        <v>0.34662447968966098</v>
      </c>
      <c r="AE9" s="17">
        <v>2.1211300446878401E-2</v>
      </c>
      <c r="AF9" s="17">
        <v>9.6962542045303801E-2</v>
      </c>
      <c r="AG9" s="17"/>
      <c r="AH9" s="17">
        <v>0.13123502232143899</v>
      </c>
      <c r="AI9" s="17">
        <v>0.102137059144543</v>
      </c>
      <c r="AJ9" s="17">
        <v>4.3479362710641201E-3</v>
      </c>
      <c r="AK9" s="17">
        <v>9.8874392766461303E-2</v>
      </c>
      <c r="AL9" s="17">
        <v>8.5589388434322306E-3</v>
      </c>
      <c r="AM9" s="17">
        <v>9.4358279492332204E-4</v>
      </c>
      <c r="AN9" s="17">
        <v>3.83575787875962E-2</v>
      </c>
      <c r="AO9" s="17"/>
      <c r="AP9" s="17">
        <v>0.11157694646921899</v>
      </c>
      <c r="AQ9" s="17">
        <v>6.0269249923624299E-2</v>
      </c>
      <c r="AR9" s="17"/>
      <c r="AS9" s="17">
        <v>2.3102820982729502E-2</v>
      </c>
      <c r="AT9" s="17">
        <v>1.1485889705758799E-3</v>
      </c>
      <c r="AU9" s="17">
        <v>0.140101594052813</v>
      </c>
      <c r="AV9" s="17"/>
      <c r="AW9" s="17">
        <v>2.0824457475454701E-2</v>
      </c>
      <c r="AX9" s="17">
        <v>7.8250108967409193E-2</v>
      </c>
      <c r="AY9" s="17"/>
      <c r="AZ9" s="17">
        <v>0.10182154770216401</v>
      </c>
      <c r="BA9" s="17">
        <v>4.9608238409304103E-2</v>
      </c>
      <c r="BB9" s="17"/>
      <c r="BC9" s="17">
        <v>7.6592747919111706E-2</v>
      </c>
      <c r="BD9" s="17">
        <v>0.12374541215103101</v>
      </c>
      <c r="BE9" s="17"/>
      <c r="BF9" s="17">
        <v>0.18650552805901</v>
      </c>
      <c r="BG9" s="17">
        <v>4.3057202982220003E-2</v>
      </c>
      <c r="BH9" s="17"/>
      <c r="BI9" s="17">
        <v>1.71406882588367E-2</v>
      </c>
      <c r="BJ9" s="17">
        <v>9.7343569597769006E-2</v>
      </c>
      <c r="BK9" s="17">
        <v>0.15989114414309799</v>
      </c>
      <c r="BL9" s="17">
        <v>0.22180417119658599</v>
      </c>
    </row>
    <row r="10" spans="2:64" x14ac:dyDescent="0.35">
      <c r="B10" s="18" t="s">
        <v>633</v>
      </c>
      <c r="C10" s="17">
        <v>0.35175670618291299</v>
      </c>
      <c r="D10" s="17">
        <v>0.40800787949720102</v>
      </c>
      <c r="E10" s="17">
        <v>0.121925480659047</v>
      </c>
      <c r="F10" s="17">
        <v>0.33046250903538799</v>
      </c>
      <c r="G10" s="17">
        <v>0.32811923951642902</v>
      </c>
      <c r="H10" s="17">
        <v>0.43674567915805002</v>
      </c>
      <c r="I10" s="17">
        <v>0.129836913259742</v>
      </c>
      <c r="J10" s="17">
        <v>0.337869925050648</v>
      </c>
      <c r="K10" s="17">
        <v>0.222782373226252</v>
      </c>
      <c r="L10" s="17">
        <v>0.46787013326050197</v>
      </c>
      <c r="M10" s="17">
        <v>0.42655360865584901</v>
      </c>
      <c r="N10" s="17">
        <v>0.38316693976718602</v>
      </c>
      <c r="O10" s="17">
        <v>0.24954869039618999</v>
      </c>
      <c r="P10" s="17">
        <v>0.94632473431383402</v>
      </c>
      <c r="Q10" s="17"/>
      <c r="R10" s="17">
        <v>0.34576072977487299</v>
      </c>
      <c r="S10" s="17">
        <v>0.44051333849470897</v>
      </c>
      <c r="T10" s="17">
        <v>0.70577647635779905</v>
      </c>
      <c r="U10" s="17">
        <v>0.53016692070692695</v>
      </c>
      <c r="V10" s="17"/>
      <c r="W10" s="17">
        <v>0.31748738203955401</v>
      </c>
      <c r="X10" s="17">
        <v>0.35361241169150798</v>
      </c>
      <c r="Y10" s="17">
        <v>0.384761249156577</v>
      </c>
      <c r="Z10" s="17">
        <v>0.45407300006580797</v>
      </c>
      <c r="AA10" s="17">
        <v>0.65977663705780998</v>
      </c>
      <c r="AB10" s="17">
        <v>0.27188881085429101</v>
      </c>
      <c r="AC10" s="17">
        <v>0.42078978617031898</v>
      </c>
      <c r="AD10" s="17">
        <v>0.22165277471199099</v>
      </c>
      <c r="AE10" s="17">
        <v>0.68796139328293604</v>
      </c>
      <c r="AF10" s="17">
        <v>0.49890083321332601</v>
      </c>
      <c r="AG10" s="17"/>
      <c r="AH10" s="17">
        <v>0.32085741547725799</v>
      </c>
      <c r="AI10" s="17">
        <v>0.22647000233452699</v>
      </c>
      <c r="AJ10" s="17">
        <v>0.337113808019671</v>
      </c>
      <c r="AK10" s="17">
        <v>0.32181255518954799</v>
      </c>
      <c r="AL10" s="17">
        <v>0.38077142832588601</v>
      </c>
      <c r="AM10" s="17">
        <v>0.57165793531039999</v>
      </c>
      <c r="AN10" s="17">
        <v>0.49389437337213299</v>
      </c>
      <c r="AO10" s="17"/>
      <c r="AP10" s="17">
        <v>0.49802654078541497</v>
      </c>
      <c r="AQ10" s="17">
        <v>0.28320926112487899</v>
      </c>
      <c r="AR10" s="17"/>
      <c r="AS10" s="17">
        <v>0.618363127777244</v>
      </c>
      <c r="AT10" s="17">
        <v>0.71012436418632296</v>
      </c>
      <c r="AU10" s="17">
        <v>0.44729803611999103</v>
      </c>
      <c r="AV10" s="17"/>
      <c r="AW10" s="17">
        <v>0.74108344071617704</v>
      </c>
      <c r="AX10" s="17">
        <v>0.34053555013300701</v>
      </c>
      <c r="AY10" s="17"/>
      <c r="AZ10" s="17">
        <v>0.35431128452365501</v>
      </c>
      <c r="BA10" s="17">
        <v>0.34901414477071702</v>
      </c>
      <c r="BB10" s="17"/>
      <c r="BC10" s="17">
        <v>0.35157259547015302</v>
      </c>
      <c r="BD10" s="17">
        <v>0.53016692070692695</v>
      </c>
      <c r="BE10" s="17"/>
      <c r="BF10" s="17">
        <v>0.37316186384359101</v>
      </c>
      <c r="BG10" s="17">
        <v>0.34521340725802702</v>
      </c>
      <c r="BH10" s="17"/>
      <c r="BI10" s="17">
        <v>0.23241584998119799</v>
      </c>
      <c r="BJ10" s="17">
        <v>0.44740378039292</v>
      </c>
      <c r="BK10" s="17">
        <v>0.46356778571912999</v>
      </c>
      <c r="BL10" s="17">
        <v>0.436690392296535</v>
      </c>
    </row>
    <row r="11" spans="2:64" x14ac:dyDescent="0.35">
      <c r="B11" s="18" t="s">
        <v>634</v>
      </c>
      <c r="C11" s="17">
        <v>0.41062542239570299</v>
      </c>
      <c r="D11" s="17">
        <v>0.32694311327046599</v>
      </c>
      <c r="E11" s="17">
        <v>0.73931575514447501</v>
      </c>
      <c r="F11" s="17">
        <v>0.50173851721821705</v>
      </c>
      <c r="G11" s="17">
        <v>0.445402003278763</v>
      </c>
      <c r="H11" s="17">
        <v>0.31918532857551501</v>
      </c>
      <c r="I11" s="17">
        <v>0.45424522928574601</v>
      </c>
      <c r="J11" s="17">
        <v>0.478408374579122</v>
      </c>
      <c r="K11" s="17">
        <v>0.48854533385728999</v>
      </c>
      <c r="L11" s="17">
        <v>0.39218859074509899</v>
      </c>
      <c r="M11" s="17">
        <v>0.39455981286046599</v>
      </c>
      <c r="N11" s="17">
        <v>0.28572670723580301</v>
      </c>
      <c r="O11" s="17">
        <v>0.62132390468252197</v>
      </c>
      <c r="P11" s="17">
        <v>5.3675265686165999E-2</v>
      </c>
      <c r="Q11" s="17"/>
      <c r="R11" s="17">
        <v>0.41383024964534898</v>
      </c>
      <c r="S11" s="17">
        <v>0.36893186568374098</v>
      </c>
      <c r="T11" s="17">
        <v>0.186434190802377</v>
      </c>
      <c r="U11" s="17">
        <v>0.32062570550612901</v>
      </c>
      <c r="V11" s="17"/>
      <c r="W11" s="17">
        <v>0.36442951716632299</v>
      </c>
      <c r="X11" s="17">
        <v>0.51767148306154298</v>
      </c>
      <c r="Y11" s="17">
        <v>0.45033122820185501</v>
      </c>
      <c r="Z11" s="17">
        <v>0.41215675784435402</v>
      </c>
      <c r="AA11" s="17">
        <v>0.204718644584788</v>
      </c>
      <c r="AB11" s="17">
        <v>0.52701980130338499</v>
      </c>
      <c r="AC11" s="17">
        <v>0.487869968216191</v>
      </c>
      <c r="AD11" s="17">
        <v>0.43106033358064799</v>
      </c>
      <c r="AE11" s="17">
        <v>0.148885560446957</v>
      </c>
      <c r="AF11" s="17">
        <v>0.36649540466687403</v>
      </c>
      <c r="AG11" s="17"/>
      <c r="AH11" s="17">
        <v>0.40800326157222599</v>
      </c>
      <c r="AI11" s="17">
        <v>0.48952357835036198</v>
      </c>
      <c r="AJ11" s="17">
        <v>0.479141680198167</v>
      </c>
      <c r="AK11" s="17">
        <v>0.47653756694827398</v>
      </c>
      <c r="AL11" s="17">
        <v>0.41814939855357702</v>
      </c>
      <c r="AM11" s="17">
        <v>0.30348686199503999</v>
      </c>
      <c r="AN11" s="17">
        <v>0.230168826486397</v>
      </c>
      <c r="AO11" s="17"/>
      <c r="AP11" s="17">
        <v>0.25349610040971099</v>
      </c>
      <c r="AQ11" s="17">
        <v>0.48426202419477699</v>
      </c>
      <c r="AR11" s="17"/>
      <c r="AS11" s="17">
        <v>0.20139221023095399</v>
      </c>
      <c r="AT11" s="17">
        <v>0.19573842269278699</v>
      </c>
      <c r="AU11" s="17">
        <v>0.27219205224125897</v>
      </c>
      <c r="AV11" s="17"/>
      <c r="AW11" s="17">
        <v>0.237050446614368</v>
      </c>
      <c r="AX11" s="17">
        <v>0.41562819183545302</v>
      </c>
      <c r="AY11" s="17"/>
      <c r="AZ11" s="17">
        <v>0.35109190334769103</v>
      </c>
      <c r="BA11" s="17">
        <v>0.47453981854841099</v>
      </c>
      <c r="BB11" s="17"/>
      <c r="BC11" s="17">
        <v>0.410718297750788</v>
      </c>
      <c r="BD11" s="17">
        <v>0.32062570550612901</v>
      </c>
      <c r="BE11" s="17"/>
      <c r="BF11" s="17">
        <v>0.31015849154220099</v>
      </c>
      <c r="BG11" s="17">
        <v>0.44133695328285399</v>
      </c>
      <c r="BH11" s="17"/>
      <c r="BI11" s="17">
        <v>0.48992242246032502</v>
      </c>
      <c r="BJ11" s="17">
        <v>0.41196804380346702</v>
      </c>
      <c r="BK11" s="17">
        <v>0.23114876198856599</v>
      </c>
      <c r="BL11" s="17">
        <v>0.34150543650687898</v>
      </c>
    </row>
    <row r="12" spans="2:64" x14ac:dyDescent="0.35">
      <c r="B12" s="18" t="s">
        <v>635</v>
      </c>
      <c r="C12" s="17">
        <v>2.17696446789707E-2</v>
      </c>
      <c r="D12" s="17">
        <v>6.3405487782705702E-2</v>
      </c>
      <c r="E12" s="17">
        <v>3.0781768282692601E-5</v>
      </c>
      <c r="F12" s="17">
        <v>0</v>
      </c>
      <c r="G12" s="17">
        <v>4.5870331910188199E-4</v>
      </c>
      <c r="H12" s="17">
        <v>4.3459398030564599E-3</v>
      </c>
      <c r="I12" s="17">
        <v>0</v>
      </c>
      <c r="J12" s="17">
        <v>0</v>
      </c>
      <c r="K12" s="17">
        <v>0</v>
      </c>
      <c r="L12" s="17">
        <v>3.4937500447038E-2</v>
      </c>
      <c r="M12" s="17">
        <v>3.4274715469135297E-2</v>
      </c>
      <c r="N12" s="17">
        <v>5.8774489374762795E-4</v>
      </c>
      <c r="O12" s="17">
        <v>0</v>
      </c>
      <c r="P12" s="17">
        <v>0</v>
      </c>
      <c r="Q12" s="17"/>
      <c r="R12" s="17">
        <v>2.2346603644423198E-2</v>
      </c>
      <c r="S12" s="17">
        <v>7.3374289192101299E-3</v>
      </c>
      <c r="T12" s="17">
        <v>2.2704310868461499E-2</v>
      </c>
      <c r="U12" s="17">
        <v>4.3113616965051197E-3</v>
      </c>
      <c r="V12" s="17"/>
      <c r="W12" s="17">
        <v>2.72627008259545E-2</v>
      </c>
      <c r="X12" s="17">
        <v>4.3945428087060402E-2</v>
      </c>
      <c r="Y12" s="17">
        <v>2.0737962107430499E-4</v>
      </c>
      <c r="Z12" s="17">
        <v>0</v>
      </c>
      <c r="AA12" s="17">
        <v>1.0838712387669599E-3</v>
      </c>
      <c r="AB12" s="17">
        <v>1.5064346108809299E-3</v>
      </c>
      <c r="AC12" s="17">
        <v>0</v>
      </c>
      <c r="AD12" s="17">
        <v>0</v>
      </c>
      <c r="AE12" s="17">
        <v>0</v>
      </c>
      <c r="AF12" s="17">
        <v>3.0326765585651901E-2</v>
      </c>
      <c r="AG12" s="17"/>
      <c r="AH12" s="17">
        <v>3.84896127642846E-2</v>
      </c>
      <c r="AI12" s="17">
        <v>0.163947969744212</v>
      </c>
      <c r="AJ12" s="17">
        <v>5.5732263838046796E-3</v>
      </c>
      <c r="AK12" s="17">
        <v>0</v>
      </c>
      <c r="AL12" s="17">
        <v>1.0489265990928399E-3</v>
      </c>
      <c r="AM12" s="17">
        <v>2.8303212804785E-4</v>
      </c>
      <c r="AN12" s="17">
        <v>1.6266734842314399E-5</v>
      </c>
      <c r="AO12" s="17"/>
      <c r="AP12" s="17">
        <v>5.7302243464726503E-2</v>
      </c>
      <c r="AQ12" s="17">
        <v>5.1177569561546704E-3</v>
      </c>
      <c r="AR12" s="17"/>
      <c r="AS12" s="17">
        <v>0.1567544831397</v>
      </c>
      <c r="AT12" s="17">
        <v>8.5493738802262395E-2</v>
      </c>
      <c r="AU12" s="17">
        <v>3.3980613821061399E-2</v>
      </c>
      <c r="AV12" s="17"/>
      <c r="AW12" s="17">
        <v>8.9659535154912101E-4</v>
      </c>
      <c r="AX12" s="17">
        <v>2.2371246683058999E-2</v>
      </c>
      <c r="AY12" s="17"/>
      <c r="AZ12" s="17">
        <v>2.0705433705273099E-2</v>
      </c>
      <c r="BA12" s="17">
        <v>2.2912167460265E-2</v>
      </c>
      <c r="BB12" s="17"/>
      <c r="BC12" s="17">
        <v>2.1787660782656398E-2</v>
      </c>
      <c r="BD12" s="17">
        <v>4.3113616965051197E-3</v>
      </c>
      <c r="BE12" s="17"/>
      <c r="BF12" s="17">
        <v>7.7872307841434493E-2</v>
      </c>
      <c r="BG12" s="17">
        <v>4.6197361675034999E-3</v>
      </c>
      <c r="BH12" s="17"/>
      <c r="BI12" s="17">
        <v>1.4521678292563499E-2</v>
      </c>
      <c r="BJ12" s="17">
        <v>2.5888696884133398E-4</v>
      </c>
      <c r="BK12" s="17">
        <v>7.4654870680346694E-2</v>
      </c>
      <c r="BL12" s="17">
        <v>0</v>
      </c>
    </row>
    <row r="13" spans="2:64" x14ac:dyDescent="0.35">
      <c r="B13" s="18" t="s">
        <v>636</v>
      </c>
      <c r="C13" s="17">
        <v>7.4849830492215003E-4</v>
      </c>
      <c r="D13" s="17">
        <v>2.2091433715414701E-3</v>
      </c>
      <c r="E13" s="17">
        <v>0</v>
      </c>
      <c r="F13" s="17">
        <v>0</v>
      </c>
      <c r="G13" s="17">
        <v>0</v>
      </c>
      <c r="H13" s="17">
        <v>1.48548667752596E-5</v>
      </c>
      <c r="I13" s="17">
        <v>0</v>
      </c>
      <c r="J13" s="17">
        <v>1.16199713267598E-5</v>
      </c>
      <c r="K13" s="17">
        <v>0</v>
      </c>
      <c r="L13" s="17">
        <v>0</v>
      </c>
      <c r="M13" s="17">
        <v>2.3936950076000798E-3</v>
      </c>
      <c r="N13" s="17">
        <v>0</v>
      </c>
      <c r="O13" s="17">
        <v>0</v>
      </c>
      <c r="P13" s="17">
        <v>0</v>
      </c>
      <c r="Q13" s="17"/>
      <c r="R13" s="17">
        <v>0</v>
      </c>
      <c r="S13" s="17">
        <v>1.99969883782216E-2</v>
      </c>
      <c r="T13" s="17">
        <v>0</v>
      </c>
      <c r="U13" s="17">
        <v>1.52873879622217E-3</v>
      </c>
      <c r="V13" s="17"/>
      <c r="W13" s="17">
        <v>0</v>
      </c>
      <c r="X13" s="17">
        <v>0</v>
      </c>
      <c r="Y13" s="17">
        <v>0</v>
      </c>
      <c r="Z13" s="17">
        <v>5.3890331444033501E-3</v>
      </c>
      <c r="AA13" s="17">
        <v>0</v>
      </c>
      <c r="AB13" s="17">
        <v>0</v>
      </c>
      <c r="AC13" s="17">
        <v>1.4887290665732E-4</v>
      </c>
      <c r="AD13" s="17">
        <v>0</v>
      </c>
      <c r="AE13" s="17">
        <v>0.122582241539133</v>
      </c>
      <c r="AF13" s="17">
        <v>0</v>
      </c>
      <c r="AG13" s="17"/>
      <c r="AH13" s="17">
        <v>7.9935459064159103E-4</v>
      </c>
      <c r="AI13" s="17">
        <v>1.1449881678413499E-2</v>
      </c>
      <c r="AJ13" s="17">
        <v>0</v>
      </c>
      <c r="AK13" s="17">
        <v>0</v>
      </c>
      <c r="AL13" s="17">
        <v>7.8261145377305397E-6</v>
      </c>
      <c r="AM13" s="17">
        <v>1.11921319521962E-5</v>
      </c>
      <c r="AN13" s="17">
        <v>0</v>
      </c>
      <c r="AO13" s="17"/>
      <c r="AP13" s="17">
        <v>1.65232816963229E-3</v>
      </c>
      <c r="AQ13" s="17">
        <v>3.2493025918397601E-4</v>
      </c>
      <c r="AR13" s="17"/>
      <c r="AS13" s="17">
        <v>2.0616099604854099E-5</v>
      </c>
      <c r="AT13" s="17">
        <v>1.5808870993633502E-5</v>
      </c>
      <c r="AU13" s="17">
        <v>2.3560980599202199E-3</v>
      </c>
      <c r="AV13" s="17"/>
      <c r="AW13" s="17">
        <v>5.6255053000824198E-5</v>
      </c>
      <c r="AX13" s="17">
        <v>7.6845010598101005E-4</v>
      </c>
      <c r="AY13" s="17"/>
      <c r="AZ13" s="17">
        <v>1.1254840620053499E-6</v>
      </c>
      <c r="BA13" s="17">
        <v>1.55086784917333E-3</v>
      </c>
      <c r="BB13" s="17"/>
      <c r="BC13" s="17">
        <v>7.4769313447066899E-4</v>
      </c>
      <c r="BD13" s="17">
        <v>1.52873879622217E-3</v>
      </c>
      <c r="BE13" s="17"/>
      <c r="BF13" s="17">
        <v>2.2495683481554602E-3</v>
      </c>
      <c r="BG13" s="17">
        <v>2.8963926936786E-4</v>
      </c>
      <c r="BH13" s="17"/>
      <c r="BI13" s="17">
        <v>4.8915452506227599E-4</v>
      </c>
      <c r="BJ13" s="17">
        <v>1.8415472783129601E-6</v>
      </c>
      <c r="BK13" s="17">
        <v>2.6005075802757898E-3</v>
      </c>
      <c r="BL13" s="17">
        <v>0</v>
      </c>
    </row>
    <row r="14" spans="2:64" x14ac:dyDescent="0.35">
      <c r="B14" s="18" t="s">
        <v>80</v>
      </c>
      <c r="C14" s="19">
        <v>0.138458371411631</v>
      </c>
      <c r="D14" s="19">
        <v>6.7706639530578594E-2</v>
      </c>
      <c r="E14" s="19">
        <v>0.13017282270220801</v>
      </c>
      <c r="F14" s="19">
        <v>0.16148048554321601</v>
      </c>
      <c r="G14" s="19">
        <v>0.218409378833541</v>
      </c>
      <c r="H14" s="19">
        <v>0.18068097762350799</v>
      </c>
      <c r="I14" s="19">
        <v>0.207687913178914</v>
      </c>
      <c r="J14" s="19">
        <v>0.18368684045625</v>
      </c>
      <c r="K14" s="19">
        <v>9.4036794648484606E-2</v>
      </c>
      <c r="L14" s="19">
        <v>0.104968404433764</v>
      </c>
      <c r="M14" s="19">
        <v>0.102968416900809</v>
      </c>
      <c r="N14" s="19">
        <v>0.28372094477272303</v>
      </c>
      <c r="O14" s="19">
        <v>6.1256639743055202E-2</v>
      </c>
      <c r="P14" s="19">
        <v>0</v>
      </c>
      <c r="Q14" s="19"/>
      <c r="R14" s="19">
        <v>0.14176504621958</v>
      </c>
      <c r="S14" s="19">
        <v>7.6558939111759303E-2</v>
      </c>
      <c r="T14" s="19">
        <v>2.34067241780451E-2</v>
      </c>
      <c r="U14" s="19">
        <v>1.9621861143185499E-2</v>
      </c>
      <c r="V14" s="19"/>
      <c r="W14" s="19">
        <v>0.21251582007032099</v>
      </c>
      <c r="X14" s="19">
        <v>0</v>
      </c>
      <c r="Y14" s="19">
        <v>4.8072002447831899E-2</v>
      </c>
      <c r="Z14" s="19">
        <v>4.0715582054814202E-2</v>
      </c>
      <c r="AA14" s="19">
        <v>0.117462410285506</v>
      </c>
      <c r="AB14" s="19">
        <v>0.169371459007117</v>
      </c>
      <c r="AC14" s="19">
        <v>6.6708898056461099E-3</v>
      </c>
      <c r="AD14" s="19">
        <v>6.6241201769971498E-4</v>
      </c>
      <c r="AE14" s="19">
        <v>1.9359504284095299E-2</v>
      </c>
      <c r="AF14" s="19">
        <v>7.3144544888435496E-3</v>
      </c>
      <c r="AG14" s="19"/>
      <c r="AH14" s="19">
        <v>0.10061533327415099</v>
      </c>
      <c r="AI14" s="19">
        <v>6.4715087479419696E-3</v>
      </c>
      <c r="AJ14" s="19">
        <v>0.173823349127293</v>
      </c>
      <c r="AK14" s="19">
        <v>0.102775485095716</v>
      </c>
      <c r="AL14" s="19">
        <v>0.19146348156347401</v>
      </c>
      <c r="AM14" s="19">
        <v>0.123617395639636</v>
      </c>
      <c r="AN14" s="19">
        <v>0.23756295461903101</v>
      </c>
      <c r="AO14" s="19"/>
      <c r="AP14" s="19">
        <v>7.7945840701296301E-2</v>
      </c>
      <c r="AQ14" s="19">
        <v>0.166816777541381</v>
      </c>
      <c r="AR14" s="19"/>
      <c r="AS14" s="19">
        <v>3.6674176976804002E-4</v>
      </c>
      <c r="AT14" s="19">
        <v>7.4790764770581199E-3</v>
      </c>
      <c r="AU14" s="19">
        <v>0.104071605704954</v>
      </c>
      <c r="AV14" s="19"/>
      <c r="AW14" s="19">
        <v>8.8804789449683995E-5</v>
      </c>
      <c r="AX14" s="19">
        <v>0.14244645227509001</v>
      </c>
      <c r="AY14" s="19"/>
      <c r="AZ14" s="19">
        <v>0.17206870523715501</v>
      </c>
      <c r="BA14" s="19">
        <v>0.10237476296212999</v>
      </c>
      <c r="BB14" s="19"/>
      <c r="BC14" s="19">
        <v>0.13858100494282</v>
      </c>
      <c r="BD14" s="19">
        <v>1.9621861143185499E-2</v>
      </c>
      <c r="BE14" s="19"/>
      <c r="BF14" s="19">
        <v>5.0052240365608597E-2</v>
      </c>
      <c r="BG14" s="19">
        <v>0.165483061040027</v>
      </c>
      <c r="BH14" s="19"/>
      <c r="BI14" s="19">
        <v>0.24551020648201499</v>
      </c>
      <c r="BJ14" s="19">
        <v>4.3023877689724203E-2</v>
      </c>
      <c r="BK14" s="19">
        <v>6.8136929888583206E-2</v>
      </c>
      <c r="BL14" s="19">
        <v>0</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53</v>
      </c>
      <c r="C9" s="17">
        <v>0.57251909853161598</v>
      </c>
      <c r="D9" s="17">
        <v>0.63462115333946001</v>
      </c>
      <c r="E9" s="17">
        <v>0.39175777627748398</v>
      </c>
      <c r="F9" s="17">
        <v>0.75139947674291097</v>
      </c>
      <c r="G9" s="17">
        <v>0.77254867223567503</v>
      </c>
      <c r="H9" s="17">
        <v>0.57622335397059399</v>
      </c>
      <c r="I9" s="17">
        <v>0.77554946661983704</v>
      </c>
      <c r="J9" s="17">
        <v>0.52776448340231896</v>
      </c>
      <c r="K9" s="17">
        <v>0.60998826402446005</v>
      </c>
      <c r="L9" s="17">
        <v>0.46776728683824698</v>
      </c>
      <c r="M9" s="17">
        <v>0.63996874349275201</v>
      </c>
      <c r="N9" s="17">
        <v>0.43754812598298998</v>
      </c>
      <c r="O9" s="17">
        <v>0.37882823508921498</v>
      </c>
      <c r="P9" s="17">
        <v>1</v>
      </c>
      <c r="Q9" s="17"/>
      <c r="R9" s="17">
        <v>0.566541286061222</v>
      </c>
      <c r="S9" s="17">
        <v>0.67765216875155998</v>
      </c>
      <c r="T9" s="17">
        <v>0.82021101946434904</v>
      </c>
      <c r="U9" s="17">
        <v>0.79012963556911897</v>
      </c>
      <c r="V9" s="17"/>
      <c r="W9" s="17">
        <v>0.59571122518029695</v>
      </c>
      <c r="X9" s="17">
        <v>0.63307566101395496</v>
      </c>
      <c r="Y9" s="17">
        <v>0.459541348445896</v>
      </c>
      <c r="Z9" s="17">
        <v>0.48785112258299501</v>
      </c>
      <c r="AA9" s="17">
        <v>0.56703939739297504</v>
      </c>
      <c r="AB9" s="17">
        <v>0.75127044118521302</v>
      </c>
      <c r="AC9" s="17">
        <v>0.64575393628334998</v>
      </c>
      <c r="AD9" s="17">
        <v>0.86281115181934498</v>
      </c>
      <c r="AE9" s="17">
        <v>0.49160420594117099</v>
      </c>
      <c r="AF9" s="17">
        <v>0.835659884903591</v>
      </c>
      <c r="AG9" s="17"/>
      <c r="AH9" s="17">
        <v>0.51713292894697405</v>
      </c>
      <c r="AI9" s="17">
        <v>0.46541054706364199</v>
      </c>
      <c r="AJ9" s="17">
        <v>0.68352124505404299</v>
      </c>
      <c r="AK9" s="17">
        <v>0.64119541465520002</v>
      </c>
      <c r="AL9" s="17">
        <v>0.373800430040028</v>
      </c>
      <c r="AM9" s="17">
        <v>0.76861306411312402</v>
      </c>
      <c r="AN9" s="17">
        <v>0.53547567668566798</v>
      </c>
      <c r="AO9" s="17"/>
      <c r="AP9" s="17">
        <v>0.66276745374937496</v>
      </c>
      <c r="AQ9" s="17">
        <v>0.53022538713391898</v>
      </c>
      <c r="AR9" s="17"/>
      <c r="AS9" s="17">
        <v>0.55731699213642305</v>
      </c>
      <c r="AT9" s="17">
        <v>0.73766006872503698</v>
      </c>
      <c r="AU9" s="17">
        <v>0.70363654163092304</v>
      </c>
      <c r="AV9" s="17"/>
      <c r="AW9" s="17">
        <v>0.77032568370018295</v>
      </c>
      <c r="AX9" s="17">
        <v>0.56681792683443999</v>
      </c>
      <c r="AY9" s="17"/>
      <c r="AZ9" s="17">
        <v>0.52728179801893704</v>
      </c>
      <c r="BA9" s="17">
        <v>0.62108526414858201</v>
      </c>
      <c r="BB9" s="17"/>
      <c r="BC9" s="17">
        <v>0.57229453498190697</v>
      </c>
      <c r="BD9" s="17">
        <v>0.79012963556911897</v>
      </c>
      <c r="BE9" s="17"/>
      <c r="BF9" s="17">
        <v>0.72138637383909598</v>
      </c>
      <c r="BG9" s="17">
        <v>0.52701216520687499</v>
      </c>
      <c r="BH9" s="17"/>
      <c r="BI9" s="17">
        <v>0.50154049413088198</v>
      </c>
      <c r="BJ9" s="17">
        <v>0.59428138354798399</v>
      </c>
      <c r="BK9" s="17">
        <v>0.66046231893600005</v>
      </c>
      <c r="BL9" s="17">
        <v>0.80911927346627999</v>
      </c>
    </row>
    <row r="10" spans="2:64" x14ac:dyDescent="0.35">
      <c r="B10" s="18" t="s">
        <v>54</v>
      </c>
      <c r="C10" s="17">
        <v>0.26568948719792301</v>
      </c>
      <c r="D10" s="17">
        <v>0.33081279813919501</v>
      </c>
      <c r="E10" s="17">
        <v>0.121710008281069</v>
      </c>
      <c r="F10" s="17">
        <v>0.16222150235444499</v>
      </c>
      <c r="G10" s="17">
        <v>0.11796212276669001</v>
      </c>
      <c r="H10" s="17">
        <v>0.23941658831444901</v>
      </c>
      <c r="I10" s="17">
        <v>0.21578507112164999</v>
      </c>
      <c r="J10" s="17">
        <v>0.14118790907999501</v>
      </c>
      <c r="K10" s="17">
        <v>0.194635498267973</v>
      </c>
      <c r="L10" s="17">
        <v>0.212715126309939</v>
      </c>
      <c r="M10" s="17">
        <v>0.24745335947331701</v>
      </c>
      <c r="N10" s="17">
        <v>0.37274620755455501</v>
      </c>
      <c r="O10" s="17">
        <v>0.34328050243533398</v>
      </c>
      <c r="P10" s="17">
        <v>0</v>
      </c>
      <c r="Q10" s="17"/>
      <c r="R10" s="17">
        <v>0.26985696058511599</v>
      </c>
      <c r="S10" s="17">
        <v>0.189560920347601</v>
      </c>
      <c r="T10" s="17">
        <v>0.107702831620119</v>
      </c>
      <c r="U10" s="17">
        <v>0.126935566097092</v>
      </c>
      <c r="V10" s="17"/>
      <c r="W10" s="17">
        <v>0.257857559441383</v>
      </c>
      <c r="X10" s="17">
        <v>0.27476248322143398</v>
      </c>
      <c r="Y10" s="17">
        <v>0.27373586029135399</v>
      </c>
      <c r="Z10" s="17">
        <v>0.24736865558096399</v>
      </c>
      <c r="AA10" s="17">
        <v>0.40039199562673999</v>
      </c>
      <c r="AB10" s="17">
        <v>7.5104180262746303E-2</v>
      </c>
      <c r="AC10" s="17">
        <v>0.24786915808315901</v>
      </c>
      <c r="AD10" s="17">
        <v>3.8137094864370301E-2</v>
      </c>
      <c r="AE10" s="17">
        <v>0.46754738881598601</v>
      </c>
      <c r="AF10" s="17">
        <v>0.11304231917456201</v>
      </c>
      <c r="AG10" s="17"/>
      <c r="AH10" s="17">
        <v>0.307504165501917</v>
      </c>
      <c r="AI10" s="17">
        <v>0.46634774283694802</v>
      </c>
      <c r="AJ10" s="17">
        <v>0.18440030168931601</v>
      </c>
      <c r="AK10" s="17">
        <v>0.203843528051077</v>
      </c>
      <c r="AL10" s="17">
        <v>0.36468857227847301</v>
      </c>
      <c r="AM10" s="17">
        <v>4.9704307406858599E-2</v>
      </c>
      <c r="AN10" s="17">
        <v>0.42187599441082102</v>
      </c>
      <c r="AO10" s="17"/>
      <c r="AP10" s="17">
        <v>0.25938092232815002</v>
      </c>
      <c r="AQ10" s="17">
        <v>0.26864591362023299</v>
      </c>
      <c r="AR10" s="17"/>
      <c r="AS10" s="17">
        <v>0.35238730157334902</v>
      </c>
      <c r="AT10" s="17">
        <v>0.17730792531343201</v>
      </c>
      <c r="AU10" s="17">
        <v>0.23555739873192</v>
      </c>
      <c r="AV10" s="17"/>
      <c r="AW10" s="17">
        <v>0.21689501049079399</v>
      </c>
      <c r="AX10" s="17">
        <v>0.267095839212666</v>
      </c>
      <c r="AY10" s="17"/>
      <c r="AZ10" s="17">
        <v>0.30566419182402099</v>
      </c>
      <c r="BA10" s="17">
        <v>0.222773174700093</v>
      </c>
      <c r="BB10" s="17"/>
      <c r="BC10" s="17">
        <v>0.26583267453380599</v>
      </c>
      <c r="BD10" s="17">
        <v>0.126935566097092</v>
      </c>
      <c r="BE10" s="17"/>
      <c r="BF10" s="17">
        <v>0.20145165256049199</v>
      </c>
      <c r="BG10" s="17">
        <v>0.28532621966134297</v>
      </c>
      <c r="BH10" s="17"/>
      <c r="BI10" s="17">
        <v>0.26899820783068601</v>
      </c>
      <c r="BJ10" s="17">
        <v>0.285326009212857</v>
      </c>
      <c r="BK10" s="17">
        <v>0.24124115044629901</v>
      </c>
      <c r="BL10" s="17">
        <v>0.19078344153854601</v>
      </c>
    </row>
    <row r="11" spans="2:64" x14ac:dyDescent="0.35">
      <c r="B11" s="18" t="s">
        <v>111</v>
      </c>
      <c r="C11" s="19">
        <v>0.16179141427046101</v>
      </c>
      <c r="D11" s="19">
        <v>3.4566048521344102E-2</v>
      </c>
      <c r="E11" s="19">
        <v>0.48653221544144698</v>
      </c>
      <c r="F11" s="19">
        <v>8.6379020902643405E-2</v>
      </c>
      <c r="G11" s="19">
        <v>0.109489204997635</v>
      </c>
      <c r="H11" s="19">
        <v>0.184360057714956</v>
      </c>
      <c r="I11" s="19">
        <v>8.6654622585133692E-3</v>
      </c>
      <c r="J11" s="19">
        <v>0.33104760751768603</v>
      </c>
      <c r="K11" s="19">
        <v>0.19537623770756701</v>
      </c>
      <c r="L11" s="19">
        <v>0.31951758685181297</v>
      </c>
      <c r="M11" s="19">
        <v>0.11257789703393099</v>
      </c>
      <c r="N11" s="19">
        <v>0.18970566646245501</v>
      </c>
      <c r="O11" s="19">
        <v>0.27789126247545098</v>
      </c>
      <c r="P11" s="19">
        <v>0</v>
      </c>
      <c r="Q11" s="19"/>
      <c r="R11" s="19">
        <v>0.163601753353663</v>
      </c>
      <c r="S11" s="19">
        <v>0.132786910900838</v>
      </c>
      <c r="T11" s="19">
        <v>7.2086148915532194E-2</v>
      </c>
      <c r="U11" s="19">
        <v>8.2934798333788695E-2</v>
      </c>
      <c r="V11" s="19"/>
      <c r="W11" s="19">
        <v>0.14643121537831999</v>
      </c>
      <c r="X11" s="19">
        <v>9.2161855764610903E-2</v>
      </c>
      <c r="Y11" s="19">
        <v>0.266722791262751</v>
      </c>
      <c r="Z11" s="19">
        <v>0.264780221836042</v>
      </c>
      <c r="AA11" s="19">
        <v>3.2568606980284603E-2</v>
      </c>
      <c r="AB11" s="19">
        <v>0.17362537855204099</v>
      </c>
      <c r="AC11" s="19">
        <v>0.106376905633492</v>
      </c>
      <c r="AD11" s="19">
        <v>9.9051753316284297E-2</v>
      </c>
      <c r="AE11" s="19">
        <v>4.0848405242843298E-2</v>
      </c>
      <c r="AF11" s="19">
        <v>5.12977959218461E-2</v>
      </c>
      <c r="AG11" s="19"/>
      <c r="AH11" s="19">
        <v>0.17536290555110901</v>
      </c>
      <c r="AI11" s="19">
        <v>6.8241710099410297E-2</v>
      </c>
      <c r="AJ11" s="19">
        <v>0.132078453256642</v>
      </c>
      <c r="AK11" s="19">
        <v>0.154961057293723</v>
      </c>
      <c r="AL11" s="19">
        <v>0.26151099768149899</v>
      </c>
      <c r="AM11" s="19">
        <v>0.18168262848001701</v>
      </c>
      <c r="AN11" s="19">
        <v>4.2648328903511397E-2</v>
      </c>
      <c r="AO11" s="19"/>
      <c r="AP11" s="19">
        <v>7.7851623922475396E-2</v>
      </c>
      <c r="AQ11" s="19">
        <v>0.201128699245848</v>
      </c>
      <c r="AR11" s="19"/>
      <c r="AS11" s="19">
        <v>9.0295706290228497E-2</v>
      </c>
      <c r="AT11" s="19">
        <v>8.5032005961531404E-2</v>
      </c>
      <c r="AU11" s="19">
        <v>6.0806059637156802E-2</v>
      </c>
      <c r="AV11" s="19"/>
      <c r="AW11" s="19">
        <v>1.27793058090229E-2</v>
      </c>
      <c r="AX11" s="19">
        <v>0.16608623395289501</v>
      </c>
      <c r="AY11" s="19"/>
      <c r="AZ11" s="19">
        <v>0.16705401015704199</v>
      </c>
      <c r="BA11" s="19">
        <v>0.15614156115132499</v>
      </c>
      <c r="BB11" s="19"/>
      <c r="BC11" s="19">
        <v>0.16187279048428699</v>
      </c>
      <c r="BD11" s="19">
        <v>8.2934798333788695E-2</v>
      </c>
      <c r="BE11" s="19"/>
      <c r="BF11" s="19">
        <v>7.7161973600411798E-2</v>
      </c>
      <c r="BG11" s="19">
        <v>0.18766161513178201</v>
      </c>
      <c r="BH11" s="19"/>
      <c r="BI11" s="19">
        <v>0.22946129803843299</v>
      </c>
      <c r="BJ11" s="19">
        <v>0.120392607239159</v>
      </c>
      <c r="BK11" s="19">
        <v>9.8296530617700703E-2</v>
      </c>
      <c r="BL11" s="19">
        <v>9.7284995173684303E-5</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L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54</v>
      </c>
      <c r="C9" s="17">
        <v>0.49891614637354298</v>
      </c>
      <c r="D9" s="17">
        <v>0.396504533341896</v>
      </c>
      <c r="E9" s="17">
        <v>0.63417336665065704</v>
      </c>
      <c r="F9" s="17">
        <v>0.57120120372775396</v>
      </c>
      <c r="G9" s="17">
        <v>0.562419137446593</v>
      </c>
      <c r="H9" s="17">
        <v>0.53339561786473499</v>
      </c>
      <c r="I9" s="17">
        <v>0.54311372838382599</v>
      </c>
      <c r="J9" s="17">
        <v>0.37734419080946202</v>
      </c>
      <c r="K9" s="17">
        <v>0.59605262092994005</v>
      </c>
      <c r="L9" s="17">
        <v>0.35231806778384001</v>
      </c>
      <c r="M9" s="17">
        <v>0.60217766422835095</v>
      </c>
      <c r="N9" s="17">
        <v>0.57155852913823901</v>
      </c>
      <c r="O9" s="17">
        <v>0.55987637441151705</v>
      </c>
      <c r="P9" s="17">
        <v>5.3675265686165999E-2</v>
      </c>
      <c r="Q9" s="17"/>
      <c r="R9" s="17">
        <v>0.50522214124528397</v>
      </c>
      <c r="S9" s="17">
        <v>0.40088610130053998</v>
      </c>
      <c r="T9" s="17">
        <v>0.16023099921958101</v>
      </c>
      <c r="U9" s="17">
        <v>0.27555670636783097</v>
      </c>
      <c r="V9" s="17"/>
      <c r="W9" s="17">
        <v>0.49000381102795498</v>
      </c>
      <c r="X9" s="17">
        <v>0.50671326005977901</v>
      </c>
      <c r="Y9" s="17">
        <v>0.50778424108779696</v>
      </c>
      <c r="Z9" s="17">
        <v>0.45860909232304098</v>
      </c>
      <c r="AA9" s="17">
        <v>0.61554586177589599</v>
      </c>
      <c r="AB9" s="17">
        <v>0.22733815942979799</v>
      </c>
      <c r="AC9" s="17">
        <v>0.53383389716634699</v>
      </c>
      <c r="AD9" s="17">
        <v>0.438970400376475</v>
      </c>
      <c r="AE9" s="17">
        <v>0.50064985909673998</v>
      </c>
      <c r="AF9" s="17">
        <v>0.221570912143155</v>
      </c>
      <c r="AG9" s="17"/>
      <c r="AH9" s="17">
        <v>0.46968035587350598</v>
      </c>
      <c r="AI9" s="17">
        <v>0.31673717821449099</v>
      </c>
      <c r="AJ9" s="17">
        <v>0.57553770259603598</v>
      </c>
      <c r="AK9" s="17">
        <v>0.47725305300792598</v>
      </c>
      <c r="AL9" s="17">
        <v>0.51691432133927595</v>
      </c>
      <c r="AM9" s="17">
        <v>0.50607867001026197</v>
      </c>
      <c r="AN9" s="17">
        <v>0.60666437692111796</v>
      </c>
      <c r="AO9" s="17"/>
      <c r="AP9" s="17">
        <v>0.41032282426494299</v>
      </c>
      <c r="AQ9" s="17">
        <v>0.54043424814928698</v>
      </c>
      <c r="AR9" s="17"/>
      <c r="AS9" s="17">
        <v>0.31642350968288002</v>
      </c>
      <c r="AT9" s="17">
        <v>0.17763464296991199</v>
      </c>
      <c r="AU9" s="17">
        <v>0.46862871835383002</v>
      </c>
      <c r="AV9" s="17"/>
      <c r="AW9" s="17">
        <v>0.192520560791234</v>
      </c>
      <c r="AX9" s="17">
        <v>0.50774706491537602</v>
      </c>
      <c r="AY9" s="17"/>
      <c r="AZ9" s="17">
        <v>0.452220417546494</v>
      </c>
      <c r="BA9" s="17">
        <v>0.54904806127822903</v>
      </c>
      <c r="BB9" s="17"/>
      <c r="BC9" s="17">
        <v>0.499146642513076</v>
      </c>
      <c r="BD9" s="17">
        <v>0.27555670636783097</v>
      </c>
      <c r="BE9" s="17"/>
      <c r="BF9" s="17">
        <v>0.26453762132925301</v>
      </c>
      <c r="BG9" s="17">
        <v>0.57056283897211302</v>
      </c>
      <c r="BH9" s="17"/>
      <c r="BI9" s="17">
        <v>0.60013643124121296</v>
      </c>
      <c r="BJ9" s="17">
        <v>0.44191664410895298</v>
      </c>
      <c r="BK9" s="17">
        <v>0.38499342275403398</v>
      </c>
      <c r="BL9" s="17">
        <v>0.25449439870669799</v>
      </c>
    </row>
    <row r="10" spans="2:64" ht="29" x14ac:dyDescent="0.35">
      <c r="B10" s="18" t="s">
        <v>639</v>
      </c>
      <c r="C10" s="17">
        <v>3.7215015453749403E-2</v>
      </c>
      <c r="D10" s="17">
        <v>6.6291332058221103E-2</v>
      </c>
      <c r="E10" s="17">
        <v>0.121648444744503</v>
      </c>
      <c r="F10" s="17">
        <v>3.6029061576702302E-4</v>
      </c>
      <c r="G10" s="17">
        <v>5.5163921313416102E-5</v>
      </c>
      <c r="H10" s="17">
        <v>8.7810088067644693E-3</v>
      </c>
      <c r="I10" s="17">
        <v>5.9457753487188202E-4</v>
      </c>
      <c r="J10" s="17">
        <v>2.3239942653519599E-5</v>
      </c>
      <c r="K10" s="17">
        <v>4.4145543271537898E-4</v>
      </c>
      <c r="L10" s="17">
        <v>2.4665112571103402E-3</v>
      </c>
      <c r="M10" s="17">
        <v>4.2067582568268702E-2</v>
      </c>
      <c r="N10" s="17">
        <v>9.51026432584407E-2</v>
      </c>
      <c r="O10" s="17">
        <v>1.5500302484815001E-5</v>
      </c>
      <c r="P10" s="17">
        <v>5.3675265686165999E-2</v>
      </c>
      <c r="Q10" s="17"/>
      <c r="R10" s="17">
        <v>3.5822971608418602E-2</v>
      </c>
      <c r="S10" s="17">
        <v>6.3520961213303501E-2</v>
      </c>
      <c r="T10" s="17">
        <v>6.08068543432317E-2</v>
      </c>
      <c r="U10" s="17">
        <v>0.22999965313468401</v>
      </c>
      <c r="V10" s="17"/>
      <c r="W10" s="17">
        <v>2.3416686811515E-2</v>
      </c>
      <c r="X10" s="17">
        <v>0.127554228236542</v>
      </c>
      <c r="Y10" s="17">
        <v>8.5736225720898902E-6</v>
      </c>
      <c r="Z10" s="17">
        <v>8.2862010554525193E-3</v>
      </c>
      <c r="AA10" s="17">
        <v>2.24614848552065E-2</v>
      </c>
      <c r="AB10" s="17">
        <v>1.5805803755120199E-2</v>
      </c>
      <c r="AC10" s="17">
        <v>0.17216499594107801</v>
      </c>
      <c r="AD10" s="17">
        <v>6.5303032957188404E-3</v>
      </c>
      <c r="AE10" s="17">
        <v>7.1435576647178103E-2</v>
      </c>
      <c r="AF10" s="17">
        <v>7.7742833699702404E-2</v>
      </c>
      <c r="AG10" s="17"/>
      <c r="AH10" s="17">
        <v>2.2371246658264399E-2</v>
      </c>
      <c r="AI10" s="17">
        <v>9.8632686457139694E-4</v>
      </c>
      <c r="AJ10" s="17">
        <v>9.97934274031443E-3</v>
      </c>
      <c r="AK10" s="17">
        <v>3.4173654727158199E-2</v>
      </c>
      <c r="AL10" s="17">
        <v>8.30421479207776E-3</v>
      </c>
      <c r="AM10" s="17">
        <v>9.48484170736065E-2</v>
      </c>
      <c r="AN10" s="17">
        <v>0.114696210542222</v>
      </c>
      <c r="AO10" s="17"/>
      <c r="AP10" s="17">
        <v>8.2908218588049601E-2</v>
      </c>
      <c r="AQ10" s="17">
        <v>1.58014933841727E-2</v>
      </c>
      <c r="AR10" s="17"/>
      <c r="AS10" s="17">
        <v>3.4456266973777003E-2</v>
      </c>
      <c r="AT10" s="17">
        <v>0.37791015669675099</v>
      </c>
      <c r="AU10" s="17">
        <v>4.8697214160100297E-2</v>
      </c>
      <c r="AV10" s="17"/>
      <c r="AW10" s="17">
        <v>0.222707934410451</v>
      </c>
      <c r="AX10" s="17">
        <v>3.1868747640261402E-2</v>
      </c>
      <c r="AY10" s="17"/>
      <c r="AZ10" s="17">
        <v>4.6019631145482E-2</v>
      </c>
      <c r="BA10" s="17">
        <v>2.77624968677085E-2</v>
      </c>
      <c r="BB10" s="17"/>
      <c r="BC10" s="17">
        <v>3.7016071031496303E-2</v>
      </c>
      <c r="BD10" s="17">
        <v>0.22999965313468401</v>
      </c>
      <c r="BE10" s="17"/>
      <c r="BF10" s="17">
        <v>3.6374164748034198E-2</v>
      </c>
      <c r="BG10" s="17">
        <v>3.7472053388527202E-2</v>
      </c>
      <c r="BH10" s="17"/>
      <c r="BI10" s="17">
        <v>5.9623935727852603E-4</v>
      </c>
      <c r="BJ10" s="17">
        <v>1.5623552465426399E-2</v>
      </c>
      <c r="BK10" s="17">
        <v>0.15474741706192199</v>
      </c>
      <c r="BL10" s="17">
        <v>2.58608029872762E-2</v>
      </c>
    </row>
    <row r="11" spans="2:64" ht="29" x14ac:dyDescent="0.35">
      <c r="B11" s="18" t="s">
        <v>640</v>
      </c>
      <c r="C11" s="17">
        <v>4.94507103105601E-2</v>
      </c>
      <c r="D11" s="17">
        <v>7.0938840447432303E-2</v>
      </c>
      <c r="E11" s="17">
        <v>5.7348143300623095E-4</v>
      </c>
      <c r="F11" s="17">
        <v>8.1120968967070203E-2</v>
      </c>
      <c r="G11" s="17">
        <v>9.1740663820376398E-4</v>
      </c>
      <c r="H11" s="17">
        <v>8.8701380074160292E-3</v>
      </c>
      <c r="I11" s="17">
        <v>7.8966786942745101E-3</v>
      </c>
      <c r="J11" s="17">
        <v>3.2295321632876302E-3</v>
      </c>
      <c r="K11" s="17">
        <v>0.10020463866205299</v>
      </c>
      <c r="L11" s="17">
        <v>7.8000993458262502E-2</v>
      </c>
      <c r="M11" s="17">
        <v>7.1283717086759402E-2</v>
      </c>
      <c r="N11" s="17">
        <v>5.27176253158749E-2</v>
      </c>
      <c r="O11" s="17">
        <v>4.3699916522320203E-3</v>
      </c>
      <c r="P11" s="17">
        <v>0.89264946862766803</v>
      </c>
      <c r="Q11" s="17"/>
      <c r="R11" s="17">
        <v>4.2868282140115198E-2</v>
      </c>
      <c r="S11" s="17">
        <v>0.14033263889147299</v>
      </c>
      <c r="T11" s="17">
        <v>0.496263502756288</v>
      </c>
      <c r="U11" s="17">
        <v>0.12758918853936699</v>
      </c>
      <c r="V11" s="17"/>
      <c r="W11" s="17">
        <v>5.20731625545812E-2</v>
      </c>
      <c r="X11" s="17">
        <v>3.7105077184675699E-2</v>
      </c>
      <c r="Y11" s="17">
        <v>6.5875991104106996E-2</v>
      </c>
      <c r="Z11" s="17">
        <v>4.9967044000621602E-2</v>
      </c>
      <c r="AA11" s="17">
        <v>0.10951145236115099</v>
      </c>
      <c r="AB11" s="17">
        <v>5.5226817997917801E-2</v>
      </c>
      <c r="AC11" s="17">
        <v>1.46591404523781E-2</v>
      </c>
      <c r="AD11" s="17">
        <v>3.6290564834328201E-2</v>
      </c>
      <c r="AE11" s="17">
        <v>0.24514451173618901</v>
      </c>
      <c r="AF11" s="17">
        <v>7.4224169331796597E-2</v>
      </c>
      <c r="AG11" s="17"/>
      <c r="AH11" s="17">
        <v>7.4645131306927695E-2</v>
      </c>
      <c r="AI11" s="17">
        <v>0.112465250812999</v>
      </c>
      <c r="AJ11" s="17">
        <v>2.8823158197085499E-2</v>
      </c>
      <c r="AK11" s="17">
        <v>3.1049339124262301E-2</v>
      </c>
      <c r="AL11" s="17">
        <v>0.110675838851615</v>
      </c>
      <c r="AM11" s="17">
        <v>3.6507129673196498E-2</v>
      </c>
      <c r="AN11" s="17">
        <v>3.44662402432759E-3</v>
      </c>
      <c r="AO11" s="17"/>
      <c r="AP11" s="17">
        <v>9.0555803078556305E-2</v>
      </c>
      <c r="AQ11" s="17">
        <v>3.0187346160482801E-2</v>
      </c>
      <c r="AR11" s="17"/>
      <c r="AS11" s="17">
        <v>0.168033344850889</v>
      </c>
      <c r="AT11" s="17">
        <v>1.63897206244604E-2</v>
      </c>
      <c r="AU11" s="17">
        <v>9.0507855380387706E-2</v>
      </c>
      <c r="AV11" s="17"/>
      <c r="AW11" s="17">
        <v>0.125604744960786</v>
      </c>
      <c r="AX11" s="17">
        <v>4.725580245851E-2</v>
      </c>
      <c r="AY11" s="17"/>
      <c r="AZ11" s="17">
        <v>3.67073236552551E-2</v>
      </c>
      <c r="BA11" s="17">
        <v>6.3131841143048595E-2</v>
      </c>
      <c r="BB11" s="17"/>
      <c r="BC11" s="17">
        <v>4.9370075180116303E-2</v>
      </c>
      <c r="BD11" s="17">
        <v>0.12758918853936699</v>
      </c>
      <c r="BE11" s="17"/>
      <c r="BF11" s="17">
        <v>6.8271673730307098E-2</v>
      </c>
      <c r="BG11" s="17">
        <v>4.3697368444923099E-2</v>
      </c>
      <c r="BH11" s="17"/>
      <c r="BI11" s="17">
        <v>1.29408845485813E-3</v>
      </c>
      <c r="BJ11" s="17">
        <v>6.7065601350622894E-2</v>
      </c>
      <c r="BK11" s="17">
        <v>0.114718273566671</v>
      </c>
      <c r="BL11" s="17">
        <v>0.17247945292825601</v>
      </c>
    </row>
    <row r="12" spans="2:64" ht="29" x14ac:dyDescent="0.35">
      <c r="B12" s="18" t="s">
        <v>641</v>
      </c>
      <c r="C12" s="17">
        <v>5.1526850977215301E-2</v>
      </c>
      <c r="D12" s="17">
        <v>3.8314826555145703E-2</v>
      </c>
      <c r="E12" s="17">
        <v>0.121740790049351</v>
      </c>
      <c r="F12" s="17">
        <v>8.8119167242393104E-2</v>
      </c>
      <c r="G12" s="17">
        <v>5.9661312238542196E-4</v>
      </c>
      <c r="H12" s="17">
        <v>0.12975305187879399</v>
      </c>
      <c r="I12" s="17">
        <v>2.3732876016720202E-2</v>
      </c>
      <c r="J12" s="17">
        <v>0.104715068995968</v>
      </c>
      <c r="K12" s="17">
        <v>1.47000777717531E-2</v>
      </c>
      <c r="L12" s="17">
        <v>7.2688689450083901E-2</v>
      </c>
      <c r="M12" s="17">
        <v>6.0725179763789899E-5</v>
      </c>
      <c r="N12" s="17">
        <v>4.7461984121618603E-2</v>
      </c>
      <c r="O12" s="17">
        <v>6.1349641557964102E-2</v>
      </c>
      <c r="P12" s="17">
        <v>0</v>
      </c>
      <c r="Q12" s="17"/>
      <c r="R12" s="17">
        <v>4.7359977469607697E-2</v>
      </c>
      <c r="S12" s="17">
        <v>0.13741088120505801</v>
      </c>
      <c r="T12" s="17">
        <v>0.15546813381160399</v>
      </c>
      <c r="U12" s="17">
        <v>0.16633934455720101</v>
      </c>
      <c r="V12" s="17"/>
      <c r="W12" s="17">
        <v>2.49722286009097E-2</v>
      </c>
      <c r="X12" s="17">
        <v>0.10522835581743201</v>
      </c>
      <c r="Y12" s="17">
        <v>0.121064654660358</v>
      </c>
      <c r="Z12" s="17">
        <v>1.0205164854980299E-2</v>
      </c>
      <c r="AA12" s="17">
        <v>0.18252517593474599</v>
      </c>
      <c r="AB12" s="17">
        <v>2.4778375856011899E-2</v>
      </c>
      <c r="AC12" s="17">
        <v>7.2454712396445395E-2</v>
      </c>
      <c r="AD12" s="17">
        <v>0.173952075569663</v>
      </c>
      <c r="AE12" s="17">
        <v>5.1307044605705197E-2</v>
      </c>
      <c r="AF12" s="17">
        <v>0.118309232417857</v>
      </c>
      <c r="AG12" s="17"/>
      <c r="AH12" s="17">
        <v>2.26618454944497E-2</v>
      </c>
      <c r="AI12" s="17">
        <v>0.26254950232837099</v>
      </c>
      <c r="AJ12" s="17">
        <v>1.01856269834413E-2</v>
      </c>
      <c r="AK12" s="17">
        <v>3.9200716448815197E-2</v>
      </c>
      <c r="AL12" s="17">
        <v>8.7557967844133403E-2</v>
      </c>
      <c r="AM12" s="17">
        <v>5.9153959435490101E-2</v>
      </c>
      <c r="AN12" s="17">
        <v>8.3384133952788403E-2</v>
      </c>
      <c r="AO12" s="17"/>
      <c r="AP12" s="17">
        <v>8.7951659016708206E-2</v>
      </c>
      <c r="AQ12" s="17">
        <v>3.4456841056018303E-2</v>
      </c>
      <c r="AR12" s="17"/>
      <c r="AS12" s="17">
        <v>0.31679476986121702</v>
      </c>
      <c r="AT12" s="17">
        <v>7.4864229102239201E-3</v>
      </c>
      <c r="AU12" s="17">
        <v>5.6062696349580998E-2</v>
      </c>
      <c r="AV12" s="17"/>
      <c r="AW12" s="17">
        <v>0.15942516676955201</v>
      </c>
      <c r="AX12" s="17">
        <v>4.8417011010845501E-2</v>
      </c>
      <c r="AY12" s="17"/>
      <c r="AZ12" s="17">
        <v>4.8722444155279002E-2</v>
      </c>
      <c r="BA12" s="17">
        <v>5.4537624932069803E-2</v>
      </c>
      <c r="BB12" s="17"/>
      <c r="BC12" s="17">
        <v>5.14083700366307E-2</v>
      </c>
      <c r="BD12" s="17">
        <v>0.16633934455720101</v>
      </c>
      <c r="BE12" s="17"/>
      <c r="BF12" s="17">
        <v>6.5737672698182398E-2</v>
      </c>
      <c r="BG12" s="17">
        <v>4.7182773911183598E-2</v>
      </c>
      <c r="BH12" s="17"/>
      <c r="BI12" s="17">
        <v>2.8011599370743E-2</v>
      </c>
      <c r="BJ12" s="17">
        <v>5.3228007675929202E-2</v>
      </c>
      <c r="BK12" s="17">
        <v>0.106867226487946</v>
      </c>
      <c r="BL12" s="17">
        <v>1.40137827691278E-2</v>
      </c>
    </row>
    <row r="13" spans="2:64" ht="29" x14ac:dyDescent="0.35">
      <c r="B13" s="18" t="s">
        <v>642</v>
      </c>
      <c r="C13" s="17">
        <v>7.1303198287984301E-2</v>
      </c>
      <c r="D13" s="17">
        <v>0.10643773458082301</v>
      </c>
      <c r="E13" s="17">
        <v>6.1563536565385296E-5</v>
      </c>
      <c r="F13" s="17">
        <v>1.1277556262070601E-2</v>
      </c>
      <c r="G13" s="17">
        <v>0.109002919717876</v>
      </c>
      <c r="H13" s="17">
        <v>0.125856636839067</v>
      </c>
      <c r="I13" s="17">
        <v>0.11178004511237299</v>
      </c>
      <c r="J13" s="17">
        <v>9.1831800256798199E-2</v>
      </c>
      <c r="K13" s="17">
        <v>7.8812991487236096E-4</v>
      </c>
      <c r="L13" s="17">
        <v>7.0057432321924004E-2</v>
      </c>
      <c r="M13" s="17">
        <v>7.3354171004831895E-2</v>
      </c>
      <c r="N13" s="17">
        <v>4.9461638528026299E-2</v>
      </c>
      <c r="O13" s="17">
        <v>2.4272741596520798E-3</v>
      </c>
      <c r="P13" s="17">
        <v>0</v>
      </c>
      <c r="Q13" s="17"/>
      <c r="R13" s="17">
        <v>6.8825509066715501E-2</v>
      </c>
      <c r="S13" s="17">
        <v>0.139024455187373</v>
      </c>
      <c r="T13" s="17">
        <v>4.6598378692896097E-2</v>
      </c>
      <c r="U13" s="17">
        <v>6.4538724008934706E-2</v>
      </c>
      <c r="V13" s="17"/>
      <c r="W13" s="17">
        <v>8.1148388319625994E-2</v>
      </c>
      <c r="X13" s="17">
        <v>3.9632945560986101E-2</v>
      </c>
      <c r="Y13" s="17">
        <v>1.54529143777413E-4</v>
      </c>
      <c r="Z13" s="17">
        <v>7.9866870016468597E-2</v>
      </c>
      <c r="AA13" s="17">
        <v>2.8872114040941602E-2</v>
      </c>
      <c r="AB13" s="17">
        <v>0.53084931428047299</v>
      </c>
      <c r="AC13" s="17">
        <v>6.66714950320315E-2</v>
      </c>
      <c r="AD13" s="17">
        <v>0.226287100291063</v>
      </c>
      <c r="AE13" s="17">
        <v>0.121341449328793</v>
      </c>
      <c r="AF13" s="17">
        <v>0.34139240903603402</v>
      </c>
      <c r="AG13" s="17"/>
      <c r="AH13" s="17">
        <v>9.6145264078790302E-2</v>
      </c>
      <c r="AI13" s="17">
        <v>4.01283254303772E-4</v>
      </c>
      <c r="AJ13" s="17">
        <v>7.2946173655758694E-5</v>
      </c>
      <c r="AK13" s="17">
        <v>5.9874214974382903E-2</v>
      </c>
      <c r="AL13" s="17">
        <v>2.1810201354426899E-2</v>
      </c>
      <c r="AM13" s="17">
        <v>0.20743047295856101</v>
      </c>
      <c r="AN13" s="17">
        <v>5.6731729206767501E-2</v>
      </c>
      <c r="AO13" s="17"/>
      <c r="AP13" s="17">
        <v>0.121568667309535</v>
      </c>
      <c r="AQ13" s="17">
        <v>4.7746943606801401E-2</v>
      </c>
      <c r="AR13" s="17"/>
      <c r="AS13" s="17">
        <v>0.100345199764014</v>
      </c>
      <c r="AT13" s="17">
        <v>0.203061768376922</v>
      </c>
      <c r="AU13" s="17">
        <v>0.118643693482804</v>
      </c>
      <c r="AV13" s="17"/>
      <c r="AW13" s="17">
        <v>0.123559828863784</v>
      </c>
      <c r="AX13" s="17">
        <v>6.9797060244224607E-2</v>
      </c>
      <c r="AY13" s="17"/>
      <c r="AZ13" s="17">
        <v>8.5871965797858302E-2</v>
      </c>
      <c r="BA13" s="17">
        <v>5.5662362789383198E-2</v>
      </c>
      <c r="BB13" s="17"/>
      <c r="BC13" s="17">
        <v>7.1310178898283394E-2</v>
      </c>
      <c r="BD13" s="17">
        <v>6.4538724008934706E-2</v>
      </c>
      <c r="BE13" s="17"/>
      <c r="BF13" s="17">
        <v>9.1464487761658803E-2</v>
      </c>
      <c r="BG13" s="17">
        <v>6.5140134888561602E-2</v>
      </c>
      <c r="BH13" s="17"/>
      <c r="BI13" s="17">
        <v>5.74854525457957E-2</v>
      </c>
      <c r="BJ13" s="17">
        <v>0.11331551588670399</v>
      </c>
      <c r="BK13" s="17">
        <v>8.2160447097977003E-3</v>
      </c>
      <c r="BL13" s="17">
        <v>0.30429990641190302</v>
      </c>
    </row>
    <row r="14" spans="2:64" ht="29" x14ac:dyDescent="0.35">
      <c r="B14" s="18" t="s">
        <v>643</v>
      </c>
      <c r="C14" s="17">
        <v>0.14767116979716</v>
      </c>
      <c r="D14" s="17">
        <v>0.16068431080407899</v>
      </c>
      <c r="E14" s="17">
        <v>6.1563536565385296E-5</v>
      </c>
      <c r="F14" s="17">
        <v>0.24790037760524999</v>
      </c>
      <c r="G14" s="17">
        <v>0.108975337757219</v>
      </c>
      <c r="H14" s="17">
        <v>6.3066695627222905E-2</v>
      </c>
      <c r="I14" s="17">
        <v>0.208098578180128</v>
      </c>
      <c r="J14" s="17">
        <v>0.27866683307704798</v>
      </c>
      <c r="K14" s="17">
        <v>0.28739531709359101</v>
      </c>
      <c r="L14" s="17">
        <v>0.13989706210240299</v>
      </c>
      <c r="M14" s="17">
        <v>7.1231666932676199E-2</v>
      </c>
      <c r="N14" s="17">
        <v>9.1462525836088507E-2</v>
      </c>
      <c r="O14" s="17">
        <v>0.18373116847295401</v>
      </c>
      <c r="P14" s="17">
        <v>0</v>
      </c>
      <c r="Q14" s="17"/>
      <c r="R14" s="17">
        <v>0.15259456208608199</v>
      </c>
      <c r="S14" s="17">
        <v>4.5369417218770199E-2</v>
      </c>
      <c r="T14" s="17">
        <v>2.8052747313634802E-2</v>
      </c>
      <c r="U14" s="17">
        <v>2.23988313663116E-2</v>
      </c>
      <c r="V14" s="17"/>
      <c r="W14" s="17">
        <v>0.15672539864858601</v>
      </c>
      <c r="X14" s="17">
        <v>0.114624933978392</v>
      </c>
      <c r="Y14" s="17">
        <v>0.110401024528267</v>
      </c>
      <c r="Z14" s="17">
        <v>0.21708759622253099</v>
      </c>
      <c r="AA14" s="17">
        <v>1.9971540120539501E-2</v>
      </c>
      <c r="AB14" s="17">
        <v>0.13030350554872699</v>
      </c>
      <c r="AC14" s="17">
        <v>0.13896776511126599</v>
      </c>
      <c r="AD14" s="17">
        <v>7.5477788462855399E-4</v>
      </c>
      <c r="AE14" s="17">
        <v>7.8112189804898204E-3</v>
      </c>
      <c r="AF14" s="17">
        <v>2.5399905955903999E-2</v>
      </c>
      <c r="AG14" s="17"/>
      <c r="AH14" s="17">
        <v>0.18845300867558901</v>
      </c>
      <c r="AI14" s="17">
        <v>6.6204525917809096E-3</v>
      </c>
      <c r="AJ14" s="17">
        <v>0.20151142029753599</v>
      </c>
      <c r="AK14" s="17">
        <v>0.18073061597159201</v>
      </c>
      <c r="AL14" s="17">
        <v>9.2507655902174801E-2</v>
      </c>
      <c r="AM14" s="17">
        <v>9.5413751606032896E-2</v>
      </c>
      <c r="AN14" s="17">
        <v>6.9227137072701797E-2</v>
      </c>
      <c r="AO14" s="17"/>
      <c r="AP14" s="17">
        <v>0.11933164817249201</v>
      </c>
      <c r="AQ14" s="17">
        <v>0.16095211598006201</v>
      </c>
      <c r="AR14" s="17"/>
      <c r="AS14" s="17">
        <v>5.22506391751629E-2</v>
      </c>
      <c r="AT14" s="17">
        <v>0.20973286612977299</v>
      </c>
      <c r="AU14" s="17">
        <v>0.110431907072522</v>
      </c>
      <c r="AV14" s="17"/>
      <c r="AW14" s="17">
        <v>0.16441696994555999</v>
      </c>
      <c r="AX14" s="17">
        <v>0.14718852316650599</v>
      </c>
      <c r="AY14" s="17"/>
      <c r="AZ14" s="17">
        <v>0.15951104848128</v>
      </c>
      <c r="BA14" s="17">
        <v>0.13496003313469301</v>
      </c>
      <c r="BB14" s="17"/>
      <c r="BC14" s="17">
        <v>0.147800444791751</v>
      </c>
      <c r="BD14" s="17">
        <v>2.23988313663116E-2</v>
      </c>
      <c r="BE14" s="17"/>
      <c r="BF14" s="17">
        <v>0.316927375294489</v>
      </c>
      <c r="BG14" s="17">
        <v>9.5931586047428102E-2</v>
      </c>
      <c r="BH14" s="17"/>
      <c r="BI14" s="17">
        <v>0.15296066505391701</v>
      </c>
      <c r="BJ14" s="17">
        <v>0.14159534055086101</v>
      </c>
      <c r="BK14" s="17">
        <v>0.15342352481645299</v>
      </c>
      <c r="BL14" s="17">
        <v>0.102062994524324</v>
      </c>
    </row>
    <row r="15" spans="2:64" x14ac:dyDescent="0.35">
      <c r="B15" s="18" t="s">
        <v>80</v>
      </c>
      <c r="C15" s="19">
        <v>0.143916908799788</v>
      </c>
      <c r="D15" s="19">
        <v>0.16082842221240201</v>
      </c>
      <c r="E15" s="19">
        <v>0.121740790049351</v>
      </c>
      <c r="F15" s="19">
        <v>2.0435579695113299E-5</v>
      </c>
      <c r="G15" s="19">
        <v>0.21803342139640899</v>
      </c>
      <c r="H15" s="19">
        <v>0.130276850976</v>
      </c>
      <c r="I15" s="19">
        <v>0.104783516077807</v>
      </c>
      <c r="J15" s="19">
        <v>0.14418933475478199</v>
      </c>
      <c r="K15" s="19">
        <v>4.1776019507578E-4</v>
      </c>
      <c r="L15" s="19">
        <v>0.28457124362637598</v>
      </c>
      <c r="M15" s="19">
        <v>0.139824472999349</v>
      </c>
      <c r="N15" s="19">
        <v>9.2235053801712E-2</v>
      </c>
      <c r="O15" s="19">
        <v>0.18823004944319599</v>
      </c>
      <c r="P15" s="19">
        <v>0</v>
      </c>
      <c r="Q15" s="19"/>
      <c r="R15" s="19">
        <v>0.14730655638377699</v>
      </c>
      <c r="S15" s="19">
        <v>7.3455544983482807E-2</v>
      </c>
      <c r="T15" s="19">
        <v>5.2579383862764298E-2</v>
      </c>
      <c r="U15" s="19">
        <v>0.113577552025672</v>
      </c>
      <c r="V15" s="19"/>
      <c r="W15" s="19">
        <v>0.17166032403682699</v>
      </c>
      <c r="X15" s="19">
        <v>6.9141199162192801E-2</v>
      </c>
      <c r="Y15" s="19">
        <v>0.19471098585312099</v>
      </c>
      <c r="Z15" s="19">
        <v>0.175978031526905</v>
      </c>
      <c r="AA15" s="19">
        <v>2.1112370911520201E-2</v>
      </c>
      <c r="AB15" s="19">
        <v>1.5698023131952499E-2</v>
      </c>
      <c r="AC15" s="19">
        <v>1.24799390045469E-3</v>
      </c>
      <c r="AD15" s="19">
        <v>0.117214777748124</v>
      </c>
      <c r="AE15" s="19">
        <v>2.31033960490484E-3</v>
      </c>
      <c r="AF15" s="19">
        <v>0.14136053741555099</v>
      </c>
      <c r="AG15" s="19"/>
      <c r="AH15" s="19">
        <v>0.12604314791247201</v>
      </c>
      <c r="AI15" s="19">
        <v>0.30024000593348299</v>
      </c>
      <c r="AJ15" s="19">
        <v>0.17388980301193099</v>
      </c>
      <c r="AK15" s="19">
        <v>0.17771840574586401</v>
      </c>
      <c r="AL15" s="19">
        <v>0.16222979991629599</v>
      </c>
      <c r="AM15" s="19">
        <v>5.6759924285129095E-4</v>
      </c>
      <c r="AN15" s="19">
        <v>6.5849788280074206E-2</v>
      </c>
      <c r="AO15" s="19"/>
      <c r="AP15" s="19">
        <v>8.7361179569715605E-2</v>
      </c>
      <c r="AQ15" s="19">
        <v>0.170421011663176</v>
      </c>
      <c r="AR15" s="19"/>
      <c r="AS15" s="19">
        <v>1.1696269692059899E-2</v>
      </c>
      <c r="AT15" s="19">
        <v>7.7844222919565198E-3</v>
      </c>
      <c r="AU15" s="19">
        <v>0.10702791520077599</v>
      </c>
      <c r="AV15" s="19"/>
      <c r="AW15" s="19">
        <v>1.17647942586343E-2</v>
      </c>
      <c r="AX15" s="19">
        <v>0.14772579056427601</v>
      </c>
      <c r="AY15" s="19"/>
      <c r="AZ15" s="19">
        <v>0.17094716921835201</v>
      </c>
      <c r="BA15" s="19">
        <v>0.114897579854868</v>
      </c>
      <c r="BB15" s="19"/>
      <c r="BC15" s="19">
        <v>0.14394821754864701</v>
      </c>
      <c r="BD15" s="19">
        <v>0.113577552025672</v>
      </c>
      <c r="BE15" s="19"/>
      <c r="BF15" s="19">
        <v>0.15668700443807501</v>
      </c>
      <c r="BG15" s="19">
        <v>0.14001324434726301</v>
      </c>
      <c r="BH15" s="19"/>
      <c r="BI15" s="19">
        <v>0.15951552397619501</v>
      </c>
      <c r="BJ15" s="19">
        <v>0.16725533796150399</v>
      </c>
      <c r="BK15" s="19">
        <v>7.7034090603175898E-2</v>
      </c>
      <c r="BL15" s="19">
        <v>0.12678866167241601</v>
      </c>
    </row>
    <row r="16" spans="2:64" x14ac:dyDescent="0.35">
      <c r="B16" s="16"/>
    </row>
    <row r="17" spans="2:2" x14ac:dyDescent="0.35">
      <c r="B17" t="s">
        <v>83</v>
      </c>
    </row>
    <row r="18" spans="2:2" x14ac:dyDescent="0.35">
      <c r="B18" t="s">
        <v>84</v>
      </c>
    </row>
    <row r="20" spans="2:2" x14ac:dyDescent="0.3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L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645</v>
      </c>
      <c r="C9" s="17">
        <v>3.14423410644913E-2</v>
      </c>
      <c r="D9" s="17">
        <v>6.6613670131505501E-2</v>
      </c>
      <c r="E9" s="17">
        <v>8.4935961894219199E-3</v>
      </c>
      <c r="F9" s="17">
        <v>4.08711593902267E-5</v>
      </c>
      <c r="G9" s="17">
        <v>0.117072298089143</v>
      </c>
      <c r="H9" s="17">
        <v>3.65883616030039E-4</v>
      </c>
      <c r="I9" s="17">
        <v>2.10185752752452E-4</v>
      </c>
      <c r="J9" s="17">
        <v>4.91163823633698E-2</v>
      </c>
      <c r="K9" s="17">
        <v>9.4430859605920806E-2</v>
      </c>
      <c r="L9" s="17">
        <v>2.65283351978438E-5</v>
      </c>
      <c r="M9" s="17">
        <v>3.6694435553777001E-2</v>
      </c>
      <c r="N9" s="17">
        <v>6.9168537167781899E-4</v>
      </c>
      <c r="O9" s="17">
        <v>4.6500907454445001E-5</v>
      </c>
      <c r="P9" s="17">
        <v>0</v>
      </c>
      <c r="Q9" s="17"/>
      <c r="R9" s="17">
        <v>3.0836168464194999E-2</v>
      </c>
      <c r="S9" s="17">
        <v>4.05189542634877E-2</v>
      </c>
      <c r="T9" s="17">
        <v>5.8682267489557002E-2</v>
      </c>
      <c r="U9" s="17">
        <v>9.7944864430770801E-2</v>
      </c>
      <c r="V9" s="17"/>
      <c r="W9" s="17">
        <v>2.0032059531801798E-2</v>
      </c>
      <c r="X9" s="17">
        <v>6.7645787264132395E-2</v>
      </c>
      <c r="Y9" s="17">
        <v>8.3870705739542098E-2</v>
      </c>
      <c r="Z9" s="17">
        <v>3.1820145583981701E-3</v>
      </c>
      <c r="AA9" s="17">
        <v>9.2435547752614394E-3</v>
      </c>
      <c r="AB9" s="17">
        <v>4.2456555898410598E-3</v>
      </c>
      <c r="AC9" s="17">
        <v>1.8526236304128599E-2</v>
      </c>
      <c r="AD9" s="17">
        <v>0.23500443023988399</v>
      </c>
      <c r="AE9" s="17">
        <v>2.1276780068772299E-2</v>
      </c>
      <c r="AF9" s="17">
        <v>5.0786395498916698E-2</v>
      </c>
      <c r="AG9" s="17"/>
      <c r="AH9" s="17">
        <v>3.9464669459838002E-2</v>
      </c>
      <c r="AI9" s="17">
        <v>6.2177908930096098E-3</v>
      </c>
      <c r="AJ9" s="17">
        <v>7.1264423600861295E-4</v>
      </c>
      <c r="AK9" s="17">
        <v>2.48167490771313E-2</v>
      </c>
      <c r="AL9" s="17">
        <v>6.3723710767734795E-2</v>
      </c>
      <c r="AM9" s="17">
        <v>3.0519644190166902E-2</v>
      </c>
      <c r="AN9" s="17">
        <v>5.3117879315026401E-2</v>
      </c>
      <c r="AO9" s="17"/>
      <c r="AP9" s="17">
        <v>6.0419654613015697E-2</v>
      </c>
      <c r="AQ9" s="17">
        <v>1.7862502037566601E-2</v>
      </c>
      <c r="AR9" s="17"/>
      <c r="AS9" s="17">
        <v>1.33131138823834E-2</v>
      </c>
      <c r="AT9" s="17">
        <v>6.6351899437574496E-2</v>
      </c>
      <c r="AU9" s="17">
        <v>7.2575675291835201E-2</v>
      </c>
      <c r="AV9" s="17"/>
      <c r="AW9" s="17">
        <v>0.104831675366512</v>
      </c>
      <c r="AX9" s="17">
        <v>2.93271172702947E-2</v>
      </c>
      <c r="AY9" s="17"/>
      <c r="AZ9" s="17">
        <v>1.53366312248894E-2</v>
      </c>
      <c r="BA9" s="17">
        <v>4.8733217455969501E-2</v>
      </c>
      <c r="BB9" s="17"/>
      <c r="BC9" s="17">
        <v>3.1373713676704502E-2</v>
      </c>
      <c r="BD9" s="17">
        <v>9.7944864430770801E-2</v>
      </c>
      <c r="BE9" s="17"/>
      <c r="BF9" s="17">
        <v>7.7001076715091099E-2</v>
      </c>
      <c r="BG9" s="17">
        <v>1.7515584217970299E-2</v>
      </c>
      <c r="BH9" s="17"/>
      <c r="BI9" s="17">
        <v>1.08234114511148E-2</v>
      </c>
      <c r="BJ9" s="17">
        <v>5.8802869946085003E-2</v>
      </c>
      <c r="BK9" s="17">
        <v>2.35745520784186E-2</v>
      </c>
      <c r="BL9" s="17">
        <v>0.122554125064099</v>
      </c>
    </row>
    <row r="10" spans="2:64" x14ac:dyDescent="0.35">
      <c r="B10" s="18" t="s">
        <v>646</v>
      </c>
      <c r="C10" s="17">
        <v>5.3327576502764797E-2</v>
      </c>
      <c r="D10" s="17">
        <v>1.22659712917427E-2</v>
      </c>
      <c r="E10" s="17">
        <v>9.2345304848077904E-5</v>
      </c>
      <c r="F10" s="17">
        <v>8.8459022278465096E-2</v>
      </c>
      <c r="G10" s="17">
        <v>7.6382570128213203E-3</v>
      </c>
      <c r="H10" s="17">
        <v>6.3388014642927204E-2</v>
      </c>
      <c r="I10" s="17">
        <v>0.21574223118775299</v>
      </c>
      <c r="J10" s="17">
        <v>9.5231339051952205E-2</v>
      </c>
      <c r="K10" s="17">
        <v>0.113257370891142</v>
      </c>
      <c r="L10" s="17">
        <v>6.9910372007673097E-2</v>
      </c>
      <c r="M10" s="17">
        <v>7.5918161582876301E-2</v>
      </c>
      <c r="N10" s="17">
        <v>4.1050906508015503E-3</v>
      </c>
      <c r="O10" s="17">
        <v>2.3681362028233001E-3</v>
      </c>
      <c r="P10" s="17">
        <v>0.94632473431383402</v>
      </c>
      <c r="Q10" s="17"/>
      <c r="R10" s="17">
        <v>4.56042964285285E-2</v>
      </c>
      <c r="S10" s="17">
        <v>0.16915806287461499</v>
      </c>
      <c r="T10" s="17">
        <v>0.497454614682519</v>
      </c>
      <c r="U10" s="17">
        <v>0.30114290501614799</v>
      </c>
      <c r="V10" s="17"/>
      <c r="W10" s="17">
        <v>6.1390088235355002E-2</v>
      </c>
      <c r="X10" s="17">
        <v>3.75117866513065E-2</v>
      </c>
      <c r="Y10" s="17">
        <v>5.6065984834689896E-3</v>
      </c>
      <c r="Z10" s="17">
        <v>8.2925243022875295E-2</v>
      </c>
      <c r="AA10" s="17">
        <v>0.14225099136484501</v>
      </c>
      <c r="AB10" s="17">
        <v>3.5677670683296303E-2</v>
      </c>
      <c r="AC10" s="17">
        <v>0.137130249488009</v>
      </c>
      <c r="AD10" s="17">
        <v>0.13922843303753901</v>
      </c>
      <c r="AE10" s="17">
        <v>0.33830246763095301</v>
      </c>
      <c r="AF10" s="17">
        <v>8.1307986485620598E-2</v>
      </c>
      <c r="AG10" s="17"/>
      <c r="AH10" s="17">
        <v>3.8823016550666299E-2</v>
      </c>
      <c r="AI10" s="17">
        <v>0.108548771728831</v>
      </c>
      <c r="AJ10" s="17">
        <v>2.17429046745839E-2</v>
      </c>
      <c r="AK10" s="17">
        <v>8.9521453586049501E-2</v>
      </c>
      <c r="AL10" s="17">
        <v>9.9930039050484098E-3</v>
      </c>
      <c r="AM10" s="17">
        <v>7.8649013316400895E-2</v>
      </c>
      <c r="AN10" s="17">
        <v>4.3082734192764001E-4</v>
      </c>
      <c r="AO10" s="17"/>
      <c r="AP10" s="17">
        <v>9.8429283605912701E-2</v>
      </c>
      <c r="AQ10" s="17">
        <v>3.2191251312555999E-2</v>
      </c>
      <c r="AR10" s="17"/>
      <c r="AS10" s="17">
        <v>0.189468290955528</v>
      </c>
      <c r="AT10" s="17">
        <v>0.158131978896806</v>
      </c>
      <c r="AU10" s="17">
        <v>7.2787333564398496E-2</v>
      </c>
      <c r="AV10" s="17"/>
      <c r="AW10" s="17">
        <v>0.29602845151572599</v>
      </c>
      <c r="AX10" s="17">
        <v>4.6332463785335197E-2</v>
      </c>
      <c r="AY10" s="17"/>
      <c r="AZ10" s="17">
        <v>6.9006965049941693E-2</v>
      </c>
      <c r="BA10" s="17">
        <v>3.6494392994356598E-2</v>
      </c>
      <c r="BB10" s="17"/>
      <c r="BC10" s="17">
        <v>5.3071843069076301E-2</v>
      </c>
      <c r="BD10" s="17">
        <v>0.30114290501614799</v>
      </c>
      <c r="BE10" s="17"/>
      <c r="BF10" s="17">
        <v>0.11760898713970799</v>
      </c>
      <c r="BG10" s="17">
        <v>3.36775233810582E-2</v>
      </c>
      <c r="BH10" s="17"/>
      <c r="BI10" s="17">
        <v>3.5667588562039998E-2</v>
      </c>
      <c r="BJ10" s="17">
        <v>2.8075675355036901E-2</v>
      </c>
      <c r="BK10" s="17">
        <v>9.1103573072147295E-2</v>
      </c>
      <c r="BL10" s="17">
        <v>0.38505744484940502</v>
      </c>
    </row>
    <row r="11" spans="2:64" x14ac:dyDescent="0.35">
      <c r="B11" s="18" t="s">
        <v>647</v>
      </c>
      <c r="C11" s="17">
        <v>0.118242623049072</v>
      </c>
      <c r="D11" s="17">
        <v>0.229922578807566</v>
      </c>
      <c r="E11" s="17">
        <v>0.122221926177509</v>
      </c>
      <c r="F11" s="17">
        <v>9.2038234613373807E-2</v>
      </c>
      <c r="G11" s="17">
        <v>0.11089289691559701</v>
      </c>
      <c r="H11" s="17">
        <v>7.5437655324784705E-2</v>
      </c>
      <c r="I11" s="17">
        <v>0.223060899061958</v>
      </c>
      <c r="J11" s="17">
        <v>5.2369154469311001E-2</v>
      </c>
      <c r="K11" s="17">
        <v>6.6329946839230004E-3</v>
      </c>
      <c r="L11" s="17">
        <v>0.10790262496882499</v>
      </c>
      <c r="M11" s="17">
        <v>7.6250077698084506E-2</v>
      </c>
      <c r="N11" s="17">
        <v>5.0538682950682801E-3</v>
      </c>
      <c r="O11" s="17">
        <v>9.8499085049759599E-2</v>
      </c>
      <c r="P11" s="17">
        <v>5.3675265686165999E-2</v>
      </c>
      <c r="Q11" s="17"/>
      <c r="R11" s="17">
        <v>0.115530830452948</v>
      </c>
      <c r="S11" s="17">
        <v>0.17928844638229999</v>
      </c>
      <c r="T11" s="17">
        <v>0.140759647203335</v>
      </c>
      <c r="U11" s="17">
        <v>0.28188369563611998</v>
      </c>
      <c r="V11" s="17"/>
      <c r="W11" s="17">
        <v>8.9783923413133598E-2</v>
      </c>
      <c r="X11" s="17">
        <v>0.13482324217655001</v>
      </c>
      <c r="Y11" s="17">
        <v>0.10023361227274501</v>
      </c>
      <c r="Z11" s="17">
        <v>0.18244189999714</v>
      </c>
      <c r="AA11" s="17">
        <v>0.16202837612075299</v>
      </c>
      <c r="AB11" s="17">
        <v>0.43798834024012401</v>
      </c>
      <c r="AC11" s="17">
        <v>0.314285475581774</v>
      </c>
      <c r="AD11" s="17">
        <v>3.3537800749559301E-3</v>
      </c>
      <c r="AE11" s="17">
        <v>1.10715595580525E-2</v>
      </c>
      <c r="AF11" s="17">
        <v>0.57815925322815698</v>
      </c>
      <c r="AG11" s="17"/>
      <c r="AH11" s="17">
        <v>8.2602730068054506E-2</v>
      </c>
      <c r="AI11" s="17">
        <v>1.7281913613158201E-2</v>
      </c>
      <c r="AJ11" s="17">
        <v>0.14835497570404599</v>
      </c>
      <c r="AK11" s="17">
        <v>0.14247222926852901</v>
      </c>
      <c r="AL11" s="17">
        <v>0.12956616649927699</v>
      </c>
      <c r="AM11" s="17">
        <v>0.25939633610723101</v>
      </c>
      <c r="AN11" s="17">
        <v>9.1570599393614699E-2</v>
      </c>
      <c r="AO11" s="17"/>
      <c r="AP11" s="17">
        <v>0.199041941732088</v>
      </c>
      <c r="AQ11" s="17">
        <v>8.0377079048137401E-2</v>
      </c>
      <c r="AR11" s="17"/>
      <c r="AS11" s="17">
        <v>0.15554419611034101</v>
      </c>
      <c r="AT11" s="17">
        <v>0.42243857141907598</v>
      </c>
      <c r="AU11" s="17">
        <v>0.17893648375294299</v>
      </c>
      <c r="AV11" s="17"/>
      <c r="AW11" s="17">
        <v>0.152586153365039</v>
      </c>
      <c r="AX11" s="17">
        <v>0.117252775502533</v>
      </c>
      <c r="AY11" s="17"/>
      <c r="AZ11" s="17">
        <v>9.8950382853382604E-2</v>
      </c>
      <c r="BA11" s="17">
        <v>0.138954516151613</v>
      </c>
      <c r="BB11" s="17"/>
      <c r="BC11" s="17">
        <v>0.118073753376497</v>
      </c>
      <c r="BD11" s="17">
        <v>0.28188369563611998</v>
      </c>
      <c r="BE11" s="17"/>
      <c r="BF11" s="17">
        <v>0.242476223345508</v>
      </c>
      <c r="BG11" s="17">
        <v>8.0265907523746793E-2</v>
      </c>
      <c r="BH11" s="17"/>
      <c r="BI11" s="17">
        <v>4.7646862561895098E-2</v>
      </c>
      <c r="BJ11" s="17">
        <v>0.13434096512690899</v>
      </c>
      <c r="BK11" s="17">
        <v>0.26361627685317202</v>
      </c>
      <c r="BL11" s="17">
        <v>3.1042754693494101E-2</v>
      </c>
    </row>
    <row r="12" spans="2:64" x14ac:dyDescent="0.35">
      <c r="B12" s="18" t="s">
        <v>648</v>
      </c>
      <c r="C12" s="17">
        <v>0.111433599713091</v>
      </c>
      <c r="D12" s="17">
        <v>7.3225087867427305E-2</v>
      </c>
      <c r="E12" s="17">
        <v>0.13071552236693099</v>
      </c>
      <c r="F12" s="17">
        <v>0.32296097108643201</v>
      </c>
      <c r="G12" s="17">
        <v>0.10992032635608</v>
      </c>
      <c r="H12" s="17">
        <v>8.3576026100140699E-2</v>
      </c>
      <c r="I12" s="17">
        <v>0.114244035119654</v>
      </c>
      <c r="J12" s="17">
        <v>9.1878280142105195E-2</v>
      </c>
      <c r="K12" s="17">
        <v>9.4407164368281199E-2</v>
      </c>
      <c r="L12" s="17">
        <v>7.3129870392836693E-2</v>
      </c>
      <c r="M12" s="17">
        <v>3.4479711142301799E-2</v>
      </c>
      <c r="N12" s="17">
        <v>0.19274649004906799</v>
      </c>
      <c r="O12" s="17">
        <v>0.15528009427629999</v>
      </c>
      <c r="P12" s="17">
        <v>0</v>
      </c>
      <c r="Q12" s="17"/>
      <c r="R12" s="17">
        <v>0.10927908735174099</v>
      </c>
      <c r="S12" s="17">
        <v>0.16693436761762601</v>
      </c>
      <c r="T12" s="17">
        <v>0.112396073598308</v>
      </c>
      <c r="U12" s="17">
        <v>9.1199841524258002E-2</v>
      </c>
      <c r="V12" s="17"/>
      <c r="W12" s="17">
        <v>8.2833506731576204E-2</v>
      </c>
      <c r="X12" s="17">
        <v>0.21282418929691099</v>
      </c>
      <c r="Y12" s="17">
        <v>9.9883511641900805E-2</v>
      </c>
      <c r="Z12" s="17">
        <v>0.156327261398582</v>
      </c>
      <c r="AA12" s="17">
        <v>0.14518320933061801</v>
      </c>
      <c r="AB12" s="17">
        <v>6.14617544049866E-2</v>
      </c>
      <c r="AC12" s="17">
        <v>1.01631960855517E-2</v>
      </c>
      <c r="AD12" s="17">
        <v>0.15222867963056899</v>
      </c>
      <c r="AE12" s="17">
        <v>0.27310762671694899</v>
      </c>
      <c r="AF12" s="17">
        <v>0.14407382764834401</v>
      </c>
      <c r="AG12" s="17"/>
      <c r="AH12" s="17">
        <v>6.0474734938585503E-2</v>
      </c>
      <c r="AI12" s="17">
        <v>0.32191554044065701</v>
      </c>
      <c r="AJ12" s="17">
        <v>0.13419363248256699</v>
      </c>
      <c r="AK12" s="17">
        <v>0.16167441595953999</v>
      </c>
      <c r="AL12" s="17">
        <v>2.7775460068483498E-2</v>
      </c>
      <c r="AM12" s="17">
        <v>7.0936261891403798E-2</v>
      </c>
      <c r="AN12" s="17">
        <v>0.140957029754672</v>
      </c>
      <c r="AO12" s="17"/>
      <c r="AP12" s="17">
        <v>0.16994735634374999</v>
      </c>
      <c r="AQ12" s="17">
        <v>8.4011892915655306E-2</v>
      </c>
      <c r="AR12" s="17"/>
      <c r="AS12" s="17">
        <v>0.27059506426060698</v>
      </c>
      <c r="AT12" s="17">
        <v>9.6650534430153603E-3</v>
      </c>
      <c r="AU12" s="17">
        <v>0.181076122129637</v>
      </c>
      <c r="AV12" s="17"/>
      <c r="AW12" s="17">
        <v>0.12750339532511401</v>
      </c>
      <c r="AX12" s="17">
        <v>0.110970436852034</v>
      </c>
      <c r="AY12" s="17"/>
      <c r="AZ12" s="17">
        <v>0.109669407909463</v>
      </c>
      <c r="BA12" s="17">
        <v>0.113327612625976</v>
      </c>
      <c r="BB12" s="17"/>
      <c r="BC12" s="17">
        <v>0.111454479972957</v>
      </c>
      <c r="BD12" s="17">
        <v>9.1199841524258002E-2</v>
      </c>
      <c r="BE12" s="17"/>
      <c r="BF12" s="17">
        <v>0.100621208172405</v>
      </c>
      <c r="BG12" s="17">
        <v>0.114738817598665</v>
      </c>
      <c r="BH12" s="17"/>
      <c r="BI12" s="17">
        <v>5.9616088854061201E-2</v>
      </c>
      <c r="BJ12" s="17">
        <v>0.12613321707706601</v>
      </c>
      <c r="BK12" s="17">
        <v>0.186796135537208</v>
      </c>
      <c r="BL12" s="17">
        <v>0.26302785701230502</v>
      </c>
    </row>
    <row r="13" spans="2:64" x14ac:dyDescent="0.35">
      <c r="B13" s="18" t="s">
        <v>649</v>
      </c>
      <c r="C13" s="19">
        <v>0.68555385967058002</v>
      </c>
      <c r="D13" s="19">
        <v>0.61797269190175796</v>
      </c>
      <c r="E13" s="19">
        <v>0.73847660996128905</v>
      </c>
      <c r="F13" s="19">
        <v>0.496500900862339</v>
      </c>
      <c r="G13" s="19">
        <v>0.65447622162635899</v>
      </c>
      <c r="H13" s="19">
        <v>0.77723242031611695</v>
      </c>
      <c r="I13" s="19">
        <v>0.44674264887788301</v>
      </c>
      <c r="J13" s="19">
        <v>0.71140484397326198</v>
      </c>
      <c r="K13" s="19">
        <v>0.69127161045073304</v>
      </c>
      <c r="L13" s="19">
        <v>0.74903060429546697</v>
      </c>
      <c r="M13" s="19">
        <v>0.77665761402295996</v>
      </c>
      <c r="N13" s="19">
        <v>0.79740286563338403</v>
      </c>
      <c r="O13" s="19">
        <v>0.74380618356366301</v>
      </c>
      <c r="P13" s="19">
        <v>0</v>
      </c>
      <c r="Q13" s="19"/>
      <c r="R13" s="19">
        <v>0.698749617302587</v>
      </c>
      <c r="S13" s="19">
        <v>0.44410016886197201</v>
      </c>
      <c r="T13" s="19">
        <v>0.19070739702628101</v>
      </c>
      <c r="U13" s="19">
        <v>0.22782869339270401</v>
      </c>
      <c r="V13" s="19"/>
      <c r="W13" s="19">
        <v>0.74596042208813296</v>
      </c>
      <c r="X13" s="19">
        <v>0.54719499461109999</v>
      </c>
      <c r="Y13" s="19">
        <v>0.71040557186234299</v>
      </c>
      <c r="Z13" s="19">
        <v>0.57512358102300498</v>
      </c>
      <c r="AA13" s="19">
        <v>0.541293868408523</v>
      </c>
      <c r="AB13" s="19">
        <v>0.46062657908175197</v>
      </c>
      <c r="AC13" s="19">
        <v>0.51989484254053797</v>
      </c>
      <c r="AD13" s="19">
        <v>0.47018467701705202</v>
      </c>
      <c r="AE13" s="19">
        <v>0.35624156602527302</v>
      </c>
      <c r="AF13" s="19">
        <v>0.145672537138962</v>
      </c>
      <c r="AG13" s="19"/>
      <c r="AH13" s="19">
        <v>0.77863484898285595</v>
      </c>
      <c r="AI13" s="19">
        <v>0.546035983324344</v>
      </c>
      <c r="AJ13" s="19">
        <v>0.69499584290279504</v>
      </c>
      <c r="AK13" s="19">
        <v>0.58151515210875104</v>
      </c>
      <c r="AL13" s="19">
        <v>0.76894165875945597</v>
      </c>
      <c r="AM13" s="19">
        <v>0.56049874449479797</v>
      </c>
      <c r="AN13" s="19">
        <v>0.71392366419475894</v>
      </c>
      <c r="AO13" s="19"/>
      <c r="AP13" s="19">
        <v>0.47216176370523399</v>
      </c>
      <c r="AQ13" s="19">
        <v>0.78555727468608505</v>
      </c>
      <c r="AR13" s="19"/>
      <c r="AS13" s="19">
        <v>0.37107933479114003</v>
      </c>
      <c r="AT13" s="19">
        <v>0.34341249680352798</v>
      </c>
      <c r="AU13" s="19">
        <v>0.49462438526118502</v>
      </c>
      <c r="AV13" s="19"/>
      <c r="AW13" s="19">
        <v>0.319050324427609</v>
      </c>
      <c r="AX13" s="19">
        <v>0.69611720658980403</v>
      </c>
      <c r="AY13" s="19"/>
      <c r="AZ13" s="19">
        <v>0.70703661296232301</v>
      </c>
      <c r="BA13" s="19">
        <v>0.66249026077208395</v>
      </c>
      <c r="BB13" s="19"/>
      <c r="BC13" s="19">
        <v>0.68602620990476504</v>
      </c>
      <c r="BD13" s="19">
        <v>0.22782869339270401</v>
      </c>
      <c r="BE13" s="19"/>
      <c r="BF13" s="19">
        <v>0.46229250462728799</v>
      </c>
      <c r="BG13" s="19">
        <v>0.75380216727855898</v>
      </c>
      <c r="BH13" s="19"/>
      <c r="BI13" s="19">
        <v>0.84624604857088903</v>
      </c>
      <c r="BJ13" s="19">
        <v>0.65264727249490295</v>
      </c>
      <c r="BK13" s="19">
        <v>0.43490946245905399</v>
      </c>
      <c r="BL13" s="19">
        <v>0.19831781838069601</v>
      </c>
    </row>
    <row r="14" spans="2:64" x14ac:dyDescent="0.35">
      <c r="B14" s="16"/>
    </row>
    <row r="15" spans="2:64" x14ac:dyDescent="0.35">
      <c r="B15" t="s">
        <v>83</v>
      </c>
    </row>
    <row r="16" spans="2:64" x14ac:dyDescent="0.35">
      <c r="B16" t="s">
        <v>84</v>
      </c>
    </row>
    <row r="18" spans="2:2" x14ac:dyDescent="0.3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L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53</v>
      </c>
      <c r="C9" s="17">
        <v>3.0444023525058199E-2</v>
      </c>
      <c r="D9" s="17">
        <v>3.7294726854892997E-2</v>
      </c>
      <c r="E9" s="17">
        <v>6.1563536565385296E-5</v>
      </c>
      <c r="F9" s="17">
        <v>7.0595050144082599E-3</v>
      </c>
      <c r="G9" s="17">
        <v>5.5163921313416102E-5</v>
      </c>
      <c r="H9" s="17">
        <v>6.7284429682653496E-2</v>
      </c>
      <c r="I9" s="17">
        <v>7.5648333503431997E-3</v>
      </c>
      <c r="J9" s="17">
        <v>0.144166094812129</v>
      </c>
      <c r="K9" s="17">
        <v>0.10750728707265</v>
      </c>
      <c r="L9" s="17">
        <v>1.7358864944879099E-4</v>
      </c>
      <c r="M9" s="17">
        <v>4.8134150922417799E-3</v>
      </c>
      <c r="N9" s="17">
        <v>4.6581887185724504E-3</v>
      </c>
      <c r="O9" s="17">
        <v>3.06593204764972E-2</v>
      </c>
      <c r="P9" s="17">
        <v>0</v>
      </c>
      <c r="Q9" s="17"/>
      <c r="R9" s="17">
        <v>2.6865766576954799E-2</v>
      </c>
      <c r="S9" s="17">
        <v>0.110377898818717</v>
      </c>
      <c r="T9" s="17">
        <v>8.1717033594909103E-2</v>
      </c>
      <c r="U9" s="17">
        <v>0.137046180625192</v>
      </c>
      <c r="V9" s="17"/>
      <c r="W9" s="17">
        <v>3.8692203275752998E-2</v>
      </c>
      <c r="X9" s="17">
        <v>1.9499456918347001E-2</v>
      </c>
      <c r="Y9" s="17">
        <v>1.88602340493377E-3</v>
      </c>
      <c r="Z9" s="17">
        <v>5.4485964633274597E-2</v>
      </c>
      <c r="AA9" s="17">
        <v>2.5635185145203999E-2</v>
      </c>
      <c r="AB9" s="17">
        <v>1.9181864070260399E-3</v>
      </c>
      <c r="AC9" s="17">
        <v>8.0771866278785603E-2</v>
      </c>
      <c r="AD9" s="17">
        <v>3.0567057742714499E-2</v>
      </c>
      <c r="AE9" s="17">
        <v>3.9645545420139497E-2</v>
      </c>
      <c r="AF9" s="17">
        <v>7.6836180736342394E-2</v>
      </c>
      <c r="AG9" s="17"/>
      <c r="AH9" s="17">
        <v>4.3327880884805499E-2</v>
      </c>
      <c r="AI9" s="17">
        <v>0.11894275728772</v>
      </c>
      <c r="AJ9" s="17">
        <v>1.6603711548048902E-2</v>
      </c>
      <c r="AK9" s="17">
        <v>8.5088400401713803E-3</v>
      </c>
      <c r="AL9" s="17">
        <v>1.1844841495951299E-2</v>
      </c>
      <c r="AM9" s="17">
        <v>8.9428704885912702E-2</v>
      </c>
      <c r="AN9" s="17">
        <v>1.0434022248564201E-3</v>
      </c>
      <c r="AO9" s="17"/>
      <c r="AP9" s="17">
        <v>8.2251605605749803E-2</v>
      </c>
      <c r="AQ9" s="17">
        <v>6.1650777265852197E-3</v>
      </c>
      <c r="AR9" s="17"/>
      <c r="AS9" s="17">
        <v>2.6574698194434299E-2</v>
      </c>
      <c r="AT9" s="17">
        <v>0.20741830041149401</v>
      </c>
      <c r="AU9" s="17">
        <v>7.7630942345957896E-2</v>
      </c>
      <c r="AV9" s="17"/>
      <c r="AW9" s="17">
        <v>0.26015873911921</v>
      </c>
      <c r="AX9" s="17">
        <v>2.3823197257548601E-2</v>
      </c>
      <c r="AY9" s="17"/>
      <c r="AZ9" s="17">
        <v>3.8525529830759103E-2</v>
      </c>
      <c r="BA9" s="17">
        <v>2.1767825581566699E-2</v>
      </c>
      <c r="BB9" s="17"/>
      <c r="BC9" s="17">
        <v>3.03340152546362E-2</v>
      </c>
      <c r="BD9" s="17">
        <v>0.137046180625192</v>
      </c>
      <c r="BE9" s="17"/>
      <c r="BF9" s="17">
        <v>5.4525054679343501E-2</v>
      </c>
      <c r="BG9" s="17">
        <v>2.3082742297430198E-2</v>
      </c>
      <c r="BH9" s="17"/>
      <c r="BI9" s="17">
        <v>7.4580520966550695E-4</v>
      </c>
      <c r="BJ9" s="17">
        <v>3.8472224613801002E-2</v>
      </c>
      <c r="BK9" s="17">
        <v>4.1389424950105301E-2</v>
      </c>
      <c r="BL9" s="17">
        <v>0.37294824754424599</v>
      </c>
    </row>
    <row r="10" spans="2:64" x14ac:dyDescent="0.35">
      <c r="B10" s="18" t="s">
        <v>54</v>
      </c>
      <c r="C10" s="17">
        <v>0.74700817345734705</v>
      </c>
      <c r="D10" s="17">
        <v>0.72636255780022296</v>
      </c>
      <c r="E10" s="17">
        <v>0.62637637896737197</v>
      </c>
      <c r="F10" s="17">
        <v>0.89518173992240202</v>
      </c>
      <c r="G10" s="17">
        <v>0.67142205716446901</v>
      </c>
      <c r="H10" s="17">
        <v>0.61293216831074904</v>
      </c>
      <c r="I10" s="17">
        <v>0.98173294609987904</v>
      </c>
      <c r="J10" s="17">
        <v>0.66245846824175803</v>
      </c>
      <c r="K10" s="17">
        <v>0.50287504190924603</v>
      </c>
      <c r="L10" s="17">
        <v>0.78703170003501899</v>
      </c>
      <c r="M10" s="17">
        <v>0.91581278470937899</v>
      </c>
      <c r="N10" s="17">
        <v>0.79465804784195404</v>
      </c>
      <c r="O10" s="17">
        <v>0.62383643050584103</v>
      </c>
      <c r="P10" s="17">
        <v>0.94632473431383402</v>
      </c>
      <c r="Q10" s="17"/>
      <c r="R10" s="17">
        <v>0.75371736954253099</v>
      </c>
      <c r="S10" s="17">
        <v>0.58579717302446199</v>
      </c>
      <c r="T10" s="17">
        <v>0.73300380485476502</v>
      </c>
      <c r="U10" s="17">
        <v>0.45623655495072901</v>
      </c>
      <c r="V10" s="17"/>
      <c r="W10" s="17">
        <v>0.77147074603405097</v>
      </c>
      <c r="X10" s="17">
        <v>0.71486428223512599</v>
      </c>
      <c r="Y10" s="17">
        <v>0.67953133161526702</v>
      </c>
      <c r="Z10" s="17">
        <v>0.76420046737089597</v>
      </c>
      <c r="AA10" s="17">
        <v>0.92536030313010698</v>
      </c>
      <c r="AB10" s="17">
        <v>0.55935786470250604</v>
      </c>
      <c r="AC10" s="17">
        <v>0.54343568972214396</v>
      </c>
      <c r="AD10" s="17">
        <v>0.82885517683764098</v>
      </c>
      <c r="AE10" s="17">
        <v>0.79000761695066202</v>
      </c>
      <c r="AF10" s="17">
        <v>0.27747097669469301</v>
      </c>
      <c r="AG10" s="17"/>
      <c r="AH10" s="17">
        <v>0.74732608713577098</v>
      </c>
      <c r="AI10" s="17">
        <v>0.39967253939977898</v>
      </c>
      <c r="AJ10" s="17">
        <v>0.80075736341977599</v>
      </c>
      <c r="AK10" s="17">
        <v>0.731444784861638</v>
      </c>
      <c r="AL10" s="17">
        <v>0.79023512095050497</v>
      </c>
      <c r="AM10" s="17">
        <v>0.83584331927252198</v>
      </c>
      <c r="AN10" s="17">
        <v>0.75415084508039198</v>
      </c>
      <c r="AO10" s="17"/>
      <c r="AP10" s="17">
        <v>0.72122986932672295</v>
      </c>
      <c r="AQ10" s="17">
        <v>0.75908883855747</v>
      </c>
      <c r="AR10" s="17"/>
      <c r="AS10" s="17">
        <v>0.85781019868365405</v>
      </c>
      <c r="AT10" s="17">
        <v>0.54784941886479599</v>
      </c>
      <c r="AU10" s="17">
        <v>0.71052486398200498</v>
      </c>
      <c r="AV10" s="17"/>
      <c r="AW10" s="17">
        <v>0.56898191826925804</v>
      </c>
      <c r="AX10" s="17">
        <v>0.75213923745386602</v>
      </c>
      <c r="AY10" s="17"/>
      <c r="AZ10" s="17">
        <v>0.708570729503471</v>
      </c>
      <c r="BA10" s="17">
        <v>0.78827410329402103</v>
      </c>
      <c r="BB10" s="17"/>
      <c r="BC10" s="17">
        <v>0.74730823570477101</v>
      </c>
      <c r="BD10" s="17">
        <v>0.45623655495072901</v>
      </c>
      <c r="BE10" s="17"/>
      <c r="BF10" s="17">
        <v>0.69698309190137597</v>
      </c>
      <c r="BG10" s="17">
        <v>0.76230023846109196</v>
      </c>
      <c r="BH10" s="17"/>
      <c r="BI10" s="17">
        <v>0.81259887812517695</v>
      </c>
      <c r="BJ10" s="17">
        <v>0.63489456861979399</v>
      </c>
      <c r="BK10" s="17">
        <v>0.79674362392939302</v>
      </c>
      <c r="BL10" s="17">
        <v>0.54940031112542997</v>
      </c>
    </row>
    <row r="11" spans="2:64" x14ac:dyDescent="0.35">
      <c r="B11" s="18" t="s">
        <v>80</v>
      </c>
      <c r="C11" s="19">
        <v>0.222547803017595</v>
      </c>
      <c r="D11" s="19">
        <v>0.23634271534488399</v>
      </c>
      <c r="E11" s="19">
        <v>0.37356205749606203</v>
      </c>
      <c r="F11" s="19">
        <v>9.7758755063189498E-2</v>
      </c>
      <c r="G11" s="19">
        <v>0.32852277891421799</v>
      </c>
      <c r="H11" s="19">
        <v>0.31978340200659799</v>
      </c>
      <c r="I11" s="19">
        <v>1.0702220549778201E-2</v>
      </c>
      <c r="J11" s="19">
        <v>0.19337543694611301</v>
      </c>
      <c r="K11" s="19">
        <v>0.38961767101810402</v>
      </c>
      <c r="L11" s="19">
        <v>0.21279471131553299</v>
      </c>
      <c r="M11" s="19">
        <v>7.9373800198378794E-2</v>
      </c>
      <c r="N11" s="19">
        <v>0.200683763439473</v>
      </c>
      <c r="O11" s="19">
        <v>0.34550424901766202</v>
      </c>
      <c r="P11" s="19">
        <v>5.3675265686165999E-2</v>
      </c>
      <c r="Q11" s="19"/>
      <c r="R11" s="19">
        <v>0.21941686388051401</v>
      </c>
      <c r="S11" s="19">
        <v>0.30382492815682</v>
      </c>
      <c r="T11" s="19">
        <v>0.18527916155032501</v>
      </c>
      <c r="U11" s="19">
        <v>0.40671726442407902</v>
      </c>
      <c r="V11" s="19"/>
      <c r="W11" s="19">
        <v>0.18983705069019599</v>
      </c>
      <c r="X11" s="19">
        <v>0.26563626084652697</v>
      </c>
      <c r="Y11" s="19">
        <v>0.31858264497979899</v>
      </c>
      <c r="Z11" s="19">
        <v>0.18131356799582901</v>
      </c>
      <c r="AA11" s="19">
        <v>4.9004511724688699E-2</v>
      </c>
      <c r="AB11" s="19">
        <v>0.43872394889046801</v>
      </c>
      <c r="AC11" s="19">
        <v>0.37579244399907102</v>
      </c>
      <c r="AD11" s="19">
        <v>0.14057776541964501</v>
      </c>
      <c r="AE11" s="19">
        <v>0.170346837629198</v>
      </c>
      <c r="AF11" s="19">
        <v>0.64569284256896398</v>
      </c>
      <c r="AG11" s="19"/>
      <c r="AH11" s="19">
        <v>0.209346031979424</v>
      </c>
      <c r="AI11" s="19">
        <v>0.48138470331250099</v>
      </c>
      <c r="AJ11" s="19">
        <v>0.18263892503217499</v>
      </c>
      <c r="AK11" s="19">
        <v>0.26004637509819001</v>
      </c>
      <c r="AL11" s="19">
        <v>0.19792003755354401</v>
      </c>
      <c r="AM11" s="19">
        <v>7.4727975841565805E-2</v>
      </c>
      <c r="AN11" s="19">
        <v>0.24480575269475099</v>
      </c>
      <c r="AO11" s="19"/>
      <c r="AP11" s="19">
        <v>0.19651852506752701</v>
      </c>
      <c r="AQ11" s="19">
        <v>0.23474608371594399</v>
      </c>
      <c r="AR11" s="19"/>
      <c r="AS11" s="19">
        <v>0.11561510312191101</v>
      </c>
      <c r="AT11" s="19">
        <v>0.24473228072371001</v>
      </c>
      <c r="AU11" s="19">
        <v>0.21184419367203799</v>
      </c>
      <c r="AV11" s="19"/>
      <c r="AW11" s="19">
        <v>0.17085934261153199</v>
      </c>
      <c r="AX11" s="19">
        <v>0.22403756528858501</v>
      </c>
      <c r="AY11" s="19"/>
      <c r="AZ11" s="19">
        <v>0.25290374066576998</v>
      </c>
      <c r="BA11" s="19">
        <v>0.18995807112441199</v>
      </c>
      <c r="BB11" s="19"/>
      <c r="BC11" s="19">
        <v>0.222357749040592</v>
      </c>
      <c r="BD11" s="19">
        <v>0.40671726442407902</v>
      </c>
      <c r="BE11" s="19"/>
      <c r="BF11" s="19">
        <v>0.24849185341928001</v>
      </c>
      <c r="BG11" s="19">
        <v>0.214617019241478</v>
      </c>
      <c r="BH11" s="19"/>
      <c r="BI11" s="19">
        <v>0.186655316665158</v>
      </c>
      <c r="BJ11" s="19">
        <v>0.326633206766405</v>
      </c>
      <c r="BK11" s="19">
        <v>0.16186695112050101</v>
      </c>
      <c r="BL11" s="19">
        <v>7.7651441330323298E-2</v>
      </c>
    </row>
    <row r="12" spans="2:64" x14ac:dyDescent="0.35">
      <c r="B12" s="16"/>
    </row>
    <row r="13" spans="2:64" x14ac:dyDescent="0.35">
      <c r="B13" t="s">
        <v>83</v>
      </c>
    </row>
    <row r="14" spans="2:64" x14ac:dyDescent="0.35">
      <c r="B14" t="s">
        <v>84</v>
      </c>
    </row>
    <row r="16" spans="2:64" x14ac:dyDescent="0.3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652</v>
      </c>
      <c r="C9" s="17">
        <v>0.29804853185930602</v>
      </c>
      <c r="D9" s="17">
        <v>0.39622437006576899</v>
      </c>
      <c r="E9" s="17">
        <v>0.24348158009870299</v>
      </c>
      <c r="F9" s="17">
        <v>0.32374285905705202</v>
      </c>
      <c r="G9" s="17">
        <v>0.22802035892605299</v>
      </c>
      <c r="H9" s="17">
        <v>0.315482026803867</v>
      </c>
      <c r="I9" s="17">
        <v>0.122971750320647</v>
      </c>
      <c r="J9" s="17">
        <v>0.37080807962163398</v>
      </c>
      <c r="K9" s="17">
        <v>0.215550810528574</v>
      </c>
      <c r="L9" s="17">
        <v>0.25566693012051001</v>
      </c>
      <c r="M9" s="17">
        <v>0.22576757614419499</v>
      </c>
      <c r="N9" s="17">
        <v>0.33849052831964599</v>
      </c>
      <c r="O9" s="17">
        <v>0.251542795694357</v>
      </c>
      <c r="P9" s="17">
        <v>0.94632473431383402</v>
      </c>
      <c r="Q9" s="17"/>
      <c r="R9" s="17">
        <v>0.29361063164722701</v>
      </c>
      <c r="S9" s="17">
        <v>0.33792584897393402</v>
      </c>
      <c r="T9" s="17">
        <v>0.69814793839350198</v>
      </c>
      <c r="U9" s="17">
        <v>0.52218798292995305</v>
      </c>
      <c r="V9" s="17"/>
      <c r="W9" s="17">
        <v>0.26558272573625602</v>
      </c>
      <c r="X9" s="17">
        <v>0.317009681599218</v>
      </c>
      <c r="Y9" s="17">
        <v>0.30563871554223698</v>
      </c>
      <c r="Z9" s="17">
        <v>0.49219618472212501</v>
      </c>
      <c r="AA9" s="17">
        <v>0.44123056609683697</v>
      </c>
      <c r="AB9" s="17">
        <v>0.23894307065178799</v>
      </c>
      <c r="AC9" s="17">
        <v>0.35406723073548302</v>
      </c>
      <c r="AD9" s="17">
        <v>0.184512681695086</v>
      </c>
      <c r="AE9" s="17">
        <v>0.44681165381439197</v>
      </c>
      <c r="AF9" s="17">
        <v>0.61642976563414997</v>
      </c>
      <c r="AG9" s="17"/>
      <c r="AH9" s="17">
        <v>0.33670312546922199</v>
      </c>
      <c r="AI9" s="17">
        <v>0.44305295981607901</v>
      </c>
      <c r="AJ9" s="17">
        <v>0.40478753896527297</v>
      </c>
      <c r="AK9" s="17">
        <v>0.28717196859931698</v>
      </c>
      <c r="AL9" s="17">
        <v>0.15484009619289099</v>
      </c>
      <c r="AM9" s="17">
        <v>0.31028208481612801</v>
      </c>
      <c r="AN9" s="17">
        <v>0.33036933052461698</v>
      </c>
      <c r="AO9" s="17"/>
      <c r="AP9" s="17">
        <v>0.36268466279267803</v>
      </c>
      <c r="AQ9" s="17">
        <v>0.26775765441379701</v>
      </c>
      <c r="AR9" s="17"/>
      <c r="AS9" s="17">
        <v>0.232289893849635</v>
      </c>
      <c r="AT9" s="17">
        <v>0.46458766735676998</v>
      </c>
      <c r="AU9" s="17">
        <v>0.36225239265939801</v>
      </c>
      <c r="AV9" s="17"/>
      <c r="AW9" s="17">
        <v>0.62677281876343405</v>
      </c>
      <c r="AX9" s="17">
        <v>0.28857405658298801</v>
      </c>
      <c r="AY9" s="17"/>
      <c r="AZ9" s="17">
        <v>0.26121626055824798</v>
      </c>
      <c r="BA9" s="17">
        <v>0.33759116963351998</v>
      </c>
      <c r="BB9" s="17"/>
      <c r="BC9" s="17">
        <v>0.29781723078607802</v>
      </c>
      <c r="BD9" s="17">
        <v>0.52218798292995305</v>
      </c>
      <c r="BE9" s="17"/>
      <c r="BF9" s="17">
        <v>0.410089693777963</v>
      </c>
      <c r="BG9" s="17">
        <v>0.26379889791841599</v>
      </c>
      <c r="BH9" s="17"/>
      <c r="BI9" s="17">
        <v>0.19439152692155001</v>
      </c>
      <c r="BJ9" s="17">
        <v>0.37123491455347601</v>
      </c>
      <c r="BK9" s="17">
        <v>0.37274803583958599</v>
      </c>
      <c r="BL9" s="17">
        <v>0.671244492171573</v>
      </c>
    </row>
    <row r="10" spans="2:64" x14ac:dyDescent="0.35">
      <c r="B10" s="18" t="s">
        <v>653</v>
      </c>
      <c r="C10" s="17">
        <v>0.105311897637216</v>
      </c>
      <c r="D10" s="17">
        <v>0.16806049752683899</v>
      </c>
      <c r="E10" s="17">
        <v>3.0781768282692601E-5</v>
      </c>
      <c r="F10" s="17">
        <v>0.24785950644586</v>
      </c>
      <c r="G10" s="17">
        <v>0.117099880049799</v>
      </c>
      <c r="H10" s="17">
        <v>1.6499564552340799E-2</v>
      </c>
      <c r="I10" s="17">
        <v>6.7339719215405098E-4</v>
      </c>
      <c r="J10" s="17">
        <v>0.18689313267688401</v>
      </c>
      <c r="K10" s="17">
        <v>0.20687640534455101</v>
      </c>
      <c r="L10" s="17">
        <v>7.0092803435521198E-2</v>
      </c>
      <c r="M10" s="17">
        <v>0.14939925302974999</v>
      </c>
      <c r="N10" s="17">
        <v>7.2686859027122699E-3</v>
      </c>
      <c r="O10" s="17">
        <v>0.10263943541782999</v>
      </c>
      <c r="P10" s="17">
        <v>0</v>
      </c>
      <c r="Q10" s="17"/>
      <c r="R10" s="17">
        <v>0.1015595018722</v>
      </c>
      <c r="S10" s="17">
        <v>0.20827130140807901</v>
      </c>
      <c r="T10" s="17">
        <v>6.0606423032010498E-2</v>
      </c>
      <c r="U10" s="17">
        <v>0.12519867792427</v>
      </c>
      <c r="V10" s="17"/>
      <c r="W10" s="17">
        <v>9.5851725700346696E-2</v>
      </c>
      <c r="X10" s="17">
        <v>0.132817089851263</v>
      </c>
      <c r="Y10" s="17">
        <v>0.133443731718391</v>
      </c>
      <c r="Z10" s="17">
        <v>9.4257002921448105E-3</v>
      </c>
      <c r="AA10" s="17">
        <v>6.1866731136159599E-2</v>
      </c>
      <c r="AB10" s="17">
        <v>0.19386771759344701</v>
      </c>
      <c r="AC10" s="17">
        <v>0.41703769516789102</v>
      </c>
      <c r="AD10" s="17">
        <v>3.70129932687179E-3</v>
      </c>
      <c r="AE10" s="17">
        <v>3.7537885678131398E-2</v>
      </c>
      <c r="AF10" s="17">
        <v>8.9682659906466997E-2</v>
      </c>
      <c r="AG10" s="17"/>
      <c r="AH10" s="17">
        <v>0.155379774425841</v>
      </c>
      <c r="AI10" s="17">
        <v>0.28143144970782902</v>
      </c>
      <c r="AJ10" s="17">
        <v>8.0561237970835003E-2</v>
      </c>
      <c r="AK10" s="17">
        <v>5.1505475833919401E-2</v>
      </c>
      <c r="AL10" s="17">
        <v>5.4535933456339399E-2</v>
      </c>
      <c r="AM10" s="17">
        <v>0.193050224661034</v>
      </c>
      <c r="AN10" s="17">
        <v>7.5698224997544306E-2</v>
      </c>
      <c r="AO10" s="17"/>
      <c r="AP10" s="17">
        <v>0.211103187673163</v>
      </c>
      <c r="AQ10" s="17">
        <v>5.5734193108702E-2</v>
      </c>
      <c r="AR10" s="17"/>
      <c r="AS10" s="17">
        <v>0.30608658166132402</v>
      </c>
      <c r="AT10" s="17">
        <v>0.21705735679784299</v>
      </c>
      <c r="AU10" s="17">
        <v>0.18574604419427401</v>
      </c>
      <c r="AV10" s="17"/>
      <c r="AW10" s="17">
        <v>0.37643661975658199</v>
      </c>
      <c r="AX10" s="17">
        <v>9.7497554192408104E-2</v>
      </c>
      <c r="AY10" s="17"/>
      <c r="AZ10" s="17">
        <v>0.122913736149675</v>
      </c>
      <c r="BA10" s="17">
        <v>8.6414797353358094E-2</v>
      </c>
      <c r="BB10" s="17"/>
      <c r="BC10" s="17">
        <v>0.10529137544176401</v>
      </c>
      <c r="BD10" s="17">
        <v>0.12519867792427</v>
      </c>
      <c r="BE10" s="17"/>
      <c r="BF10" s="17">
        <v>0.16847725122805099</v>
      </c>
      <c r="BG10" s="17">
        <v>8.6003009714368597E-2</v>
      </c>
      <c r="BH10" s="17"/>
      <c r="BI10" s="17">
        <v>3.0832579525578999E-2</v>
      </c>
      <c r="BJ10" s="17">
        <v>0.160284111395499</v>
      </c>
      <c r="BK10" s="17">
        <v>0.15723260439077799</v>
      </c>
      <c r="BL10" s="17">
        <v>0.34429989101396802</v>
      </c>
    </row>
    <row r="11" spans="2:64" x14ac:dyDescent="0.35">
      <c r="B11" s="18" t="s">
        <v>654</v>
      </c>
      <c r="C11" s="17">
        <v>8.2870170356949296E-2</v>
      </c>
      <c r="D11" s="17">
        <v>3.9669042357752399E-2</v>
      </c>
      <c r="E11" s="17">
        <v>3.0781768282692601E-5</v>
      </c>
      <c r="F11" s="17">
        <v>0.16779897374639499</v>
      </c>
      <c r="G11" s="17">
        <v>4.8628527975858998E-4</v>
      </c>
      <c r="H11" s="17">
        <v>1.27071335800413E-2</v>
      </c>
      <c r="I11" s="17">
        <v>0.12097783196327801</v>
      </c>
      <c r="J11" s="17">
        <v>0.14094818262016801</v>
      </c>
      <c r="K11" s="17">
        <v>0.194241433310537</v>
      </c>
      <c r="L11" s="17">
        <v>3.7880563760498302E-2</v>
      </c>
      <c r="M11" s="17">
        <v>0.14461186301455001</v>
      </c>
      <c r="N11" s="17">
        <v>9.5928649237409097E-2</v>
      </c>
      <c r="O11" s="17">
        <v>0.12472152576595399</v>
      </c>
      <c r="P11" s="17">
        <v>0</v>
      </c>
      <c r="Q11" s="17"/>
      <c r="R11" s="17">
        <v>7.9899194440714499E-2</v>
      </c>
      <c r="S11" s="17">
        <v>0.150859003298181</v>
      </c>
      <c r="T11" s="17">
        <v>0.12161684051784</v>
      </c>
      <c r="U11" s="17">
        <v>0.13601053772655999</v>
      </c>
      <c r="V11" s="17"/>
      <c r="W11" s="17">
        <v>7.3808184369732605E-2</v>
      </c>
      <c r="X11" s="17">
        <v>0.121812664591569</v>
      </c>
      <c r="Y11" s="17">
        <v>0.16555190075314299</v>
      </c>
      <c r="Z11" s="17">
        <v>5.6099541689525002E-2</v>
      </c>
      <c r="AA11" s="17">
        <v>2.9533988393816501E-2</v>
      </c>
      <c r="AB11" s="17">
        <v>2.8347090947189499E-2</v>
      </c>
      <c r="AC11" s="17">
        <v>0.17794389326010099</v>
      </c>
      <c r="AD11" s="17">
        <v>3.03494639164852E-2</v>
      </c>
      <c r="AE11" s="17">
        <v>2.04775148442452E-2</v>
      </c>
      <c r="AF11" s="17">
        <v>6.6964062985141001E-2</v>
      </c>
      <c r="AG11" s="17"/>
      <c r="AH11" s="17">
        <v>0.102106817053486</v>
      </c>
      <c r="AI11" s="17">
        <v>0.107416290756729</v>
      </c>
      <c r="AJ11" s="17">
        <v>0.19323703689042199</v>
      </c>
      <c r="AK11" s="17">
        <v>6.3588273710906307E-2</v>
      </c>
      <c r="AL11" s="17">
        <v>5.3969554690113497E-2</v>
      </c>
      <c r="AM11" s="17">
        <v>0.13148423613983801</v>
      </c>
      <c r="AN11" s="17">
        <v>3.5313667324190598E-2</v>
      </c>
      <c r="AO11" s="17"/>
      <c r="AP11" s="17">
        <v>0.15427371231339901</v>
      </c>
      <c r="AQ11" s="17">
        <v>4.9407834240210301E-2</v>
      </c>
      <c r="AR11" s="17"/>
      <c r="AS11" s="17">
        <v>0.12486582955706101</v>
      </c>
      <c r="AT11" s="17">
        <v>0.36504856241983802</v>
      </c>
      <c r="AU11" s="17">
        <v>0.13336742844493699</v>
      </c>
      <c r="AV11" s="17"/>
      <c r="AW11" s="17">
        <v>0.59666041383189405</v>
      </c>
      <c r="AX11" s="17">
        <v>6.8061733156090695E-2</v>
      </c>
      <c r="AY11" s="17"/>
      <c r="AZ11" s="17">
        <v>6.5828115738090998E-2</v>
      </c>
      <c r="BA11" s="17">
        <v>0.101166294079912</v>
      </c>
      <c r="BB11" s="17"/>
      <c r="BC11" s="17">
        <v>8.2815332067903896E-2</v>
      </c>
      <c r="BD11" s="17">
        <v>0.13601053772655999</v>
      </c>
      <c r="BE11" s="17"/>
      <c r="BF11" s="17">
        <v>0.13195430100109301</v>
      </c>
      <c r="BG11" s="17">
        <v>6.7865742715532501E-2</v>
      </c>
      <c r="BH11" s="17"/>
      <c r="BI11" s="17">
        <v>8.9164737092616506E-3</v>
      </c>
      <c r="BJ11" s="17">
        <v>8.8409674986654502E-2</v>
      </c>
      <c r="BK11" s="17">
        <v>0.227928327967338</v>
      </c>
      <c r="BL11" s="17">
        <v>0.18255461350291599</v>
      </c>
    </row>
    <row r="12" spans="2:64" x14ac:dyDescent="0.35">
      <c r="B12" s="18" t="s">
        <v>655</v>
      </c>
      <c r="C12" s="17">
        <v>7.4403514893539205E-2</v>
      </c>
      <c r="D12" s="17">
        <v>0.17289719661542199</v>
      </c>
      <c r="E12" s="17">
        <v>8.6167232625526894E-3</v>
      </c>
      <c r="F12" s="17">
        <v>8.7160908873262805E-2</v>
      </c>
      <c r="G12" s="17">
        <v>0.11008581812002</v>
      </c>
      <c r="H12" s="17">
        <v>9.0577632221429498E-3</v>
      </c>
      <c r="I12" s="17">
        <v>1.6535867733693799E-2</v>
      </c>
      <c r="J12" s="17">
        <v>0.18693961256219099</v>
      </c>
      <c r="K12" s="17">
        <v>1.31238179420084E-2</v>
      </c>
      <c r="L12" s="17">
        <v>7.2706375006882401E-2</v>
      </c>
      <c r="M12" s="17">
        <v>3.4479711142301799E-2</v>
      </c>
      <c r="N12" s="17">
        <v>4.5354170532741203E-3</v>
      </c>
      <c r="O12" s="17">
        <v>3.0682570930224501E-2</v>
      </c>
      <c r="P12" s="17">
        <v>0</v>
      </c>
      <c r="Q12" s="17"/>
      <c r="R12" s="17">
        <v>6.9997132111472293E-2</v>
      </c>
      <c r="S12" s="17">
        <v>0.17809111251497101</v>
      </c>
      <c r="T12" s="17">
        <v>0.108755319308736</v>
      </c>
      <c r="U12" s="17">
        <v>0.191114542116995</v>
      </c>
      <c r="V12" s="17"/>
      <c r="W12" s="17">
        <v>4.52680678780608E-2</v>
      </c>
      <c r="X12" s="17">
        <v>6.1424673235674403E-2</v>
      </c>
      <c r="Y12" s="17">
        <v>9.7916770745333295E-2</v>
      </c>
      <c r="Z12" s="17">
        <v>0.13978490991433701</v>
      </c>
      <c r="AA12" s="17">
        <v>0.29535542851720198</v>
      </c>
      <c r="AB12" s="17">
        <v>4.3139326106229501E-3</v>
      </c>
      <c r="AC12" s="17">
        <v>1.7445367856823601E-2</v>
      </c>
      <c r="AD12" s="17">
        <v>3.6507939918304401E-2</v>
      </c>
      <c r="AE12" s="17">
        <v>5.2746254621178802E-2</v>
      </c>
      <c r="AF12" s="17">
        <v>0.110800187174978</v>
      </c>
      <c r="AG12" s="17"/>
      <c r="AH12" s="17">
        <v>3.9846936250555597E-2</v>
      </c>
      <c r="AI12" s="17">
        <v>0.18164921551721799</v>
      </c>
      <c r="AJ12" s="17">
        <v>0.14598105731527</v>
      </c>
      <c r="AK12" s="17">
        <v>4.5945616273230599E-2</v>
      </c>
      <c r="AL12" s="17">
        <v>4.8212172331785E-2</v>
      </c>
      <c r="AM12" s="17">
        <v>0.10161648099481201</v>
      </c>
      <c r="AN12" s="17">
        <v>0.120041687969708</v>
      </c>
      <c r="AO12" s="17"/>
      <c r="AP12" s="17">
        <v>0.120784830922</v>
      </c>
      <c r="AQ12" s="17">
        <v>5.2667517715308601E-2</v>
      </c>
      <c r="AR12" s="17"/>
      <c r="AS12" s="17">
        <v>0.36325769153960502</v>
      </c>
      <c r="AT12" s="17">
        <v>0.19031983897899099</v>
      </c>
      <c r="AU12" s="17">
        <v>6.2856141618585396E-2</v>
      </c>
      <c r="AV12" s="17"/>
      <c r="AW12" s="17">
        <v>0.36681826628104303</v>
      </c>
      <c r="AX12" s="17">
        <v>6.5975551269240207E-2</v>
      </c>
      <c r="AY12" s="17"/>
      <c r="AZ12" s="17">
        <v>6.9608535596649299E-2</v>
      </c>
      <c r="BA12" s="17">
        <v>7.9551341046370697E-2</v>
      </c>
      <c r="BB12" s="17"/>
      <c r="BC12" s="17">
        <v>7.4283074758055095E-2</v>
      </c>
      <c r="BD12" s="17">
        <v>0.191114542116995</v>
      </c>
      <c r="BE12" s="17"/>
      <c r="BF12" s="17">
        <v>0.181953029674841</v>
      </c>
      <c r="BG12" s="17">
        <v>4.1526923391799697E-2</v>
      </c>
      <c r="BH12" s="17"/>
      <c r="BI12" s="17">
        <v>1.94987275371107E-2</v>
      </c>
      <c r="BJ12" s="17">
        <v>0.13300236339921501</v>
      </c>
      <c r="BK12" s="17">
        <v>9.2875472565818906E-2</v>
      </c>
      <c r="BL12" s="17">
        <v>0.18333843140877801</v>
      </c>
    </row>
    <row r="13" spans="2:64" x14ac:dyDescent="0.35">
      <c r="B13" s="18" t="s">
        <v>656</v>
      </c>
      <c r="C13" s="17">
        <v>4.7876199075267703E-2</v>
      </c>
      <c r="D13" s="17">
        <v>0.100377876564314</v>
      </c>
      <c r="E13" s="17">
        <v>6.1563536565385296E-5</v>
      </c>
      <c r="F13" s="17">
        <v>6.6992143986412296E-3</v>
      </c>
      <c r="G13" s="17">
        <v>5.1386724041529801E-4</v>
      </c>
      <c r="H13" s="17">
        <v>6.6963110666949197E-2</v>
      </c>
      <c r="I13" s="17">
        <v>1.5472736327691401E-3</v>
      </c>
      <c r="J13" s="17">
        <v>0.186881512705557</v>
      </c>
      <c r="K13" s="17">
        <v>0.106742852395417</v>
      </c>
      <c r="L13" s="17">
        <v>8.8427783992812793E-5</v>
      </c>
      <c r="M13" s="17">
        <v>3.9096805587057602E-2</v>
      </c>
      <c r="N13" s="17">
        <v>7.5415938139097704E-3</v>
      </c>
      <c r="O13" s="17">
        <v>2.2004961286008302E-3</v>
      </c>
      <c r="P13" s="17">
        <v>0</v>
      </c>
      <c r="Q13" s="17"/>
      <c r="R13" s="17">
        <v>4.5229777797724899E-2</v>
      </c>
      <c r="S13" s="17">
        <v>0.10868133838383399</v>
      </c>
      <c r="T13" s="17">
        <v>7.4419895774876496E-2</v>
      </c>
      <c r="U13" s="17">
        <v>0.13506567139129899</v>
      </c>
      <c r="V13" s="17"/>
      <c r="W13" s="17">
        <v>3.7605994801371903E-2</v>
      </c>
      <c r="X13" s="17">
        <v>6.0594510613607003E-2</v>
      </c>
      <c r="Y13" s="17">
        <v>1.7192499318333301E-3</v>
      </c>
      <c r="Z13" s="17">
        <v>4.71732593041908E-2</v>
      </c>
      <c r="AA13" s="17">
        <v>0.27456579222479599</v>
      </c>
      <c r="AB13" s="17">
        <v>0.197524100572048</v>
      </c>
      <c r="AC13" s="17">
        <v>1.7726406113958999E-2</v>
      </c>
      <c r="AD13" s="17">
        <v>0.14759796607131501</v>
      </c>
      <c r="AE13" s="17">
        <v>0.23844827456768899</v>
      </c>
      <c r="AF13" s="17">
        <v>0.35102165550493902</v>
      </c>
      <c r="AG13" s="17"/>
      <c r="AH13" s="17">
        <v>2.4507254880196699E-2</v>
      </c>
      <c r="AI13" s="17">
        <v>0.16402236237592399</v>
      </c>
      <c r="AJ13" s="17">
        <v>9.0538134194818303E-3</v>
      </c>
      <c r="AK13" s="17">
        <v>3.3091332999789697E-2</v>
      </c>
      <c r="AL13" s="17">
        <v>2.2012753020086501E-2</v>
      </c>
      <c r="AM13" s="17">
        <v>0.140489737277076</v>
      </c>
      <c r="AN13" s="17">
        <v>8.6542965288979701E-2</v>
      </c>
      <c r="AO13" s="17"/>
      <c r="AP13" s="17">
        <v>0.11532271129930299</v>
      </c>
      <c r="AQ13" s="17">
        <v>1.6268273192278099E-2</v>
      </c>
      <c r="AR13" s="17"/>
      <c r="AS13" s="17">
        <v>0.17850759429230001</v>
      </c>
      <c r="AT13" s="17">
        <v>0.424560075040538</v>
      </c>
      <c r="AU13" s="17">
        <v>5.6233530246078502E-2</v>
      </c>
      <c r="AV13" s="17"/>
      <c r="AW13" s="17">
        <v>0.25983710629414097</v>
      </c>
      <c r="AX13" s="17">
        <v>4.1767072202093102E-2</v>
      </c>
      <c r="AY13" s="17"/>
      <c r="AZ13" s="17">
        <v>5.0210291140183501E-2</v>
      </c>
      <c r="BA13" s="17">
        <v>4.5370348803362798E-2</v>
      </c>
      <c r="BB13" s="17"/>
      <c r="BC13" s="17">
        <v>4.7786223756668099E-2</v>
      </c>
      <c r="BD13" s="17">
        <v>0.13506567139129899</v>
      </c>
      <c r="BE13" s="17"/>
      <c r="BF13" s="17">
        <v>0.12619138898479099</v>
      </c>
      <c r="BG13" s="17">
        <v>2.3936188631964402E-2</v>
      </c>
      <c r="BH13" s="17"/>
      <c r="BI13" s="17">
        <v>2.79682167905769E-2</v>
      </c>
      <c r="BJ13" s="17">
        <v>3.2515472193457499E-3</v>
      </c>
      <c r="BK13" s="17">
        <v>0.12453473422814899</v>
      </c>
      <c r="BL13" s="17">
        <v>0.35099138752199499</v>
      </c>
    </row>
    <row r="14" spans="2:64" x14ac:dyDescent="0.35">
      <c r="B14" s="18" t="s">
        <v>121</v>
      </c>
      <c r="C14" s="19">
        <v>0.61267396555775699</v>
      </c>
      <c r="D14" s="19">
        <v>0.42618079729425801</v>
      </c>
      <c r="E14" s="19">
        <v>0.74799404194359298</v>
      </c>
      <c r="F14" s="19">
        <v>0.66955792654430701</v>
      </c>
      <c r="G14" s="19">
        <v>0.65487976102414702</v>
      </c>
      <c r="H14" s="19">
        <v>0.66344027902568303</v>
      </c>
      <c r="I14" s="19">
        <v>0.86149762448174505</v>
      </c>
      <c r="J14" s="19">
        <v>0.57682276590905501</v>
      </c>
      <c r="K14" s="19">
        <v>0.59721112056460901</v>
      </c>
      <c r="L14" s="19">
        <v>0.63687162585341806</v>
      </c>
      <c r="M14" s="19">
        <v>0.69816131675384496</v>
      </c>
      <c r="N14" s="19">
        <v>0.60452205497702605</v>
      </c>
      <c r="O14" s="19">
        <v>0.71133589816570697</v>
      </c>
      <c r="P14" s="19">
        <v>5.3675265686165999E-2</v>
      </c>
      <c r="Q14" s="19"/>
      <c r="R14" s="19">
        <v>0.62488738852603498</v>
      </c>
      <c r="S14" s="19">
        <v>0.38027829520371698</v>
      </c>
      <c r="T14" s="19">
        <v>0.17979041561655201</v>
      </c>
      <c r="U14" s="19">
        <v>0.35864402918250499</v>
      </c>
      <c r="V14" s="19"/>
      <c r="W14" s="19">
        <v>0.65365808778552104</v>
      </c>
      <c r="X14" s="19">
        <v>0.62072310420740595</v>
      </c>
      <c r="Y14" s="19">
        <v>0.56090694718337197</v>
      </c>
      <c r="Z14" s="19">
        <v>0.45109368921966098</v>
      </c>
      <c r="AA14" s="19">
        <v>0.46599472354543903</v>
      </c>
      <c r="AB14" s="19">
        <v>0.67746772939452804</v>
      </c>
      <c r="AC14" s="19">
        <v>0.42407311068199799</v>
      </c>
      <c r="AD14" s="19">
        <v>0.684104740370169</v>
      </c>
      <c r="AE14" s="19">
        <v>0.52057624582080897</v>
      </c>
      <c r="AF14" s="19">
        <v>0.338528108975927</v>
      </c>
      <c r="AG14" s="19"/>
      <c r="AH14" s="19">
        <v>0.556358457846998</v>
      </c>
      <c r="AI14" s="19">
        <v>0.36454407134295702</v>
      </c>
      <c r="AJ14" s="19">
        <v>0.46016024676587902</v>
      </c>
      <c r="AK14" s="19">
        <v>0.66526688382572696</v>
      </c>
      <c r="AL14" s="19">
        <v>0.77891878447823804</v>
      </c>
      <c r="AM14" s="19">
        <v>0.533095362702253</v>
      </c>
      <c r="AN14" s="19">
        <v>0.66026407591778602</v>
      </c>
      <c r="AO14" s="19"/>
      <c r="AP14" s="19">
        <v>0.46718126271277699</v>
      </c>
      <c r="AQ14" s="19">
        <v>0.68085721798101795</v>
      </c>
      <c r="AR14" s="19"/>
      <c r="AS14" s="19">
        <v>0.19283362545360999</v>
      </c>
      <c r="AT14" s="19">
        <v>0.29709396837673202</v>
      </c>
      <c r="AU14" s="19">
        <v>0.55794542844905304</v>
      </c>
      <c r="AV14" s="19"/>
      <c r="AW14" s="19">
        <v>0.36192379119331702</v>
      </c>
      <c r="AX14" s="19">
        <v>0.61990107478635303</v>
      </c>
      <c r="AY14" s="19"/>
      <c r="AZ14" s="19">
        <v>0.66196148776805597</v>
      </c>
      <c r="BA14" s="19">
        <v>0.55975953566501202</v>
      </c>
      <c r="BB14" s="19"/>
      <c r="BC14" s="19">
        <v>0.61293611216619603</v>
      </c>
      <c r="BD14" s="19">
        <v>0.35864402918250499</v>
      </c>
      <c r="BE14" s="19"/>
      <c r="BF14" s="19">
        <v>0.380404626854906</v>
      </c>
      <c r="BG14" s="19">
        <v>0.683675905291663</v>
      </c>
      <c r="BH14" s="19"/>
      <c r="BI14" s="19">
        <v>0.77487003193291704</v>
      </c>
      <c r="BJ14" s="19">
        <v>0.48534983358117001</v>
      </c>
      <c r="BK14" s="19">
        <v>0.48247232249097199</v>
      </c>
      <c r="BL14" s="19">
        <v>0.30372293716787002</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236</v>
      </c>
      <c r="C9" s="17">
        <v>0.17738495217290101</v>
      </c>
      <c r="D9" s="17">
        <v>0.170749144913631</v>
      </c>
      <c r="E9" s="17">
        <v>6.35044969571616E-4</v>
      </c>
      <c r="F9" s="17">
        <v>0.32963974990537898</v>
      </c>
      <c r="G9" s="17">
        <v>0.10997549027739301</v>
      </c>
      <c r="H9" s="17">
        <v>0.13032141557632601</v>
      </c>
      <c r="I9" s="17">
        <v>0.105404366831773</v>
      </c>
      <c r="J9" s="17">
        <v>0.232779982876966</v>
      </c>
      <c r="K9" s="17">
        <v>0.18846765425440501</v>
      </c>
      <c r="L9" s="17">
        <v>3.7751189003045901E-2</v>
      </c>
      <c r="M9" s="17">
        <v>0.14703158309919101</v>
      </c>
      <c r="N9" s="17">
        <v>0.36640746810874097</v>
      </c>
      <c r="O9" s="17">
        <v>0.186083804373292</v>
      </c>
      <c r="P9" s="17">
        <v>0</v>
      </c>
      <c r="Q9" s="17"/>
      <c r="R9" s="17">
        <v>0.17930834542079799</v>
      </c>
      <c r="S9" s="17">
        <v>0.13743779741954801</v>
      </c>
      <c r="T9" s="17">
        <v>0.123637618133928</v>
      </c>
      <c r="U9" s="17">
        <v>0.17063016058983499</v>
      </c>
      <c r="V9" s="17"/>
      <c r="W9" s="17">
        <v>0.170180730359036</v>
      </c>
      <c r="X9" s="17">
        <v>0.17836152791913901</v>
      </c>
      <c r="Y9" s="17">
        <v>0.13198747244600301</v>
      </c>
      <c r="Z9" s="17">
        <v>0.21189198793950201</v>
      </c>
      <c r="AA9" s="17">
        <v>6.2125014916710103E-2</v>
      </c>
      <c r="AB9" s="17">
        <v>0.22644869220514999</v>
      </c>
      <c r="AC9" s="17">
        <v>2.9917092902762499E-2</v>
      </c>
      <c r="AD9" s="17">
        <v>0.43946808545076799</v>
      </c>
      <c r="AE9" s="17">
        <v>0.15356490404293699</v>
      </c>
      <c r="AF9" s="17">
        <v>0.175585743532782</v>
      </c>
      <c r="AG9" s="17"/>
      <c r="AH9" s="17">
        <v>0.13237644243202601</v>
      </c>
      <c r="AI9" s="17">
        <v>0.16417709809127401</v>
      </c>
      <c r="AJ9" s="17">
        <v>0.33344338399781698</v>
      </c>
      <c r="AK9" s="17">
        <v>0.19050255328433999</v>
      </c>
      <c r="AL9" s="17">
        <v>0.186546872342996</v>
      </c>
      <c r="AM9" s="17">
        <v>0.2316295394749</v>
      </c>
      <c r="AN9" s="17">
        <v>9.8659764299331904E-2</v>
      </c>
      <c r="AO9" s="17"/>
      <c r="AP9" s="17">
        <v>0.167744062683093</v>
      </c>
      <c r="AQ9" s="17">
        <v>0.18190302894798599</v>
      </c>
      <c r="AR9" s="17"/>
      <c r="AS9" s="17">
        <v>5.76506371904369E-2</v>
      </c>
      <c r="AT9" s="17">
        <v>0.37367829049243201</v>
      </c>
      <c r="AU9" s="17">
        <v>0.138979458448038</v>
      </c>
      <c r="AV9" s="17"/>
      <c r="AW9" s="17">
        <v>0.50165118206431103</v>
      </c>
      <c r="AX9" s="17">
        <v>0.168038966797177</v>
      </c>
      <c r="AY9" s="17"/>
      <c r="AZ9" s="17">
        <v>0.15594949212342399</v>
      </c>
      <c r="BA9" s="17">
        <v>0.200397777673992</v>
      </c>
      <c r="BB9" s="17"/>
      <c r="BC9" s="17">
        <v>0.17739192279112601</v>
      </c>
      <c r="BD9" s="17">
        <v>0.17063016058983499</v>
      </c>
      <c r="BE9" s="17"/>
      <c r="BF9" s="17">
        <v>0.27006958031170503</v>
      </c>
      <c r="BG9" s="17">
        <v>0.149052377507116</v>
      </c>
      <c r="BH9" s="17"/>
      <c r="BI9" s="17">
        <v>0.14222432087512399</v>
      </c>
      <c r="BJ9" s="17">
        <v>0.18837336665176799</v>
      </c>
      <c r="BK9" s="17">
        <v>0.231879839613435</v>
      </c>
      <c r="BL9" s="17">
        <v>0.25246871374229801</v>
      </c>
    </row>
    <row r="10" spans="2:64" x14ac:dyDescent="0.35">
      <c r="B10" s="18" t="s">
        <v>237</v>
      </c>
      <c r="C10" s="17">
        <v>0.44155118123679898</v>
      </c>
      <c r="D10" s="17">
        <v>0.47095788183270998</v>
      </c>
      <c r="E10" s="17">
        <v>0.61746321018635797</v>
      </c>
      <c r="F10" s="17">
        <v>0.17390022039167299</v>
      </c>
      <c r="G10" s="17">
        <v>0.56304333252963501</v>
      </c>
      <c r="H10" s="17">
        <v>0.37834624234958802</v>
      </c>
      <c r="I10" s="17">
        <v>0.56592988802603394</v>
      </c>
      <c r="J10" s="17">
        <v>0.48168438662771701</v>
      </c>
      <c r="K10" s="17">
        <v>0.508648820965378</v>
      </c>
      <c r="L10" s="17">
        <v>0.56800278574243701</v>
      </c>
      <c r="M10" s="17">
        <v>0.394672588194313</v>
      </c>
      <c r="N10" s="17">
        <v>0.39455954750806799</v>
      </c>
      <c r="O10" s="17">
        <v>0.26029541604819501</v>
      </c>
      <c r="P10" s="17">
        <v>5.3675265686165999E-2</v>
      </c>
      <c r="Q10" s="17"/>
      <c r="R10" s="17">
        <v>0.43670851676167899</v>
      </c>
      <c r="S10" s="17">
        <v>0.58562427920758597</v>
      </c>
      <c r="T10" s="17">
        <v>0.30436485378532002</v>
      </c>
      <c r="U10" s="17">
        <v>0.54695508643184598</v>
      </c>
      <c r="V10" s="17"/>
      <c r="W10" s="17">
        <v>0.42283488024222299</v>
      </c>
      <c r="X10" s="17">
        <v>0.52482663992118195</v>
      </c>
      <c r="Y10" s="17">
        <v>0.51155178060693096</v>
      </c>
      <c r="Z10" s="17">
        <v>0.44722686931745398</v>
      </c>
      <c r="AA10" s="17">
        <v>0.44045406856043401</v>
      </c>
      <c r="AB10" s="17">
        <v>0.57946557730989601</v>
      </c>
      <c r="AC10" s="17">
        <v>0.68801209795560403</v>
      </c>
      <c r="AD10" s="17">
        <v>0.111141542904708</v>
      </c>
      <c r="AE10" s="17">
        <v>0.67561293514193499</v>
      </c>
      <c r="AF10" s="17">
        <v>0.58460300298562795</v>
      </c>
      <c r="AG10" s="17"/>
      <c r="AH10" s="17">
        <v>0.45596727653624303</v>
      </c>
      <c r="AI10" s="17">
        <v>0.685468808207645</v>
      </c>
      <c r="AJ10" s="17">
        <v>0.33766818702199097</v>
      </c>
      <c r="AK10" s="17">
        <v>0.46952018717094302</v>
      </c>
      <c r="AL10" s="17">
        <v>0.37630115169478701</v>
      </c>
      <c r="AM10" s="17">
        <v>0.45645732398226002</v>
      </c>
      <c r="AN10" s="17">
        <v>0.38032156888915097</v>
      </c>
      <c r="AO10" s="17"/>
      <c r="AP10" s="17">
        <v>0.52158857502385603</v>
      </c>
      <c r="AQ10" s="17">
        <v>0.40404270337384202</v>
      </c>
      <c r="AR10" s="17"/>
      <c r="AS10" s="17">
        <v>0.36571329275224401</v>
      </c>
      <c r="AT10" s="17">
        <v>0.54097783605509997</v>
      </c>
      <c r="AU10" s="17">
        <v>0.56048798601354399</v>
      </c>
      <c r="AV10" s="17"/>
      <c r="AW10" s="17">
        <v>0.124396139578016</v>
      </c>
      <c r="AX10" s="17">
        <v>0.45069220829401901</v>
      </c>
      <c r="AY10" s="17"/>
      <c r="AZ10" s="17">
        <v>0.46810552276274497</v>
      </c>
      <c r="BA10" s="17">
        <v>0.41304279250045001</v>
      </c>
      <c r="BB10" s="17"/>
      <c r="BC10" s="17">
        <v>0.44144240950439101</v>
      </c>
      <c r="BD10" s="17">
        <v>0.54695508643184598</v>
      </c>
      <c r="BE10" s="17"/>
      <c r="BF10" s="17">
        <v>0.47411079819260599</v>
      </c>
      <c r="BG10" s="17">
        <v>0.43159809843316299</v>
      </c>
      <c r="BH10" s="17"/>
      <c r="BI10" s="17">
        <v>0.37972819820819098</v>
      </c>
      <c r="BJ10" s="17">
        <v>0.492972231232575</v>
      </c>
      <c r="BK10" s="17">
        <v>0.49742951156360399</v>
      </c>
      <c r="BL10" s="17">
        <v>0.38826260639556598</v>
      </c>
    </row>
    <row r="11" spans="2:64" ht="29" x14ac:dyDescent="0.35">
      <c r="B11" s="18" t="s">
        <v>658</v>
      </c>
      <c r="C11" s="17">
        <v>0.23782443794580299</v>
      </c>
      <c r="D11" s="17">
        <v>0.26099013166423102</v>
      </c>
      <c r="E11" s="17">
        <v>0.13863563712334701</v>
      </c>
      <c r="F11" s="17">
        <v>0.32900091099262502</v>
      </c>
      <c r="G11" s="17">
        <v>0.217978257475096</v>
      </c>
      <c r="H11" s="17">
        <v>7.5857470354564305E-2</v>
      </c>
      <c r="I11" s="17">
        <v>0.21540067933953</v>
      </c>
      <c r="J11" s="17">
        <v>0.19329409714682499</v>
      </c>
      <c r="K11" s="17">
        <v>0.29513942093690398</v>
      </c>
      <c r="L11" s="17">
        <v>0.28699354099148999</v>
      </c>
      <c r="M11" s="17">
        <v>0.315959415283185</v>
      </c>
      <c r="N11" s="17">
        <v>9.2154211207766304E-2</v>
      </c>
      <c r="O11" s="17">
        <v>0.36747008709715001</v>
      </c>
      <c r="P11" s="17">
        <v>0.94632473431383402</v>
      </c>
      <c r="Q11" s="17"/>
      <c r="R11" s="17">
        <v>0.23867228935704801</v>
      </c>
      <c r="S11" s="17">
        <v>0.17093696452038001</v>
      </c>
      <c r="T11" s="17">
        <v>0.50437928972337198</v>
      </c>
      <c r="U11" s="17">
        <v>0.24765484912079</v>
      </c>
      <c r="V11" s="17"/>
      <c r="W11" s="17">
        <v>0.23743790350007801</v>
      </c>
      <c r="X11" s="17">
        <v>0.211679911986385</v>
      </c>
      <c r="Y11" s="17">
        <v>0.20958047000066399</v>
      </c>
      <c r="Z11" s="17">
        <v>0.33786655553943201</v>
      </c>
      <c r="AA11" s="17">
        <v>0.121895318153506</v>
      </c>
      <c r="AB11" s="17">
        <v>3.3619297481640997E-2</v>
      </c>
      <c r="AC11" s="17">
        <v>0.22194672086495101</v>
      </c>
      <c r="AD11" s="17">
        <v>0.148231787503527</v>
      </c>
      <c r="AE11" s="17">
        <v>2.44965805593211E-2</v>
      </c>
      <c r="AF11" s="17">
        <v>0.215560156682332</v>
      </c>
      <c r="AG11" s="17"/>
      <c r="AH11" s="17">
        <v>0.30911134688729902</v>
      </c>
      <c r="AI11" s="17">
        <v>0.149636202470186</v>
      </c>
      <c r="AJ11" s="17">
        <v>0.26486390650557801</v>
      </c>
      <c r="AK11" s="17">
        <v>0.20518885374219101</v>
      </c>
      <c r="AL11" s="17">
        <v>0.15485546592492899</v>
      </c>
      <c r="AM11" s="17">
        <v>0.15170039641893501</v>
      </c>
      <c r="AN11" s="17">
        <v>0.29523428067988</v>
      </c>
      <c r="AO11" s="17"/>
      <c r="AP11" s="17">
        <v>0.22124672504595799</v>
      </c>
      <c r="AQ11" s="17">
        <v>0.24559336629167899</v>
      </c>
      <c r="AR11" s="17"/>
      <c r="AS11" s="17">
        <v>0.43923534765768801</v>
      </c>
      <c r="AT11" s="17">
        <v>8.5251252591663995E-2</v>
      </c>
      <c r="AU11" s="17">
        <v>0.20655210592932999</v>
      </c>
      <c r="AV11" s="17"/>
      <c r="AW11" s="17">
        <v>0.24976410227739601</v>
      </c>
      <c r="AX11" s="17">
        <v>0.23748031352596599</v>
      </c>
      <c r="AY11" s="17"/>
      <c r="AZ11" s="17">
        <v>0.22871690776453299</v>
      </c>
      <c r="BA11" s="17">
        <v>0.24760216150871001</v>
      </c>
      <c r="BB11" s="17"/>
      <c r="BC11" s="17">
        <v>0.23781429343690899</v>
      </c>
      <c r="BD11" s="17">
        <v>0.24765484912079</v>
      </c>
      <c r="BE11" s="17"/>
      <c r="BF11" s="17">
        <v>0.16607031081531701</v>
      </c>
      <c r="BG11" s="17">
        <v>0.25975881050926802</v>
      </c>
      <c r="BH11" s="17"/>
      <c r="BI11" s="17">
        <v>0.30944778484951502</v>
      </c>
      <c r="BJ11" s="17">
        <v>0.187775842123239</v>
      </c>
      <c r="BK11" s="17">
        <v>0.18957804886615601</v>
      </c>
      <c r="BL11" s="17">
        <v>1.9064026730266201E-3</v>
      </c>
    </row>
    <row r="12" spans="2:64" x14ac:dyDescent="0.35">
      <c r="B12" s="18" t="s">
        <v>239</v>
      </c>
      <c r="C12" s="17">
        <v>7.6923452023009695E-2</v>
      </c>
      <c r="D12" s="17">
        <v>6.3421500161408295E-2</v>
      </c>
      <c r="E12" s="17">
        <v>0</v>
      </c>
      <c r="F12" s="17">
        <v>8.0740242771608101E-2</v>
      </c>
      <c r="G12" s="17">
        <v>0</v>
      </c>
      <c r="H12" s="17">
        <v>0.29783087998968699</v>
      </c>
      <c r="I12" s="17">
        <v>0.105552299642046</v>
      </c>
      <c r="J12" s="17">
        <v>2.0486654584673001E-4</v>
      </c>
      <c r="K12" s="17">
        <v>8.1182515251196005E-4</v>
      </c>
      <c r="L12" s="17">
        <v>7.2314983815988498E-2</v>
      </c>
      <c r="M12" s="17">
        <v>6.8855321976437206E-2</v>
      </c>
      <c r="N12" s="17">
        <v>4.9042861067545997E-2</v>
      </c>
      <c r="O12" s="17">
        <v>0.122497779183626</v>
      </c>
      <c r="P12" s="17">
        <v>0</v>
      </c>
      <c r="Q12" s="17"/>
      <c r="R12" s="17">
        <v>7.9265499515278601E-2</v>
      </c>
      <c r="S12" s="17">
        <v>2.43399131805359E-2</v>
      </c>
      <c r="T12" s="17">
        <v>4.3403610779233701E-2</v>
      </c>
      <c r="U12" s="17">
        <v>1.6513067176267798E-2</v>
      </c>
      <c r="V12" s="17"/>
      <c r="W12" s="17">
        <v>0.103868865231623</v>
      </c>
      <c r="X12" s="17">
        <v>5.1417343576813997E-2</v>
      </c>
      <c r="Y12" s="17">
        <v>3.27045010452363E-3</v>
      </c>
      <c r="Z12" s="17">
        <v>2.5592980588648802E-3</v>
      </c>
      <c r="AA12" s="17">
        <v>0.36070372768021602</v>
      </c>
      <c r="AB12" s="17">
        <v>7.9975150668275404E-4</v>
      </c>
      <c r="AC12" s="17">
        <v>3.5995396612147502E-3</v>
      </c>
      <c r="AD12" s="17">
        <v>0</v>
      </c>
      <c r="AE12" s="17">
        <v>2.2202849038497799E-2</v>
      </c>
      <c r="AF12" s="17">
        <v>3.6924218524797001E-3</v>
      </c>
      <c r="AG12" s="17"/>
      <c r="AH12" s="17">
        <v>6.1793414859728099E-2</v>
      </c>
      <c r="AI12" s="17">
        <v>6.9248996732443596E-4</v>
      </c>
      <c r="AJ12" s="17">
        <v>3.31015893811133E-4</v>
      </c>
      <c r="AK12" s="17">
        <v>8.8354574048650103E-2</v>
      </c>
      <c r="AL12" s="17">
        <v>8.5123999225798899E-2</v>
      </c>
      <c r="AM12" s="17">
        <v>0.12449604388207</v>
      </c>
      <c r="AN12" s="17">
        <v>0.113831066681075</v>
      </c>
      <c r="AO12" s="17"/>
      <c r="AP12" s="17">
        <v>6.3859849283033301E-2</v>
      </c>
      <c r="AQ12" s="17">
        <v>8.3045538600273E-2</v>
      </c>
      <c r="AR12" s="17"/>
      <c r="AS12" s="17">
        <v>0.13708866044311699</v>
      </c>
      <c r="AT12" s="17">
        <v>2.04677920199086E-5</v>
      </c>
      <c r="AU12" s="17">
        <v>6.1726653514992999E-2</v>
      </c>
      <c r="AV12" s="17"/>
      <c r="AW12" s="17">
        <v>0.124093641359351</v>
      </c>
      <c r="AX12" s="17">
        <v>7.5563915139211499E-2</v>
      </c>
      <c r="AY12" s="17"/>
      <c r="AZ12" s="17">
        <v>8.8447703608932698E-2</v>
      </c>
      <c r="BA12" s="17">
        <v>6.4551168425392394E-2</v>
      </c>
      <c r="BB12" s="17"/>
      <c r="BC12" s="17">
        <v>7.6985792618484497E-2</v>
      </c>
      <c r="BD12" s="17">
        <v>1.6513067176267798E-2</v>
      </c>
      <c r="BE12" s="17"/>
      <c r="BF12" s="17">
        <v>6.0355776571891499E-2</v>
      </c>
      <c r="BG12" s="17">
        <v>8.1987990891896401E-2</v>
      </c>
      <c r="BH12" s="17"/>
      <c r="BI12" s="17">
        <v>6.2114545274912399E-2</v>
      </c>
      <c r="BJ12" s="17">
        <v>7.5739831341703506E-2</v>
      </c>
      <c r="BK12" s="17">
        <v>7.7649841985924201E-2</v>
      </c>
      <c r="BL12" s="17">
        <v>0.35728777885010399</v>
      </c>
    </row>
    <row r="13" spans="2:64" x14ac:dyDescent="0.35">
      <c r="B13" s="18" t="s">
        <v>240</v>
      </c>
      <c r="C13" s="17">
        <v>3.0996401058210998E-2</v>
      </c>
      <c r="D13" s="17">
        <v>3.1640173299072198E-2</v>
      </c>
      <c r="E13" s="17">
        <v>3.0781768282692601E-5</v>
      </c>
      <c r="F13" s="17">
        <v>8.1080097807679996E-2</v>
      </c>
      <c r="G13" s="17">
        <v>0.108975337757219</v>
      </c>
      <c r="H13" s="17">
        <v>5.8705900957391199E-2</v>
      </c>
      <c r="I13" s="17">
        <v>0</v>
      </c>
      <c r="J13" s="17">
        <v>4.6103336717255701E-2</v>
      </c>
      <c r="K13" s="17">
        <v>0</v>
      </c>
      <c r="L13" s="17">
        <v>0</v>
      </c>
      <c r="M13" s="17">
        <v>3.6812680970138102E-2</v>
      </c>
      <c r="N13" s="17">
        <v>4.5641004730414499E-2</v>
      </c>
      <c r="O13" s="17">
        <v>2.26738423667201E-3</v>
      </c>
      <c r="P13" s="17">
        <v>0</v>
      </c>
      <c r="Q13" s="17"/>
      <c r="R13" s="17">
        <v>3.1940327775180098E-2</v>
      </c>
      <c r="S13" s="17">
        <v>1.14966049033546E-2</v>
      </c>
      <c r="T13" s="17">
        <v>7.6667842598572003E-3</v>
      </c>
      <c r="U13" s="17">
        <v>5.2748474933608999E-3</v>
      </c>
      <c r="V13" s="17"/>
      <c r="W13" s="17">
        <v>4.5175672336328701E-2</v>
      </c>
      <c r="X13" s="17">
        <v>1.6958695764568901E-2</v>
      </c>
      <c r="Y13" s="17">
        <v>0</v>
      </c>
      <c r="Z13" s="17">
        <v>0</v>
      </c>
      <c r="AA13" s="17">
        <v>0</v>
      </c>
      <c r="AB13" s="17">
        <v>1.2325220413066299E-2</v>
      </c>
      <c r="AC13" s="17">
        <v>5.6524548615467997E-2</v>
      </c>
      <c r="AD13" s="17">
        <v>5.01362059715201E-3</v>
      </c>
      <c r="AE13" s="17">
        <v>7.3881594827723499E-3</v>
      </c>
      <c r="AF13" s="17">
        <v>2.0596069270712599E-3</v>
      </c>
      <c r="AG13" s="17"/>
      <c r="AH13" s="17">
        <v>2.64756062073036E-2</v>
      </c>
      <c r="AI13" s="17">
        <v>0</v>
      </c>
      <c r="AJ13" s="17">
        <v>5.79187228282846E-2</v>
      </c>
      <c r="AK13" s="17">
        <v>2.3918944431633501E-2</v>
      </c>
      <c r="AL13" s="17">
        <v>0.111243214808496</v>
      </c>
      <c r="AM13" s="17">
        <v>2.34573293229089E-3</v>
      </c>
      <c r="AN13" s="17">
        <v>0</v>
      </c>
      <c r="AO13" s="17"/>
      <c r="AP13" s="17">
        <v>1.0196081766486099E-2</v>
      </c>
      <c r="AQ13" s="17">
        <v>4.0744198666062298E-2</v>
      </c>
      <c r="AR13" s="17"/>
      <c r="AS13" s="17">
        <v>0</v>
      </c>
      <c r="AT13" s="17">
        <v>5.1685276763702699E-5</v>
      </c>
      <c r="AU13" s="17">
        <v>1.45739085307534E-2</v>
      </c>
      <c r="AV13" s="17"/>
      <c r="AW13" s="17">
        <v>0</v>
      </c>
      <c r="AX13" s="17">
        <v>3.1889777809428997E-2</v>
      </c>
      <c r="AY13" s="17"/>
      <c r="AZ13" s="17">
        <v>3.5419526910043103E-2</v>
      </c>
      <c r="BA13" s="17">
        <v>2.62477918302014E-2</v>
      </c>
      <c r="BB13" s="17"/>
      <c r="BC13" s="17">
        <v>3.1022944457493099E-2</v>
      </c>
      <c r="BD13" s="17">
        <v>5.2748474933608999E-3</v>
      </c>
      <c r="BE13" s="17"/>
      <c r="BF13" s="17">
        <v>9.8949328078729495E-3</v>
      </c>
      <c r="BG13" s="17">
        <v>3.7446865787540598E-2</v>
      </c>
      <c r="BH13" s="17"/>
      <c r="BI13" s="17">
        <v>3.9604074815115797E-2</v>
      </c>
      <c r="BJ13" s="17">
        <v>4.0608488536055802E-2</v>
      </c>
      <c r="BK13" s="17">
        <v>1.1543866791006499E-3</v>
      </c>
      <c r="BL13" s="17">
        <v>0</v>
      </c>
    </row>
    <row r="14" spans="2:64" x14ac:dyDescent="0.35">
      <c r="B14" s="18" t="s">
        <v>80</v>
      </c>
      <c r="C14" s="17">
        <v>3.5319575563276098E-2</v>
      </c>
      <c r="D14" s="17">
        <v>2.2411681289466901E-3</v>
      </c>
      <c r="E14" s="17">
        <v>0.24323532595244099</v>
      </c>
      <c r="F14" s="17">
        <v>5.6387781310352804E-3</v>
      </c>
      <c r="G14" s="17">
        <v>2.7581960656708098E-5</v>
      </c>
      <c r="H14" s="17">
        <v>5.8938090772443899E-2</v>
      </c>
      <c r="I14" s="17">
        <v>7.7127661606161196E-3</v>
      </c>
      <c r="J14" s="17">
        <v>4.5933330085389197E-2</v>
      </c>
      <c r="K14" s="17">
        <v>6.9322786908007803E-3</v>
      </c>
      <c r="L14" s="17">
        <v>3.4937500447038E-2</v>
      </c>
      <c r="M14" s="17">
        <v>3.66684104767354E-2</v>
      </c>
      <c r="N14" s="17">
        <v>5.2194907377464399E-2</v>
      </c>
      <c r="O14" s="17">
        <v>6.1385529061065598E-2</v>
      </c>
      <c r="P14" s="17">
        <v>0</v>
      </c>
      <c r="Q14" s="17"/>
      <c r="R14" s="17">
        <v>3.4105021170016799E-2</v>
      </c>
      <c r="S14" s="17">
        <v>7.0164440768595696E-2</v>
      </c>
      <c r="T14" s="17">
        <v>1.6547843318289499E-2</v>
      </c>
      <c r="U14" s="17">
        <v>1.2971989187900001E-2</v>
      </c>
      <c r="V14" s="17"/>
      <c r="W14" s="17">
        <v>2.05019483307112E-2</v>
      </c>
      <c r="X14" s="17">
        <v>1.6755880831911301E-2</v>
      </c>
      <c r="Y14" s="17">
        <v>0.14360982684187901</v>
      </c>
      <c r="Z14" s="17">
        <v>4.5528914474704399E-4</v>
      </c>
      <c r="AA14" s="17">
        <v>1.48218706891341E-2</v>
      </c>
      <c r="AB14" s="17">
        <v>0.147341461083564</v>
      </c>
      <c r="AC14" s="17">
        <v>0</v>
      </c>
      <c r="AD14" s="17">
        <v>0.29614496354384501</v>
      </c>
      <c r="AE14" s="17">
        <v>0.116734571734537</v>
      </c>
      <c r="AF14" s="17">
        <v>1.8499068019706699E-2</v>
      </c>
      <c r="AG14" s="17"/>
      <c r="AH14" s="17">
        <v>1.42759130774005E-2</v>
      </c>
      <c r="AI14" s="17">
        <v>2.5401263570555798E-5</v>
      </c>
      <c r="AJ14" s="17">
        <v>5.7747837525189199E-3</v>
      </c>
      <c r="AK14" s="17">
        <v>2.25148873222424E-2</v>
      </c>
      <c r="AL14" s="17">
        <v>8.5929296002994093E-2</v>
      </c>
      <c r="AM14" s="17">
        <v>3.3370963309543797E-2</v>
      </c>
      <c r="AN14" s="17">
        <v>0.111953319450562</v>
      </c>
      <c r="AO14" s="17"/>
      <c r="AP14" s="17">
        <v>1.5364706197573999E-2</v>
      </c>
      <c r="AQ14" s="17">
        <v>4.4671164120157501E-2</v>
      </c>
      <c r="AR14" s="17"/>
      <c r="AS14" s="17">
        <v>3.1206195651437197E-4</v>
      </c>
      <c r="AT14" s="17">
        <v>2.04677920199086E-5</v>
      </c>
      <c r="AU14" s="17">
        <v>1.7679887563342302E-2</v>
      </c>
      <c r="AV14" s="17"/>
      <c r="AW14" s="17">
        <v>9.4934720925944399E-5</v>
      </c>
      <c r="AX14" s="17">
        <v>3.6334818434197197E-2</v>
      </c>
      <c r="AY14" s="17"/>
      <c r="AZ14" s="17">
        <v>2.3360846830322801E-2</v>
      </c>
      <c r="BA14" s="17">
        <v>4.8158308061254901E-2</v>
      </c>
      <c r="BB14" s="17"/>
      <c r="BC14" s="17">
        <v>3.5342637191597102E-2</v>
      </c>
      <c r="BD14" s="17">
        <v>1.2971989187900001E-2</v>
      </c>
      <c r="BE14" s="17"/>
      <c r="BF14" s="17">
        <v>1.9498601300606801E-2</v>
      </c>
      <c r="BG14" s="17">
        <v>4.0155856871016103E-2</v>
      </c>
      <c r="BH14" s="17"/>
      <c r="BI14" s="17">
        <v>6.6881075977141394E-2</v>
      </c>
      <c r="BJ14" s="17">
        <v>1.45302401146577E-2</v>
      </c>
      <c r="BK14" s="17">
        <v>2.3083712917808001E-3</v>
      </c>
      <c r="BL14" s="17">
        <v>7.4498339005411298E-5</v>
      </c>
    </row>
    <row r="15" spans="2:64" x14ac:dyDescent="0.35">
      <c r="B15" s="18" t="s">
        <v>241</v>
      </c>
      <c r="C15" s="20">
        <v>0.6189361334097</v>
      </c>
      <c r="D15" s="20">
        <v>0.64170702674634095</v>
      </c>
      <c r="E15" s="20">
        <v>0.61809825515592898</v>
      </c>
      <c r="F15" s="20">
        <v>0.503539970297052</v>
      </c>
      <c r="G15" s="20">
        <v>0.67301882280702796</v>
      </c>
      <c r="H15" s="20">
        <v>0.50866765792591395</v>
      </c>
      <c r="I15" s="20">
        <v>0.67133425485780696</v>
      </c>
      <c r="J15" s="20">
        <v>0.71446436950468295</v>
      </c>
      <c r="K15" s="20">
        <v>0.69711647521978304</v>
      </c>
      <c r="L15" s="20">
        <v>0.60575397474548298</v>
      </c>
      <c r="M15" s="20">
        <v>0.54170417129350501</v>
      </c>
      <c r="N15" s="20">
        <v>0.76096701561680902</v>
      </c>
      <c r="O15" s="20">
        <v>0.44637922042148698</v>
      </c>
      <c r="P15" s="20">
        <v>5.3675265686165999E-2</v>
      </c>
      <c r="Q15" s="20"/>
      <c r="R15" s="20">
        <v>0.61601686218247598</v>
      </c>
      <c r="S15" s="20">
        <v>0.72306207662713295</v>
      </c>
      <c r="T15" s="20">
        <v>0.42800247191924801</v>
      </c>
      <c r="U15" s="20">
        <v>0.71758524702168103</v>
      </c>
      <c r="V15" s="20"/>
      <c r="W15" s="20">
        <v>0.59301561060125996</v>
      </c>
      <c r="X15" s="20">
        <v>0.70318816784032101</v>
      </c>
      <c r="Y15" s="20">
        <v>0.64353925305293402</v>
      </c>
      <c r="Z15" s="20">
        <v>0.65911885725695596</v>
      </c>
      <c r="AA15" s="20">
        <v>0.50257908347714397</v>
      </c>
      <c r="AB15" s="20">
        <v>0.80591426951504597</v>
      </c>
      <c r="AC15" s="20">
        <v>0.71792919085836604</v>
      </c>
      <c r="AD15" s="20">
        <v>0.550609628355476</v>
      </c>
      <c r="AE15" s="20">
        <v>0.82917783918487198</v>
      </c>
      <c r="AF15" s="20">
        <v>0.76018874651840995</v>
      </c>
      <c r="AG15" s="20"/>
      <c r="AH15" s="20">
        <v>0.58834371896826898</v>
      </c>
      <c r="AI15" s="20">
        <v>0.84964590629891901</v>
      </c>
      <c r="AJ15" s="20">
        <v>0.67111157101980701</v>
      </c>
      <c r="AK15" s="20">
        <v>0.66002274045528297</v>
      </c>
      <c r="AL15" s="20">
        <v>0.562848024037782</v>
      </c>
      <c r="AM15" s="20">
        <v>0.68808686345716097</v>
      </c>
      <c r="AN15" s="20">
        <v>0.47898133318848302</v>
      </c>
      <c r="AO15" s="20"/>
      <c r="AP15" s="20">
        <v>0.68933263770694797</v>
      </c>
      <c r="AQ15" s="20">
        <v>0.58594573232182801</v>
      </c>
      <c r="AR15" s="20"/>
      <c r="AS15" s="20">
        <v>0.42336392994268102</v>
      </c>
      <c r="AT15" s="20">
        <v>0.91465612654753203</v>
      </c>
      <c r="AU15" s="20">
        <v>0.69946744446158204</v>
      </c>
      <c r="AV15" s="20"/>
      <c r="AW15" s="20">
        <v>0.62604732164232701</v>
      </c>
      <c r="AX15" s="20">
        <v>0.61873117509119602</v>
      </c>
      <c r="AY15" s="20"/>
      <c r="AZ15" s="20">
        <v>0.62405501488616899</v>
      </c>
      <c r="BA15" s="20">
        <v>0.61344057017444198</v>
      </c>
      <c r="BB15" s="20"/>
      <c r="BC15" s="20">
        <v>0.61883433229551699</v>
      </c>
      <c r="BD15" s="20">
        <v>0.71758524702168103</v>
      </c>
      <c r="BE15" s="20"/>
      <c r="BF15" s="20">
        <v>0.74418037850431096</v>
      </c>
      <c r="BG15" s="20">
        <v>0.58065047594027897</v>
      </c>
      <c r="BH15" s="20"/>
      <c r="BI15" s="20">
        <v>0.52195251908331497</v>
      </c>
      <c r="BJ15" s="20">
        <v>0.68134559788434301</v>
      </c>
      <c r="BK15" s="20">
        <v>0.72930935117703899</v>
      </c>
      <c r="BL15" s="20">
        <v>0.64073132013786405</v>
      </c>
    </row>
    <row r="16" spans="2:64" x14ac:dyDescent="0.35">
      <c r="B16" s="18" t="s">
        <v>242</v>
      </c>
      <c r="C16" s="20">
        <v>0.107919853081221</v>
      </c>
      <c r="D16" s="20">
        <v>9.5061673460480403E-2</v>
      </c>
      <c r="E16" s="20">
        <v>3.0781768282692601E-5</v>
      </c>
      <c r="F16" s="20">
        <v>0.16182034057928801</v>
      </c>
      <c r="G16" s="20">
        <v>0.108975337757219</v>
      </c>
      <c r="H16" s="20">
        <v>0.35653678094707802</v>
      </c>
      <c r="I16" s="20">
        <v>0.105552299642046</v>
      </c>
      <c r="J16" s="20">
        <v>4.63082032631024E-2</v>
      </c>
      <c r="K16" s="20">
        <v>8.1182515251196005E-4</v>
      </c>
      <c r="L16" s="20">
        <v>7.2314983815988498E-2</v>
      </c>
      <c r="M16" s="20">
        <v>0.105668002946575</v>
      </c>
      <c r="N16" s="20">
        <v>9.4683865797960398E-2</v>
      </c>
      <c r="O16" s="20">
        <v>0.124765163420298</v>
      </c>
      <c r="P16" s="20">
        <v>0</v>
      </c>
      <c r="Q16" s="20"/>
      <c r="R16" s="20">
        <v>0.111205827290459</v>
      </c>
      <c r="S16" s="20">
        <v>3.5836518083890503E-2</v>
      </c>
      <c r="T16" s="20">
        <v>5.1070395039090999E-2</v>
      </c>
      <c r="U16" s="20">
        <v>2.1787914669628702E-2</v>
      </c>
      <c r="V16" s="20"/>
      <c r="W16" s="20">
        <v>0.149044537567952</v>
      </c>
      <c r="X16" s="20">
        <v>6.8376039341382894E-2</v>
      </c>
      <c r="Y16" s="20">
        <v>3.27045010452363E-3</v>
      </c>
      <c r="Z16" s="20">
        <v>2.5592980588648802E-3</v>
      </c>
      <c r="AA16" s="20">
        <v>0.36070372768021602</v>
      </c>
      <c r="AB16" s="20">
        <v>1.3124971919749101E-2</v>
      </c>
      <c r="AC16" s="20">
        <v>6.0124088276682801E-2</v>
      </c>
      <c r="AD16" s="20">
        <v>5.01362059715201E-3</v>
      </c>
      <c r="AE16" s="20">
        <v>2.9591008521270199E-2</v>
      </c>
      <c r="AF16" s="20">
        <v>5.7520287795509604E-3</v>
      </c>
      <c r="AG16" s="20"/>
      <c r="AH16" s="20">
        <v>8.8269021067031703E-2</v>
      </c>
      <c r="AI16" s="20">
        <v>6.9248996732443596E-4</v>
      </c>
      <c r="AJ16" s="20">
        <v>5.8249738722095698E-2</v>
      </c>
      <c r="AK16" s="20">
        <v>0.112273518480284</v>
      </c>
      <c r="AL16" s="20">
        <v>0.196367214034295</v>
      </c>
      <c r="AM16" s="20">
        <v>0.12684177681436101</v>
      </c>
      <c r="AN16" s="20">
        <v>0.113831066681075</v>
      </c>
      <c r="AO16" s="20"/>
      <c r="AP16" s="20">
        <v>7.4055931049519505E-2</v>
      </c>
      <c r="AQ16" s="20">
        <v>0.12378973726633501</v>
      </c>
      <c r="AR16" s="20"/>
      <c r="AS16" s="20">
        <v>0.13708866044311699</v>
      </c>
      <c r="AT16" s="20">
        <v>7.2153068783611306E-5</v>
      </c>
      <c r="AU16" s="20">
        <v>7.6300562045746395E-2</v>
      </c>
      <c r="AV16" s="20"/>
      <c r="AW16" s="20">
        <v>0.124093641359351</v>
      </c>
      <c r="AX16" s="20">
        <v>0.107453692948641</v>
      </c>
      <c r="AY16" s="20"/>
      <c r="AZ16" s="20">
        <v>0.123867230518976</v>
      </c>
      <c r="BA16" s="20">
        <v>9.0798960255593697E-2</v>
      </c>
      <c r="BB16" s="20"/>
      <c r="BC16" s="20">
        <v>0.108008737075978</v>
      </c>
      <c r="BD16" s="20">
        <v>2.1787914669628702E-2</v>
      </c>
      <c r="BE16" s="20"/>
      <c r="BF16" s="20">
        <v>7.0250709379764395E-2</v>
      </c>
      <c r="BG16" s="20">
        <v>0.119434856679437</v>
      </c>
      <c r="BH16" s="20"/>
      <c r="BI16" s="20">
        <v>0.10171862009002799</v>
      </c>
      <c r="BJ16" s="20">
        <v>0.116348319877759</v>
      </c>
      <c r="BK16" s="20">
        <v>7.88042286650249E-2</v>
      </c>
      <c r="BL16" s="20">
        <v>0.35728777885010399</v>
      </c>
    </row>
    <row r="17" spans="2:64" x14ac:dyDescent="0.35">
      <c r="B17" s="18" t="s">
        <v>185</v>
      </c>
      <c r="C17" s="21">
        <v>0.51101628032847901</v>
      </c>
      <c r="D17" s="21">
        <v>0.54664535328586095</v>
      </c>
      <c r="E17" s="21">
        <v>0.618067473387647</v>
      </c>
      <c r="F17" s="21">
        <v>0.34171962971776398</v>
      </c>
      <c r="G17" s="21">
        <v>0.56404348504980895</v>
      </c>
      <c r="H17" s="21">
        <v>0.15213087697883601</v>
      </c>
      <c r="I17" s="21">
        <v>0.56578195521576102</v>
      </c>
      <c r="J17" s="21">
        <v>0.66815616624158103</v>
      </c>
      <c r="K17" s="21">
        <v>0.69630465006727105</v>
      </c>
      <c r="L17" s="21">
        <v>0.53343899092949498</v>
      </c>
      <c r="M17" s="21">
        <v>0.43603616834692899</v>
      </c>
      <c r="N17" s="21">
        <v>0.66628314981884795</v>
      </c>
      <c r="O17" s="21">
        <v>0.32161405700119</v>
      </c>
      <c r="P17" s="21">
        <v>5.3675265686165999E-2</v>
      </c>
      <c r="Q17" s="21"/>
      <c r="R17" s="21">
        <v>0.50481103489201795</v>
      </c>
      <c r="S17" s="21">
        <v>0.68722555854324296</v>
      </c>
      <c r="T17" s="21">
        <v>0.37693207688015701</v>
      </c>
      <c r="U17" s="21">
        <v>0.69579733235205299</v>
      </c>
      <c r="V17" s="21"/>
      <c r="W17" s="21">
        <v>0.44397107303330802</v>
      </c>
      <c r="X17" s="21">
        <v>0.63481212849893798</v>
      </c>
      <c r="Y17" s="21">
        <v>0.64026880294841004</v>
      </c>
      <c r="Z17" s="21">
        <v>0.65655955919809195</v>
      </c>
      <c r="AA17" s="21">
        <v>0.141875355796928</v>
      </c>
      <c r="AB17" s="21">
        <v>0.79278929759529604</v>
      </c>
      <c r="AC17" s="21">
        <v>0.65780510258168401</v>
      </c>
      <c r="AD17" s="21">
        <v>0.54559600775832395</v>
      </c>
      <c r="AE17" s="21">
        <v>0.79958683066360203</v>
      </c>
      <c r="AF17" s="21">
        <v>0.75443671773885901</v>
      </c>
      <c r="AG17" s="21"/>
      <c r="AH17" s="21">
        <v>0.50007469790123704</v>
      </c>
      <c r="AI17" s="21">
        <v>0.84895341633159505</v>
      </c>
      <c r="AJ17" s="21">
        <v>0.61286183229771196</v>
      </c>
      <c r="AK17" s="21">
        <v>0.54774922197499998</v>
      </c>
      <c r="AL17" s="21">
        <v>0.36648081000348698</v>
      </c>
      <c r="AM17" s="21">
        <v>0.56124508664280004</v>
      </c>
      <c r="AN17" s="21">
        <v>0.36515026650740801</v>
      </c>
      <c r="AO17" s="21"/>
      <c r="AP17" s="21">
        <v>0.61527670665742895</v>
      </c>
      <c r="AQ17" s="21">
        <v>0.46215599505549199</v>
      </c>
      <c r="AR17" s="21"/>
      <c r="AS17" s="21">
        <v>0.286275269499564</v>
      </c>
      <c r="AT17" s="21">
        <v>0.91458397347874898</v>
      </c>
      <c r="AU17" s="21">
        <v>0.62316688241583496</v>
      </c>
      <c r="AV17" s="21"/>
      <c r="AW17" s="21">
        <v>0.50195368028297604</v>
      </c>
      <c r="AX17" s="21">
        <v>0.51127748214255497</v>
      </c>
      <c r="AY17" s="21"/>
      <c r="AZ17" s="21">
        <v>0.50018778436719302</v>
      </c>
      <c r="BA17" s="21">
        <v>0.522641609918848</v>
      </c>
      <c r="BB17" s="21"/>
      <c r="BC17" s="21">
        <v>0.51082559521953896</v>
      </c>
      <c r="BD17" s="21">
        <v>0.69579733235205299</v>
      </c>
      <c r="BE17" s="21"/>
      <c r="BF17" s="21">
        <v>0.67392966912454699</v>
      </c>
      <c r="BG17" s="21">
        <v>0.46121561926084198</v>
      </c>
      <c r="BH17" s="21"/>
      <c r="BI17" s="21">
        <v>0.420233898993287</v>
      </c>
      <c r="BJ17" s="21">
        <v>0.56499727800658395</v>
      </c>
      <c r="BK17" s="21">
        <v>0.65050512251201398</v>
      </c>
      <c r="BL17" s="21">
        <v>0.28344354128776</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L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35">
      <c r="B8" s="11" t="s">
        <v>31</v>
      </c>
      <c r="C8" s="11">
        <v>86</v>
      </c>
      <c r="D8" s="11">
        <v>29</v>
      </c>
      <c r="E8" s="11">
        <v>0</v>
      </c>
      <c r="F8" s="11">
        <v>6</v>
      </c>
      <c r="G8" s="11">
        <v>5</v>
      </c>
      <c r="H8" s="11">
        <v>5</v>
      </c>
      <c r="I8" s="11">
        <v>1</v>
      </c>
      <c r="J8" s="11">
        <v>15</v>
      </c>
      <c r="K8" s="11">
        <v>0</v>
      </c>
      <c r="L8" s="11">
        <v>13</v>
      </c>
      <c r="M8" s="11">
        <v>4</v>
      </c>
      <c r="N8" s="11">
        <v>7</v>
      </c>
      <c r="O8" s="11">
        <v>0</v>
      </c>
      <c r="P8" s="11">
        <v>0</v>
      </c>
      <c r="Q8" s="11"/>
      <c r="R8" s="11">
        <v>74</v>
      </c>
      <c r="S8" s="11">
        <v>11</v>
      </c>
      <c r="T8" s="11">
        <v>1</v>
      </c>
      <c r="U8" s="11">
        <v>1</v>
      </c>
      <c r="V8" s="11"/>
      <c r="W8" s="11">
        <v>34</v>
      </c>
      <c r="X8" s="11">
        <v>24</v>
      </c>
      <c r="Y8" s="11">
        <v>6</v>
      </c>
      <c r="Z8" s="11">
        <v>5</v>
      </c>
      <c r="AA8" s="11">
        <v>2</v>
      </c>
      <c r="AB8" s="11">
        <v>3</v>
      </c>
      <c r="AC8" s="11">
        <v>1</v>
      </c>
      <c r="AD8" s="11">
        <v>1</v>
      </c>
      <c r="AE8" s="11">
        <v>1</v>
      </c>
      <c r="AF8" s="11">
        <v>0</v>
      </c>
      <c r="AG8" s="11"/>
      <c r="AH8" s="11">
        <v>20</v>
      </c>
      <c r="AI8" s="11">
        <v>8</v>
      </c>
      <c r="AJ8" s="11">
        <v>1</v>
      </c>
      <c r="AK8" s="11">
        <v>19</v>
      </c>
      <c r="AL8" s="11">
        <v>6</v>
      </c>
      <c r="AM8" s="11">
        <v>18</v>
      </c>
      <c r="AN8" s="11">
        <v>6</v>
      </c>
      <c r="AO8" s="11"/>
      <c r="AP8" s="11">
        <v>86</v>
      </c>
      <c r="AQ8" s="11" t="s">
        <v>103</v>
      </c>
      <c r="AR8" s="11"/>
      <c r="AS8" s="11">
        <v>49</v>
      </c>
      <c r="AT8" s="11">
        <v>37</v>
      </c>
      <c r="AU8" s="11" t="s">
        <v>103</v>
      </c>
      <c r="AV8" s="11"/>
      <c r="AW8" s="11">
        <v>28</v>
      </c>
      <c r="AX8" s="11">
        <v>58</v>
      </c>
      <c r="AY8" s="11"/>
      <c r="AZ8" s="11">
        <v>43</v>
      </c>
      <c r="BA8" s="11">
        <v>43</v>
      </c>
      <c r="BB8" s="11"/>
      <c r="BC8" s="11">
        <v>86</v>
      </c>
      <c r="BD8" s="11">
        <v>1</v>
      </c>
      <c r="BE8" s="11"/>
      <c r="BF8" s="11">
        <v>41</v>
      </c>
      <c r="BG8" s="11">
        <v>46</v>
      </c>
      <c r="BH8" s="11"/>
      <c r="BI8" s="11">
        <v>4</v>
      </c>
      <c r="BJ8" s="11">
        <v>41</v>
      </c>
      <c r="BK8" s="11">
        <v>34</v>
      </c>
      <c r="BL8" s="11">
        <v>8</v>
      </c>
    </row>
    <row r="9" spans="2:64" x14ac:dyDescent="0.35">
      <c r="B9" s="18" t="s">
        <v>236</v>
      </c>
      <c r="C9" s="17">
        <v>0.291846456412309</v>
      </c>
      <c r="D9" s="17">
        <v>2.6729801861708501E-2</v>
      </c>
      <c r="E9" s="17">
        <v>8.1199956075868496E-2</v>
      </c>
      <c r="F9" s="17">
        <v>6.2792351797693602E-3</v>
      </c>
      <c r="G9" s="17">
        <v>0.99555971926072195</v>
      </c>
      <c r="H9" s="17">
        <v>5.6003670288683499E-2</v>
      </c>
      <c r="I9" s="17">
        <v>6.1833190277039603E-2</v>
      </c>
      <c r="J9" s="17">
        <v>0.64792119718611796</v>
      </c>
      <c r="K9" s="17">
        <v>0.103877858197904</v>
      </c>
      <c r="L9" s="17">
        <v>0.25804266050667601</v>
      </c>
      <c r="M9" s="17">
        <v>5.50299757571159E-2</v>
      </c>
      <c r="N9" s="17">
        <v>0.85946223500243002</v>
      </c>
      <c r="O9" s="17">
        <v>7.0610850548472701E-2</v>
      </c>
      <c r="P9" s="17">
        <v>0</v>
      </c>
      <c r="Q9" s="17"/>
      <c r="R9" s="17">
        <v>0.31556593444839198</v>
      </c>
      <c r="S9" s="17">
        <v>0.13117074565244599</v>
      </c>
      <c r="T9" s="17">
        <v>0.31774019161623901</v>
      </c>
      <c r="U9" s="17">
        <v>0.21288672755891599</v>
      </c>
      <c r="V9" s="17"/>
      <c r="W9" s="17">
        <v>0.41718270027579302</v>
      </c>
      <c r="X9" s="17">
        <v>0.37977681951672099</v>
      </c>
      <c r="Y9" s="17">
        <v>2.9985615587127298E-2</v>
      </c>
      <c r="Z9" s="17">
        <v>5.3161578862476397E-2</v>
      </c>
      <c r="AA9" s="17">
        <v>2.6278225881570701E-2</v>
      </c>
      <c r="AB9" s="17">
        <v>3.7542609148352703E-2</v>
      </c>
      <c r="AC9" s="17">
        <v>0.10690670982631099</v>
      </c>
      <c r="AD9" s="17">
        <v>0.91335792087518097</v>
      </c>
      <c r="AE9" s="17">
        <v>6.3030089690072399E-2</v>
      </c>
      <c r="AF9" s="17">
        <v>0.21495732695518399</v>
      </c>
      <c r="AG9" s="17"/>
      <c r="AH9" s="17">
        <v>0.32212371310794102</v>
      </c>
      <c r="AI9" s="17">
        <v>3.8593392546150702E-3</v>
      </c>
      <c r="AJ9" s="17">
        <v>4.5816869023229401E-2</v>
      </c>
      <c r="AK9" s="17">
        <v>0.385926068811423</v>
      </c>
      <c r="AL9" s="17">
        <v>0.592990614708098</v>
      </c>
      <c r="AM9" s="17">
        <v>0.27365561626587398</v>
      </c>
      <c r="AN9" s="17">
        <v>0.46604899613454698</v>
      </c>
      <c r="AO9" s="17"/>
      <c r="AP9" s="17">
        <v>0.291846456412309</v>
      </c>
      <c r="AQ9" s="17" t="s">
        <v>104</v>
      </c>
      <c r="AR9" s="17"/>
      <c r="AS9" s="17">
        <v>9.4243204790087798E-2</v>
      </c>
      <c r="AT9" s="17">
        <v>0.55012651714247796</v>
      </c>
      <c r="AU9" s="17" t="s">
        <v>104</v>
      </c>
      <c r="AV9" s="17"/>
      <c r="AW9" s="17">
        <v>0.56914335213715295</v>
      </c>
      <c r="AX9" s="17">
        <v>0.155615930023733</v>
      </c>
      <c r="AY9" s="17"/>
      <c r="AZ9" s="17">
        <v>0.317925498085043</v>
      </c>
      <c r="BA9" s="17">
        <v>0.26573209467849701</v>
      </c>
      <c r="BB9" s="17"/>
      <c r="BC9" s="17">
        <v>0.29231571156980501</v>
      </c>
      <c r="BD9" s="17">
        <v>0.21288672755891599</v>
      </c>
      <c r="BE9" s="17"/>
      <c r="BF9" s="17">
        <v>7.44311331545289E-2</v>
      </c>
      <c r="BG9" s="17">
        <v>0.48457953593518799</v>
      </c>
      <c r="BH9" s="17"/>
      <c r="BI9" s="17">
        <v>3.4691369569308699E-3</v>
      </c>
      <c r="BJ9" s="17">
        <v>0.25356894368267202</v>
      </c>
      <c r="BK9" s="17">
        <v>0.27156058142624501</v>
      </c>
      <c r="BL9" s="17">
        <v>0.74656071917394895</v>
      </c>
    </row>
    <row r="10" spans="2:64" x14ac:dyDescent="0.35">
      <c r="B10" s="18" t="s">
        <v>237</v>
      </c>
      <c r="C10" s="17">
        <v>0.486566827730334</v>
      </c>
      <c r="D10" s="17">
        <v>0.70685309533218299</v>
      </c>
      <c r="E10" s="17">
        <v>0.91880004392413195</v>
      </c>
      <c r="F10" s="17">
        <v>0.513615530695677</v>
      </c>
      <c r="G10" s="17">
        <v>4.4402807392787003E-3</v>
      </c>
      <c r="H10" s="17">
        <v>0.106707842359687</v>
      </c>
      <c r="I10" s="17">
        <v>0.146535212063263</v>
      </c>
      <c r="J10" s="17">
        <v>0.17060111362024799</v>
      </c>
      <c r="K10" s="17">
        <v>5.6486849044292103E-2</v>
      </c>
      <c r="L10" s="17">
        <v>0.74076035271249596</v>
      </c>
      <c r="M10" s="17">
        <v>0.94457544434422402</v>
      </c>
      <c r="N10" s="17">
        <v>0.136760760771339</v>
      </c>
      <c r="O10" s="17">
        <v>0.87311229381059396</v>
      </c>
      <c r="P10" s="17">
        <v>0</v>
      </c>
      <c r="Q10" s="17"/>
      <c r="R10" s="17">
        <v>0.45343720589346198</v>
      </c>
      <c r="S10" s="17">
        <v>0.70962160364076599</v>
      </c>
      <c r="T10" s="17">
        <v>0.54346492538899804</v>
      </c>
      <c r="U10" s="17">
        <v>0.39217488256305799</v>
      </c>
      <c r="V10" s="17"/>
      <c r="W10" s="17">
        <v>0.51229578607230097</v>
      </c>
      <c r="X10" s="17">
        <v>9.3645447575141493E-3</v>
      </c>
      <c r="Y10" s="17">
        <v>0.96490971878470599</v>
      </c>
      <c r="Z10" s="17">
        <v>0.75883927280007202</v>
      </c>
      <c r="AA10" s="17">
        <v>0.97339364240328197</v>
      </c>
      <c r="AB10" s="17">
        <v>0.83861934339415101</v>
      </c>
      <c r="AC10" s="17">
        <v>0.85880107358344404</v>
      </c>
      <c r="AD10" s="17">
        <v>5.35706465479368E-2</v>
      </c>
      <c r="AE10" s="17">
        <v>0.92922194942302305</v>
      </c>
      <c r="AF10" s="17">
        <v>0.35850409755033402</v>
      </c>
      <c r="AG10" s="17"/>
      <c r="AH10" s="17">
        <v>0.67767951545343896</v>
      </c>
      <c r="AI10" s="17">
        <v>2.5407556793043198E-3</v>
      </c>
      <c r="AJ10" s="17">
        <v>0.30420568356479599</v>
      </c>
      <c r="AK10" s="17">
        <v>5.6280447970375402E-2</v>
      </c>
      <c r="AL10" s="17">
        <v>0.38975034040263701</v>
      </c>
      <c r="AM10" s="17">
        <v>0.726016267805772</v>
      </c>
      <c r="AN10" s="17">
        <v>0.52736833961949403</v>
      </c>
      <c r="AO10" s="17"/>
      <c r="AP10" s="17">
        <v>0.486566827730334</v>
      </c>
      <c r="AQ10" s="17" t="s">
        <v>104</v>
      </c>
      <c r="AR10" s="17"/>
      <c r="AS10" s="17">
        <v>0.589689886186476</v>
      </c>
      <c r="AT10" s="17">
        <v>0.35177840910829</v>
      </c>
      <c r="AU10" s="17" t="s">
        <v>104</v>
      </c>
      <c r="AV10" s="17"/>
      <c r="AW10" s="17">
        <v>0.28846023748722799</v>
      </c>
      <c r="AX10" s="17">
        <v>0.58389271015436295</v>
      </c>
      <c r="AY10" s="17"/>
      <c r="AZ10" s="17">
        <v>0.32220629130471301</v>
      </c>
      <c r="BA10" s="17">
        <v>0.65114996528748204</v>
      </c>
      <c r="BB10" s="17"/>
      <c r="BC10" s="17">
        <v>0.48712779605860801</v>
      </c>
      <c r="BD10" s="17">
        <v>0.39217488256305799</v>
      </c>
      <c r="BE10" s="17"/>
      <c r="BF10" s="17">
        <v>0.64749107092631897</v>
      </c>
      <c r="BG10" s="17">
        <v>0.343911634451813</v>
      </c>
      <c r="BH10" s="17"/>
      <c r="BI10" s="17">
        <v>0.95493311043496898</v>
      </c>
      <c r="BJ10" s="17">
        <v>0.48143895878411602</v>
      </c>
      <c r="BK10" s="17">
        <v>0.48700731472240799</v>
      </c>
      <c r="BL10" s="17">
        <v>0.250876683330997</v>
      </c>
    </row>
    <row r="11" spans="2:64" ht="29" x14ac:dyDescent="0.35">
      <c r="B11" s="18" t="s">
        <v>658</v>
      </c>
      <c r="C11" s="17">
        <v>0.214857765475263</v>
      </c>
      <c r="D11" s="17">
        <v>0.26621797973217998</v>
      </c>
      <c r="E11" s="17">
        <v>0</v>
      </c>
      <c r="F11" s="17">
        <v>0.48010523412455303</v>
      </c>
      <c r="G11" s="17">
        <v>0</v>
      </c>
      <c r="H11" s="17">
        <v>0.83728848735162897</v>
      </c>
      <c r="I11" s="17">
        <v>2.858603938648E-3</v>
      </c>
      <c r="J11" s="17">
        <v>0.181437395050706</v>
      </c>
      <c r="K11" s="17">
        <v>0.83963529275780402</v>
      </c>
      <c r="L11" s="17">
        <v>1.19698678082869E-3</v>
      </c>
      <c r="M11" s="17">
        <v>3.9457989866066698E-4</v>
      </c>
      <c r="N11" s="17">
        <v>2.1423058913038799E-4</v>
      </c>
      <c r="O11" s="17">
        <v>5.7335979630156898E-3</v>
      </c>
      <c r="P11" s="17">
        <v>1</v>
      </c>
      <c r="Q11" s="17"/>
      <c r="R11" s="17">
        <v>0.23099685965814501</v>
      </c>
      <c r="S11" s="17">
        <v>0.109788047401668</v>
      </c>
      <c r="T11" s="17">
        <v>0.108937929996116</v>
      </c>
      <c r="U11" s="17">
        <v>0.38090058907421698</v>
      </c>
      <c r="V11" s="17"/>
      <c r="W11" s="17">
        <v>7.0463996903110601E-2</v>
      </c>
      <c r="X11" s="17">
        <v>0.61085863572576504</v>
      </c>
      <c r="Y11" s="17">
        <v>5.1046656281671897E-3</v>
      </c>
      <c r="Z11" s="17">
        <v>8.7873117760327496E-2</v>
      </c>
      <c r="AA11" s="17">
        <v>3.2813171514701502E-4</v>
      </c>
      <c r="AB11" s="17">
        <v>0.12383804745749701</v>
      </c>
      <c r="AC11" s="17">
        <v>4.1032738685991797E-3</v>
      </c>
      <c r="AD11" s="17">
        <v>3.0295097715863299E-2</v>
      </c>
      <c r="AE11" s="17">
        <v>7.7479608869043997E-3</v>
      </c>
      <c r="AF11" s="17">
        <v>0.39404393788294201</v>
      </c>
      <c r="AG11" s="17"/>
      <c r="AH11" s="17">
        <v>0</v>
      </c>
      <c r="AI11" s="17">
        <v>0.99359990506608098</v>
      </c>
      <c r="AJ11" s="17">
        <v>3.8777936156497599E-2</v>
      </c>
      <c r="AK11" s="17">
        <v>0.55779348321820199</v>
      </c>
      <c r="AL11" s="17">
        <v>1.5161693042082799E-2</v>
      </c>
      <c r="AM11" s="17">
        <v>3.2811592835347301E-4</v>
      </c>
      <c r="AN11" s="17">
        <v>2.0739990954847199E-3</v>
      </c>
      <c r="AO11" s="17"/>
      <c r="AP11" s="17">
        <v>0.214857765475263</v>
      </c>
      <c r="AQ11" s="17" t="s">
        <v>104</v>
      </c>
      <c r="AR11" s="17"/>
      <c r="AS11" s="17">
        <v>0.30424501886588501</v>
      </c>
      <c r="AT11" s="17">
        <v>9.8022920680448197E-2</v>
      </c>
      <c r="AU11" s="17" t="s">
        <v>104</v>
      </c>
      <c r="AV11" s="17"/>
      <c r="AW11" s="17">
        <v>0.14223347123841201</v>
      </c>
      <c r="AX11" s="17">
        <v>0.25053665689099103</v>
      </c>
      <c r="AY11" s="17"/>
      <c r="AZ11" s="17">
        <v>0.34742561647195203</v>
      </c>
      <c r="BA11" s="17">
        <v>8.21103716620461E-2</v>
      </c>
      <c r="BB11" s="17"/>
      <c r="BC11" s="17">
        <v>0.213870978255113</v>
      </c>
      <c r="BD11" s="17">
        <v>0.38090058907421698</v>
      </c>
      <c r="BE11" s="17"/>
      <c r="BF11" s="17">
        <v>0.277116368815091</v>
      </c>
      <c r="BG11" s="17">
        <v>0.15966711852048801</v>
      </c>
      <c r="BH11" s="17"/>
      <c r="BI11" s="17">
        <v>3.84474949529909E-2</v>
      </c>
      <c r="BJ11" s="17">
        <v>0.251683153844309</v>
      </c>
      <c r="BK11" s="17">
        <v>0.24060127912322499</v>
      </c>
      <c r="BL11" s="17">
        <v>2.5625974950531801E-3</v>
      </c>
    </row>
    <row r="12" spans="2:64" x14ac:dyDescent="0.35">
      <c r="B12" s="18" t="s">
        <v>239</v>
      </c>
      <c r="C12" s="17">
        <v>6.5208772644426097E-3</v>
      </c>
      <c r="D12" s="17">
        <v>6.6374357976040505E-5</v>
      </c>
      <c r="E12" s="17">
        <v>0</v>
      </c>
      <c r="F12" s="17">
        <v>0</v>
      </c>
      <c r="G12" s="17">
        <v>0</v>
      </c>
      <c r="H12" s="17">
        <v>0</v>
      </c>
      <c r="I12" s="17">
        <v>0.78877299372104903</v>
      </c>
      <c r="J12" s="17">
        <v>0</v>
      </c>
      <c r="K12" s="17">
        <v>0</v>
      </c>
      <c r="L12" s="17">
        <v>0</v>
      </c>
      <c r="M12" s="17">
        <v>0</v>
      </c>
      <c r="N12" s="17">
        <v>3.5627736371004301E-3</v>
      </c>
      <c r="O12" s="17">
        <v>0</v>
      </c>
      <c r="P12" s="17">
        <v>0</v>
      </c>
      <c r="Q12" s="17"/>
      <c r="R12" s="17">
        <v>0</v>
      </c>
      <c r="S12" s="17">
        <v>4.9419603305119499E-2</v>
      </c>
      <c r="T12" s="17">
        <v>1.9911027472374099E-2</v>
      </c>
      <c r="U12" s="17">
        <v>3.7920773788451402E-3</v>
      </c>
      <c r="V12" s="17"/>
      <c r="W12" s="17">
        <v>0</v>
      </c>
      <c r="X12" s="17">
        <v>0</v>
      </c>
      <c r="Y12" s="17">
        <v>0</v>
      </c>
      <c r="Z12" s="17">
        <v>0.10012603057712401</v>
      </c>
      <c r="AA12" s="17">
        <v>0</v>
      </c>
      <c r="AB12" s="17">
        <v>0</v>
      </c>
      <c r="AC12" s="17">
        <v>3.0188942721646499E-2</v>
      </c>
      <c r="AD12" s="17">
        <v>1.63133778136179E-3</v>
      </c>
      <c r="AE12" s="17">
        <v>0</v>
      </c>
      <c r="AF12" s="17">
        <v>0</v>
      </c>
      <c r="AG12" s="17"/>
      <c r="AH12" s="17">
        <v>0</v>
      </c>
      <c r="AI12" s="17">
        <v>0</v>
      </c>
      <c r="AJ12" s="17">
        <v>0.611199511255477</v>
      </c>
      <c r="AK12" s="17">
        <v>0</v>
      </c>
      <c r="AL12" s="17">
        <v>0</v>
      </c>
      <c r="AM12" s="17">
        <v>0</v>
      </c>
      <c r="AN12" s="17">
        <v>4.4134937437350303E-3</v>
      </c>
      <c r="AO12" s="17"/>
      <c r="AP12" s="17">
        <v>6.5208772644426097E-3</v>
      </c>
      <c r="AQ12" s="17" t="s">
        <v>104</v>
      </c>
      <c r="AR12" s="17"/>
      <c r="AS12" s="17">
        <v>1.1509828201036401E-2</v>
      </c>
      <c r="AT12" s="17">
        <v>0</v>
      </c>
      <c r="AU12" s="17" t="s">
        <v>104</v>
      </c>
      <c r="AV12" s="17"/>
      <c r="AW12" s="17">
        <v>6.8004416281415597E-5</v>
      </c>
      <c r="AX12" s="17">
        <v>9.6910471378761891E-3</v>
      </c>
      <c r="AY12" s="17"/>
      <c r="AZ12" s="17">
        <v>1.2397818329504699E-2</v>
      </c>
      <c r="BA12" s="17">
        <v>6.3597678430777705E-4</v>
      </c>
      <c r="BB12" s="17"/>
      <c r="BC12" s="17">
        <v>6.5370944353813397E-3</v>
      </c>
      <c r="BD12" s="17">
        <v>3.7920773788451402E-3</v>
      </c>
      <c r="BE12" s="17"/>
      <c r="BF12" s="17">
        <v>6.2856669727799999E-4</v>
      </c>
      <c r="BG12" s="17">
        <v>1.1744258689901499E-2</v>
      </c>
      <c r="BH12" s="17"/>
      <c r="BI12" s="17">
        <v>0</v>
      </c>
      <c r="BJ12" s="17">
        <v>1.3213500257610899E-2</v>
      </c>
      <c r="BK12" s="17">
        <v>8.0825923701398903E-4</v>
      </c>
      <c r="BL12" s="17">
        <v>0</v>
      </c>
    </row>
    <row r="13" spans="2:64" x14ac:dyDescent="0.35">
      <c r="B13" s="18" t="s">
        <v>240</v>
      </c>
      <c r="C13" s="17">
        <v>4.4806109251077197E-5</v>
      </c>
      <c r="D13" s="17">
        <v>1.3274871595208101E-4</v>
      </c>
      <c r="E13" s="17">
        <v>0</v>
      </c>
      <c r="F13" s="17">
        <v>0</v>
      </c>
      <c r="G13" s="17">
        <v>0</v>
      </c>
      <c r="H13" s="17">
        <v>0</v>
      </c>
      <c r="I13" s="17">
        <v>0</v>
      </c>
      <c r="J13" s="17">
        <v>0</v>
      </c>
      <c r="K13" s="17">
        <v>0</v>
      </c>
      <c r="L13" s="17">
        <v>0</v>
      </c>
      <c r="M13" s="17">
        <v>0</v>
      </c>
      <c r="N13" s="17">
        <v>0</v>
      </c>
      <c r="O13" s="17">
        <v>0</v>
      </c>
      <c r="P13" s="17">
        <v>0</v>
      </c>
      <c r="Q13" s="17"/>
      <c r="R13" s="17">
        <v>0</v>
      </c>
      <c r="S13" s="17">
        <v>0</v>
      </c>
      <c r="T13" s="17">
        <v>0</v>
      </c>
      <c r="U13" s="17">
        <v>7.58415475769027E-3</v>
      </c>
      <c r="V13" s="17"/>
      <c r="W13" s="17">
        <v>5.7516748795864997E-5</v>
      </c>
      <c r="X13" s="17">
        <v>0</v>
      </c>
      <c r="Y13" s="17">
        <v>0</v>
      </c>
      <c r="Z13" s="17">
        <v>0</v>
      </c>
      <c r="AA13" s="17">
        <v>0</v>
      </c>
      <c r="AB13" s="17">
        <v>0</v>
      </c>
      <c r="AC13" s="17">
        <v>0</v>
      </c>
      <c r="AD13" s="17">
        <v>0</v>
      </c>
      <c r="AE13" s="17">
        <v>0</v>
      </c>
      <c r="AF13" s="17">
        <v>4.28359360281082E-3</v>
      </c>
      <c r="AG13" s="17"/>
      <c r="AH13" s="17">
        <v>1.9677143862079199E-4</v>
      </c>
      <c r="AI13" s="17">
        <v>0</v>
      </c>
      <c r="AJ13" s="17">
        <v>0</v>
      </c>
      <c r="AK13" s="17">
        <v>0</v>
      </c>
      <c r="AL13" s="17">
        <v>0</v>
      </c>
      <c r="AM13" s="17">
        <v>0</v>
      </c>
      <c r="AN13" s="17">
        <v>0</v>
      </c>
      <c r="AO13" s="17"/>
      <c r="AP13" s="17">
        <v>4.4806109251077197E-5</v>
      </c>
      <c r="AQ13" s="17" t="s">
        <v>104</v>
      </c>
      <c r="AR13" s="17"/>
      <c r="AS13" s="17">
        <v>3.95430399103554E-5</v>
      </c>
      <c r="AT13" s="17">
        <v>5.1685276763702699E-5</v>
      </c>
      <c r="AU13" s="17" t="s">
        <v>104</v>
      </c>
      <c r="AV13" s="17"/>
      <c r="AW13" s="17">
        <v>6.8004416281415597E-5</v>
      </c>
      <c r="AX13" s="17">
        <v>3.3409235983506599E-5</v>
      </c>
      <c r="AY13" s="17"/>
      <c r="AZ13" s="17">
        <v>4.4775808787838403E-5</v>
      </c>
      <c r="BA13" s="17">
        <v>4.4836450751645098E-5</v>
      </c>
      <c r="BB13" s="17"/>
      <c r="BC13" s="17">
        <v>0</v>
      </c>
      <c r="BD13" s="17">
        <v>7.58415475769027E-3</v>
      </c>
      <c r="BE13" s="17"/>
      <c r="BF13" s="17">
        <v>0</v>
      </c>
      <c r="BG13" s="17">
        <v>8.4525570087606199E-5</v>
      </c>
      <c r="BH13" s="17"/>
      <c r="BI13" s="17">
        <v>0</v>
      </c>
      <c r="BJ13" s="17">
        <v>9.5443431292234105E-5</v>
      </c>
      <c r="BK13" s="17">
        <v>0</v>
      </c>
      <c r="BL13" s="17">
        <v>0</v>
      </c>
    </row>
    <row r="14" spans="2:64" x14ac:dyDescent="0.35">
      <c r="B14" s="18" t="s">
        <v>80</v>
      </c>
      <c r="C14" s="17">
        <v>1.6326700840002E-4</v>
      </c>
      <c r="D14" s="17">
        <v>0</v>
      </c>
      <c r="E14" s="17">
        <v>0</v>
      </c>
      <c r="F14" s="17">
        <v>0</v>
      </c>
      <c r="G14" s="17">
        <v>0</v>
      </c>
      <c r="H14" s="17">
        <v>0</v>
      </c>
      <c r="I14" s="17">
        <v>0</v>
      </c>
      <c r="J14" s="17">
        <v>4.0294142928537303E-5</v>
      </c>
      <c r="K14" s="17">
        <v>0</v>
      </c>
      <c r="L14" s="17">
        <v>0</v>
      </c>
      <c r="M14" s="17">
        <v>0</v>
      </c>
      <c r="N14" s="17">
        <v>0</v>
      </c>
      <c r="O14" s="17">
        <v>5.0543257677917702E-2</v>
      </c>
      <c r="P14" s="17">
        <v>0</v>
      </c>
      <c r="Q14" s="17"/>
      <c r="R14" s="17">
        <v>0</v>
      </c>
      <c r="S14" s="17">
        <v>0</v>
      </c>
      <c r="T14" s="17">
        <v>9.9459255262736909E-3</v>
      </c>
      <c r="U14" s="17">
        <v>2.6615686672737098E-3</v>
      </c>
      <c r="V14" s="17"/>
      <c r="W14" s="17">
        <v>0</v>
      </c>
      <c r="X14" s="17">
        <v>0</v>
      </c>
      <c r="Y14" s="17">
        <v>0</v>
      </c>
      <c r="Z14" s="17">
        <v>0</v>
      </c>
      <c r="AA14" s="17">
        <v>0</v>
      </c>
      <c r="AB14" s="17">
        <v>0</v>
      </c>
      <c r="AC14" s="17">
        <v>0</v>
      </c>
      <c r="AD14" s="17">
        <v>1.14499707965734E-3</v>
      </c>
      <c r="AE14" s="17">
        <v>0</v>
      </c>
      <c r="AF14" s="17">
        <v>2.8211044008729001E-2</v>
      </c>
      <c r="AG14" s="17"/>
      <c r="AH14" s="17">
        <v>0</v>
      </c>
      <c r="AI14" s="17">
        <v>0</v>
      </c>
      <c r="AJ14" s="17">
        <v>0</v>
      </c>
      <c r="AK14" s="17">
        <v>0</v>
      </c>
      <c r="AL14" s="17">
        <v>2.0973518471828598E-3</v>
      </c>
      <c r="AM14" s="17">
        <v>0</v>
      </c>
      <c r="AN14" s="17">
        <v>9.5171406739996895E-5</v>
      </c>
      <c r="AO14" s="17"/>
      <c r="AP14" s="17">
        <v>1.6326700840002E-4</v>
      </c>
      <c r="AQ14" s="17" t="s">
        <v>104</v>
      </c>
      <c r="AR14" s="17"/>
      <c r="AS14" s="17">
        <v>2.7251891660401699E-4</v>
      </c>
      <c r="AT14" s="17">
        <v>2.04677920199086E-5</v>
      </c>
      <c r="AU14" s="17" t="s">
        <v>104</v>
      </c>
      <c r="AV14" s="17"/>
      <c r="AW14" s="17">
        <v>2.6930304644528901E-5</v>
      </c>
      <c r="AX14" s="17">
        <v>2.30246557053618E-4</v>
      </c>
      <c r="AY14" s="17"/>
      <c r="AZ14" s="17">
        <v>0</v>
      </c>
      <c r="BA14" s="17">
        <v>3.26755136915617E-4</v>
      </c>
      <c r="BB14" s="17"/>
      <c r="BC14" s="17">
        <v>1.4841968109239901E-4</v>
      </c>
      <c r="BD14" s="17">
        <v>2.6615686672737098E-3</v>
      </c>
      <c r="BE14" s="17"/>
      <c r="BF14" s="17">
        <v>3.3286040678300201E-4</v>
      </c>
      <c r="BG14" s="17">
        <v>1.29268325222234E-5</v>
      </c>
      <c r="BH14" s="17"/>
      <c r="BI14" s="17">
        <v>3.1502576551091402E-3</v>
      </c>
      <c r="BJ14" s="17">
        <v>0</v>
      </c>
      <c r="BK14" s="17">
        <v>2.2565491108811101E-5</v>
      </c>
      <c r="BL14" s="17">
        <v>0</v>
      </c>
    </row>
    <row r="15" spans="2:64" x14ac:dyDescent="0.35">
      <c r="B15" s="18" t="s">
        <v>241</v>
      </c>
      <c r="C15" s="20">
        <v>0.77841328414264299</v>
      </c>
      <c r="D15" s="20">
        <v>0.73358289719389203</v>
      </c>
      <c r="E15" s="20">
        <v>1</v>
      </c>
      <c r="F15" s="20">
        <v>0.51989476587544703</v>
      </c>
      <c r="G15" s="20">
        <v>1</v>
      </c>
      <c r="H15" s="20">
        <v>0.162711512648371</v>
      </c>
      <c r="I15" s="20">
        <v>0.20836840234030299</v>
      </c>
      <c r="J15" s="20">
        <v>0.81852231080636495</v>
      </c>
      <c r="K15" s="20">
        <v>0.16036470724219601</v>
      </c>
      <c r="L15" s="20">
        <v>0.99880301321917098</v>
      </c>
      <c r="M15" s="20">
        <v>0.99960542010133902</v>
      </c>
      <c r="N15" s="20">
        <v>0.99622299577376905</v>
      </c>
      <c r="O15" s="20">
        <v>0.94372314435906701</v>
      </c>
      <c r="P15" s="20">
        <v>0</v>
      </c>
      <c r="Q15" s="20"/>
      <c r="R15" s="20">
        <v>0.76900314034185502</v>
      </c>
      <c r="S15" s="20">
        <v>0.840792349293212</v>
      </c>
      <c r="T15" s="20">
        <v>0.86120511700523605</v>
      </c>
      <c r="U15" s="20">
        <v>0.60506161012197401</v>
      </c>
      <c r="V15" s="20"/>
      <c r="W15" s="20">
        <v>0.92947848634809305</v>
      </c>
      <c r="X15" s="20">
        <v>0.38914136427423501</v>
      </c>
      <c r="Y15" s="20">
        <v>0.99489533437183297</v>
      </c>
      <c r="Z15" s="20">
        <v>0.81200085166254898</v>
      </c>
      <c r="AA15" s="20">
        <v>0.99967186828485299</v>
      </c>
      <c r="AB15" s="20">
        <v>0.87616195254250295</v>
      </c>
      <c r="AC15" s="20">
        <v>0.96570778340975405</v>
      </c>
      <c r="AD15" s="20">
        <v>0.96692856742311795</v>
      </c>
      <c r="AE15" s="20">
        <v>0.99225203911309601</v>
      </c>
      <c r="AF15" s="20">
        <v>0.57346142450551896</v>
      </c>
      <c r="AG15" s="20"/>
      <c r="AH15" s="20">
        <v>0.99980322856137904</v>
      </c>
      <c r="AI15" s="20">
        <v>6.4000949339194004E-3</v>
      </c>
      <c r="AJ15" s="20">
        <v>0.350022552588025</v>
      </c>
      <c r="AK15" s="20">
        <v>0.44220651678179801</v>
      </c>
      <c r="AL15" s="20">
        <v>0.982740955110734</v>
      </c>
      <c r="AM15" s="20">
        <v>0.99967188407164698</v>
      </c>
      <c r="AN15" s="20">
        <v>0.99341733575404001</v>
      </c>
      <c r="AO15" s="20"/>
      <c r="AP15" s="20">
        <v>0.77841328414264299</v>
      </c>
      <c r="AQ15" s="20" t="s">
        <v>104</v>
      </c>
      <c r="AR15" s="20"/>
      <c r="AS15" s="20">
        <v>0.68393309097656396</v>
      </c>
      <c r="AT15" s="20">
        <v>0.90190492625076801</v>
      </c>
      <c r="AU15" s="20" t="s">
        <v>104</v>
      </c>
      <c r="AV15" s="20"/>
      <c r="AW15" s="20">
        <v>0.85760358962438099</v>
      </c>
      <c r="AX15" s="20">
        <v>0.73950864017809603</v>
      </c>
      <c r="AY15" s="20"/>
      <c r="AZ15" s="20">
        <v>0.64013178938975501</v>
      </c>
      <c r="BA15" s="20">
        <v>0.91688205996597905</v>
      </c>
      <c r="BB15" s="20"/>
      <c r="BC15" s="20">
        <v>0.77944350762841297</v>
      </c>
      <c r="BD15" s="20">
        <v>0.60506161012197401</v>
      </c>
      <c r="BE15" s="20"/>
      <c r="BF15" s="20">
        <v>0.72192220408084795</v>
      </c>
      <c r="BG15" s="20">
        <v>0.82849117038700104</v>
      </c>
      <c r="BH15" s="20"/>
      <c r="BI15" s="20">
        <v>0.95840224739190005</v>
      </c>
      <c r="BJ15" s="20">
        <v>0.73500790246678804</v>
      </c>
      <c r="BK15" s="20">
        <v>0.75856789614865205</v>
      </c>
      <c r="BL15" s="20">
        <v>0.99743740250494695</v>
      </c>
    </row>
    <row r="16" spans="2:64" x14ac:dyDescent="0.35">
      <c r="B16" s="18" t="s">
        <v>242</v>
      </c>
      <c r="C16" s="20">
        <v>6.5656833736936898E-3</v>
      </c>
      <c r="D16" s="20">
        <v>1.99123073928122E-4</v>
      </c>
      <c r="E16" s="20">
        <v>0</v>
      </c>
      <c r="F16" s="20">
        <v>0</v>
      </c>
      <c r="G16" s="20">
        <v>0</v>
      </c>
      <c r="H16" s="20">
        <v>0</v>
      </c>
      <c r="I16" s="20">
        <v>0.78877299372104903</v>
      </c>
      <c r="J16" s="20">
        <v>0</v>
      </c>
      <c r="K16" s="20">
        <v>0</v>
      </c>
      <c r="L16" s="20">
        <v>0</v>
      </c>
      <c r="M16" s="20">
        <v>0</v>
      </c>
      <c r="N16" s="20">
        <v>3.5627736371004301E-3</v>
      </c>
      <c r="O16" s="20">
        <v>0</v>
      </c>
      <c r="P16" s="20">
        <v>0</v>
      </c>
      <c r="Q16" s="20"/>
      <c r="R16" s="20">
        <v>0</v>
      </c>
      <c r="S16" s="20">
        <v>4.9419603305119499E-2</v>
      </c>
      <c r="T16" s="20">
        <v>1.9911027472374099E-2</v>
      </c>
      <c r="U16" s="20">
        <v>1.1376232136535399E-2</v>
      </c>
      <c r="V16" s="20"/>
      <c r="W16" s="20">
        <v>5.7516748795864997E-5</v>
      </c>
      <c r="X16" s="20">
        <v>0</v>
      </c>
      <c r="Y16" s="20">
        <v>0</v>
      </c>
      <c r="Z16" s="20">
        <v>0.10012603057712401</v>
      </c>
      <c r="AA16" s="20">
        <v>0</v>
      </c>
      <c r="AB16" s="20">
        <v>0</v>
      </c>
      <c r="AC16" s="20">
        <v>3.0188942721646499E-2</v>
      </c>
      <c r="AD16" s="20">
        <v>1.63133778136179E-3</v>
      </c>
      <c r="AE16" s="20">
        <v>0</v>
      </c>
      <c r="AF16" s="20">
        <v>4.28359360281082E-3</v>
      </c>
      <c r="AG16" s="20"/>
      <c r="AH16" s="20">
        <v>1.9677143862079199E-4</v>
      </c>
      <c r="AI16" s="20">
        <v>0</v>
      </c>
      <c r="AJ16" s="20">
        <v>0.611199511255477</v>
      </c>
      <c r="AK16" s="20">
        <v>0</v>
      </c>
      <c r="AL16" s="20">
        <v>0</v>
      </c>
      <c r="AM16" s="20">
        <v>0</v>
      </c>
      <c r="AN16" s="20">
        <v>4.4134937437350303E-3</v>
      </c>
      <c r="AO16" s="20"/>
      <c r="AP16" s="20">
        <v>6.5656833736936898E-3</v>
      </c>
      <c r="AQ16" s="20" t="s">
        <v>104</v>
      </c>
      <c r="AR16" s="20"/>
      <c r="AS16" s="20">
        <v>1.1549371240946699E-2</v>
      </c>
      <c r="AT16" s="20">
        <v>5.1685276763702699E-5</v>
      </c>
      <c r="AU16" s="20" t="s">
        <v>104</v>
      </c>
      <c r="AV16" s="20"/>
      <c r="AW16" s="20">
        <v>1.36008832562831E-4</v>
      </c>
      <c r="AX16" s="20">
        <v>9.7244563738596995E-3</v>
      </c>
      <c r="AY16" s="20"/>
      <c r="AZ16" s="20">
        <v>1.24425941382925E-2</v>
      </c>
      <c r="BA16" s="20">
        <v>6.8081323505942196E-4</v>
      </c>
      <c r="BB16" s="20"/>
      <c r="BC16" s="20">
        <v>6.5370944353813397E-3</v>
      </c>
      <c r="BD16" s="20">
        <v>1.1376232136535399E-2</v>
      </c>
      <c r="BE16" s="20"/>
      <c r="BF16" s="20">
        <v>6.2856669727799999E-4</v>
      </c>
      <c r="BG16" s="20">
        <v>1.18287842599892E-2</v>
      </c>
      <c r="BH16" s="20"/>
      <c r="BI16" s="20">
        <v>0</v>
      </c>
      <c r="BJ16" s="20">
        <v>1.33089436889032E-2</v>
      </c>
      <c r="BK16" s="20">
        <v>8.0825923701398903E-4</v>
      </c>
      <c r="BL16" s="20">
        <v>0</v>
      </c>
    </row>
    <row r="17" spans="2:64" x14ac:dyDescent="0.35">
      <c r="B17" s="18" t="s">
        <v>185</v>
      </c>
      <c r="C17" s="21">
        <v>0.77184760076894998</v>
      </c>
      <c r="D17" s="21">
        <v>0.73338377411996303</v>
      </c>
      <c r="E17" s="21">
        <v>1</v>
      </c>
      <c r="F17" s="21">
        <v>0.51989476587544703</v>
      </c>
      <c r="G17" s="21">
        <v>1</v>
      </c>
      <c r="H17" s="21">
        <v>0.162711512648371</v>
      </c>
      <c r="I17" s="21">
        <v>-0.58040459138074696</v>
      </c>
      <c r="J17" s="21">
        <v>0.81852231080636495</v>
      </c>
      <c r="K17" s="21">
        <v>0.16036470724219601</v>
      </c>
      <c r="L17" s="21">
        <v>0.99880301321917098</v>
      </c>
      <c r="M17" s="21">
        <v>0.99960542010133902</v>
      </c>
      <c r="N17" s="21">
        <v>0.99266022213666905</v>
      </c>
      <c r="O17" s="21">
        <v>0.94372314435906701</v>
      </c>
      <c r="P17" s="21">
        <v>0</v>
      </c>
      <c r="Q17" s="21"/>
      <c r="R17" s="21">
        <v>0.76900314034185502</v>
      </c>
      <c r="S17" s="21">
        <v>0.79137274598809304</v>
      </c>
      <c r="T17" s="21">
        <v>0.841294089532862</v>
      </c>
      <c r="U17" s="21">
        <v>0.59368537798543897</v>
      </c>
      <c r="V17" s="21"/>
      <c r="W17" s="21">
        <v>0.92942096959929799</v>
      </c>
      <c r="X17" s="21">
        <v>0.38914136427423501</v>
      </c>
      <c r="Y17" s="21">
        <v>0.99489533437183297</v>
      </c>
      <c r="Z17" s="21">
        <v>0.71187482108542499</v>
      </c>
      <c r="AA17" s="21">
        <v>0.99967186828485299</v>
      </c>
      <c r="AB17" s="21">
        <v>0.87616195254250295</v>
      </c>
      <c r="AC17" s="21">
        <v>0.93551884068810798</v>
      </c>
      <c r="AD17" s="21">
        <v>0.96529722964175602</v>
      </c>
      <c r="AE17" s="21">
        <v>0.99225203911309601</v>
      </c>
      <c r="AF17" s="21">
        <v>0.56917783090270802</v>
      </c>
      <c r="AG17" s="21"/>
      <c r="AH17" s="21">
        <v>0.99960645712275797</v>
      </c>
      <c r="AI17" s="21">
        <v>6.4000949339194004E-3</v>
      </c>
      <c r="AJ17" s="21">
        <v>-0.261176958667452</v>
      </c>
      <c r="AK17" s="21">
        <v>0.44220651678179801</v>
      </c>
      <c r="AL17" s="21">
        <v>0.982740955110734</v>
      </c>
      <c r="AM17" s="21">
        <v>0.99967188407164698</v>
      </c>
      <c r="AN17" s="21">
        <v>0.989003842010305</v>
      </c>
      <c r="AO17" s="21"/>
      <c r="AP17" s="21">
        <v>0.77184760076894998</v>
      </c>
      <c r="AQ17" s="21" t="s">
        <v>104</v>
      </c>
      <c r="AR17" s="21"/>
      <c r="AS17" s="21">
        <v>0.67238371973561695</v>
      </c>
      <c r="AT17" s="21">
        <v>0.90185324097400399</v>
      </c>
      <c r="AU17" s="21" t="s">
        <v>104</v>
      </c>
      <c r="AV17" s="21"/>
      <c r="AW17" s="21">
        <v>0.85746758079181795</v>
      </c>
      <c r="AX17" s="21">
        <v>0.72978418380423604</v>
      </c>
      <c r="AY17" s="21"/>
      <c r="AZ17" s="21">
        <v>0.62768919525146305</v>
      </c>
      <c r="BA17" s="21">
        <v>0.91620124673091896</v>
      </c>
      <c r="BB17" s="21"/>
      <c r="BC17" s="21">
        <v>0.77290641319303199</v>
      </c>
      <c r="BD17" s="21">
        <v>0.59368537798543897</v>
      </c>
      <c r="BE17" s="21"/>
      <c r="BF17" s="21">
        <v>0.72129363738357</v>
      </c>
      <c r="BG17" s="21">
        <v>0.81666238612701203</v>
      </c>
      <c r="BH17" s="21"/>
      <c r="BI17" s="21">
        <v>0.95840224739190005</v>
      </c>
      <c r="BJ17" s="21">
        <v>0.72169895877788504</v>
      </c>
      <c r="BK17" s="21">
        <v>0.75775963691163895</v>
      </c>
      <c r="BL17" s="21">
        <v>0.99743740250494695</v>
      </c>
    </row>
    <row r="18" spans="2:64" x14ac:dyDescent="0.35">
      <c r="B18" s="16" t="s">
        <v>661</v>
      </c>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L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662</v>
      </c>
      <c r="C9" s="17">
        <v>0.36219408535184</v>
      </c>
      <c r="D9" s="17">
        <v>0.46959438333617898</v>
      </c>
      <c r="E9" s="17">
        <v>0.50433914339955899</v>
      </c>
      <c r="F9" s="17">
        <v>0.16894115233278201</v>
      </c>
      <c r="G9" s="17">
        <v>0.110544521439122</v>
      </c>
      <c r="H9" s="17">
        <v>0.36619261760030403</v>
      </c>
      <c r="I9" s="17">
        <v>0.23217300604507099</v>
      </c>
      <c r="J9" s="17">
        <v>0.33423065979566702</v>
      </c>
      <c r="K9" s="17">
        <v>0.121884385599886</v>
      </c>
      <c r="L9" s="17">
        <v>0.50233992442958897</v>
      </c>
      <c r="M9" s="17">
        <v>0.384936187619149</v>
      </c>
      <c r="N9" s="17">
        <v>0.33855555527498399</v>
      </c>
      <c r="O9" s="17">
        <v>0.347947023479799</v>
      </c>
      <c r="P9" s="17">
        <v>5.3675265686165999E-2</v>
      </c>
      <c r="Q9" s="17"/>
      <c r="R9" s="17">
        <v>0.36066494459451698</v>
      </c>
      <c r="S9" s="17">
        <v>0.42026110336491301</v>
      </c>
      <c r="T9" s="17">
        <v>0.22775207694243799</v>
      </c>
      <c r="U9" s="17">
        <v>0.49642625267503698</v>
      </c>
      <c r="V9" s="17"/>
      <c r="W9" s="17">
        <v>0.33362177226549</v>
      </c>
      <c r="X9" s="17">
        <v>0.31810937611066498</v>
      </c>
      <c r="Y9" s="17">
        <v>0.29619184151711497</v>
      </c>
      <c r="Z9" s="17">
        <v>0.63662022667087403</v>
      </c>
      <c r="AA9" s="17">
        <v>0.36692128840749999</v>
      </c>
      <c r="AB9" s="17">
        <v>0.34441993135723598</v>
      </c>
      <c r="AC9" s="17">
        <v>0.372214841595299</v>
      </c>
      <c r="AD9" s="17">
        <v>0.34067781562910299</v>
      </c>
      <c r="AE9" s="17">
        <v>0.50330069386612197</v>
      </c>
      <c r="AF9" s="17">
        <v>0.29849983566792399</v>
      </c>
      <c r="AG9" s="17"/>
      <c r="AH9" s="17">
        <v>0.46155709071953599</v>
      </c>
      <c r="AI9" s="17">
        <v>0.227860239276551</v>
      </c>
      <c r="AJ9" s="17">
        <v>0.17143929986317899</v>
      </c>
      <c r="AK9" s="17">
        <v>0.41070228310171603</v>
      </c>
      <c r="AL9" s="17">
        <v>0.254525917865909</v>
      </c>
      <c r="AM9" s="17">
        <v>0.36652804397209099</v>
      </c>
      <c r="AN9" s="17">
        <v>0.20013277284063699</v>
      </c>
      <c r="AO9" s="17"/>
      <c r="AP9" s="17">
        <v>0.44693761645542601</v>
      </c>
      <c r="AQ9" s="17">
        <v>0.322480137782726</v>
      </c>
      <c r="AR9" s="17"/>
      <c r="AS9" s="17">
        <v>0.32636978896741498</v>
      </c>
      <c r="AT9" s="17">
        <v>0.370737214482459</v>
      </c>
      <c r="AU9" s="17">
        <v>0.50734924444738505</v>
      </c>
      <c r="AV9" s="17"/>
      <c r="AW9" s="17">
        <v>0.35296334197829199</v>
      </c>
      <c r="AX9" s="17">
        <v>0.36246013338467198</v>
      </c>
      <c r="AY9" s="17"/>
      <c r="AZ9" s="17">
        <v>0.31811022470764699</v>
      </c>
      <c r="BA9" s="17">
        <v>0.409521933229965</v>
      </c>
      <c r="BB9" s="17"/>
      <c r="BC9" s="17">
        <v>0.36205556424716601</v>
      </c>
      <c r="BD9" s="17">
        <v>0.49642625267503698</v>
      </c>
      <c r="BE9" s="17"/>
      <c r="BF9" s="17">
        <v>0.44589610721527301</v>
      </c>
      <c r="BG9" s="17">
        <v>0.33660738525124501</v>
      </c>
      <c r="BH9" s="17"/>
      <c r="BI9" s="17">
        <v>0.33010009589846101</v>
      </c>
      <c r="BJ9" s="17">
        <v>0.40379780747451199</v>
      </c>
      <c r="BK9" s="17">
        <v>0.34517782400323399</v>
      </c>
      <c r="BL9" s="17">
        <v>0.59475941098495999</v>
      </c>
    </row>
    <row r="10" spans="2:64" ht="29" x14ac:dyDescent="0.35">
      <c r="B10" s="18" t="s">
        <v>663</v>
      </c>
      <c r="C10" s="17">
        <v>0.28475500432539602</v>
      </c>
      <c r="D10" s="17">
        <v>0.29729382573121699</v>
      </c>
      <c r="E10" s="17">
        <v>0.24383958915373</v>
      </c>
      <c r="F10" s="17">
        <v>0.24296174512605301</v>
      </c>
      <c r="G10" s="17">
        <v>0.437791328226599</v>
      </c>
      <c r="H10" s="17">
        <v>0.30604352509891902</v>
      </c>
      <c r="I10" s="17">
        <v>0.20918264037349499</v>
      </c>
      <c r="J10" s="17">
        <v>0.18712123916538401</v>
      </c>
      <c r="K10" s="17">
        <v>0.48928607329688301</v>
      </c>
      <c r="L10" s="17">
        <v>0.31939705487275999</v>
      </c>
      <c r="M10" s="17">
        <v>0.41895385726103501</v>
      </c>
      <c r="N10" s="17">
        <v>0.144226346919932</v>
      </c>
      <c r="O10" s="17">
        <v>0.24931904911202901</v>
      </c>
      <c r="P10" s="17">
        <v>5.3675265686165999E-2</v>
      </c>
      <c r="Q10" s="17"/>
      <c r="R10" s="17">
        <v>0.289771094367264</v>
      </c>
      <c r="S10" s="17">
        <v>0.18387552586970901</v>
      </c>
      <c r="T10" s="17">
        <v>0.117556015996376</v>
      </c>
      <c r="U10" s="17">
        <v>0.31264385746713502</v>
      </c>
      <c r="V10" s="17"/>
      <c r="W10" s="17">
        <v>0.26748426904730499</v>
      </c>
      <c r="X10" s="17">
        <v>0.33554983857571502</v>
      </c>
      <c r="Y10" s="17">
        <v>0.31265790254978398</v>
      </c>
      <c r="Z10" s="17">
        <v>0.22588638098550901</v>
      </c>
      <c r="AA10" s="17">
        <v>0.50327208029746895</v>
      </c>
      <c r="AB10" s="17">
        <v>5.4653027669235202E-2</v>
      </c>
      <c r="AC10" s="17">
        <v>0.26067080353713001</v>
      </c>
      <c r="AD10" s="17">
        <v>0.47398094123929801</v>
      </c>
      <c r="AE10" s="17">
        <v>0.156344404010055</v>
      </c>
      <c r="AF10" s="17">
        <v>0.24167004915461399</v>
      </c>
      <c r="AG10" s="17"/>
      <c r="AH10" s="17">
        <v>0.38732666057120202</v>
      </c>
      <c r="AI10" s="17">
        <v>0.44519580195219299</v>
      </c>
      <c r="AJ10" s="17">
        <v>0.12727493240610599</v>
      </c>
      <c r="AK10" s="17">
        <v>0.25791510557901798</v>
      </c>
      <c r="AL10" s="17">
        <v>0.344428585749876</v>
      </c>
      <c r="AM10" s="17">
        <v>0.148599621041279</v>
      </c>
      <c r="AN10" s="17">
        <v>0.21861409887315</v>
      </c>
      <c r="AO10" s="17"/>
      <c r="AP10" s="17">
        <v>0.30995115295498699</v>
      </c>
      <c r="AQ10" s="17">
        <v>0.27294715878735598</v>
      </c>
      <c r="AR10" s="17"/>
      <c r="AS10" s="17">
        <v>0.439447188964388</v>
      </c>
      <c r="AT10" s="17">
        <v>0.15221828582889199</v>
      </c>
      <c r="AU10" s="17">
        <v>0.29552506857602601</v>
      </c>
      <c r="AV10" s="17"/>
      <c r="AW10" s="17">
        <v>0.27296033723238</v>
      </c>
      <c r="AX10" s="17">
        <v>0.28509494964193299</v>
      </c>
      <c r="AY10" s="17"/>
      <c r="AZ10" s="17">
        <v>0.30184905424621</v>
      </c>
      <c r="BA10" s="17">
        <v>0.26640305913613199</v>
      </c>
      <c r="BB10" s="17"/>
      <c r="BC10" s="17">
        <v>0.28472622437776901</v>
      </c>
      <c r="BD10" s="17">
        <v>0.31264385746713502</v>
      </c>
      <c r="BE10" s="17"/>
      <c r="BF10" s="17">
        <v>0.224946026500497</v>
      </c>
      <c r="BG10" s="17">
        <v>0.30303788859580999</v>
      </c>
      <c r="BH10" s="17"/>
      <c r="BI10" s="17">
        <v>0.27092674472048001</v>
      </c>
      <c r="BJ10" s="17">
        <v>0.28278981815799997</v>
      </c>
      <c r="BK10" s="17">
        <v>0.32082813813891797</v>
      </c>
      <c r="BL10" s="17">
        <v>0.30277435824820798</v>
      </c>
    </row>
    <row r="11" spans="2:64" ht="29" x14ac:dyDescent="0.35">
      <c r="B11" s="18" t="s">
        <v>664</v>
      </c>
      <c r="C11" s="17">
        <v>0.27256000796150498</v>
      </c>
      <c r="D11" s="17">
        <v>0.167801394973706</v>
      </c>
      <c r="E11" s="17">
        <v>9.1902046955589199E-3</v>
      </c>
      <c r="F11" s="17">
        <v>0.33463968912365999</v>
      </c>
      <c r="G11" s="17">
        <v>0.67053223248692195</v>
      </c>
      <c r="H11" s="17">
        <v>0.37739714016925002</v>
      </c>
      <c r="I11" s="17">
        <v>0.33625685171163</v>
      </c>
      <c r="J11" s="17">
        <v>0.517963980137223</v>
      </c>
      <c r="K11" s="17">
        <v>0.40148820837488502</v>
      </c>
      <c r="L11" s="17">
        <v>0.24555982113396199</v>
      </c>
      <c r="M11" s="17">
        <v>0.21361145548439001</v>
      </c>
      <c r="N11" s="17">
        <v>0.24032396359060901</v>
      </c>
      <c r="O11" s="17">
        <v>0.24750808419056999</v>
      </c>
      <c r="P11" s="17">
        <v>0</v>
      </c>
      <c r="Q11" s="17"/>
      <c r="R11" s="17">
        <v>0.27295309460081102</v>
      </c>
      <c r="S11" s="17">
        <v>0.27111914032671502</v>
      </c>
      <c r="T11" s="17">
        <v>0.220872932614816</v>
      </c>
      <c r="U11" s="17">
        <v>0.27617096372307298</v>
      </c>
      <c r="V11" s="17"/>
      <c r="W11" s="17">
        <v>0.29207448486645499</v>
      </c>
      <c r="X11" s="17">
        <v>0.26451754879482398</v>
      </c>
      <c r="Y11" s="17">
        <v>0.22500699409802999</v>
      </c>
      <c r="Z11" s="17">
        <v>0.28570793220072099</v>
      </c>
      <c r="AA11" s="17">
        <v>0.44086680965378</v>
      </c>
      <c r="AB11" s="17">
        <v>0.17437908784658701</v>
      </c>
      <c r="AC11" s="17">
        <v>0.201685170068582</v>
      </c>
      <c r="AD11" s="17">
        <v>0.16894346424554799</v>
      </c>
      <c r="AE11" s="17">
        <v>0.384107407078428</v>
      </c>
      <c r="AF11" s="17">
        <v>0.31181463106965601</v>
      </c>
      <c r="AG11" s="17"/>
      <c r="AH11" s="17">
        <v>0.22524645032908699</v>
      </c>
      <c r="AI11" s="17">
        <v>0.26522662548628101</v>
      </c>
      <c r="AJ11" s="17">
        <v>0.35148745507189599</v>
      </c>
      <c r="AK11" s="17">
        <v>0.320083603763061</v>
      </c>
      <c r="AL11" s="17">
        <v>0.154454810820921</v>
      </c>
      <c r="AM11" s="17">
        <v>0.25475392661389701</v>
      </c>
      <c r="AN11" s="17">
        <v>0.417716282363154</v>
      </c>
      <c r="AO11" s="17"/>
      <c r="AP11" s="17">
        <v>0.34391679991025798</v>
      </c>
      <c r="AQ11" s="17">
        <v>0.239119580624474</v>
      </c>
      <c r="AR11" s="17"/>
      <c r="AS11" s="17">
        <v>0.22472609088465201</v>
      </c>
      <c r="AT11" s="17">
        <v>0.38232237438778599</v>
      </c>
      <c r="AU11" s="17">
        <v>0.37993127472294203</v>
      </c>
      <c r="AV11" s="17"/>
      <c r="AW11" s="17">
        <v>0.51858550314546903</v>
      </c>
      <c r="AX11" s="17">
        <v>0.26546907320454799</v>
      </c>
      <c r="AY11" s="17"/>
      <c r="AZ11" s="17">
        <v>0.31747369177524998</v>
      </c>
      <c r="BA11" s="17">
        <v>0.22434127293873499</v>
      </c>
      <c r="BB11" s="17"/>
      <c r="BC11" s="17">
        <v>0.2725562816298</v>
      </c>
      <c r="BD11" s="17">
        <v>0.27617096372307298</v>
      </c>
      <c r="BE11" s="17"/>
      <c r="BF11" s="17">
        <v>0.37606079191797898</v>
      </c>
      <c r="BG11" s="17">
        <v>0.240921064716004</v>
      </c>
      <c r="BH11" s="17"/>
      <c r="BI11" s="17">
        <v>0.208351322374042</v>
      </c>
      <c r="BJ11" s="17">
        <v>0.31245143525351099</v>
      </c>
      <c r="BK11" s="17">
        <v>0.32506795623414297</v>
      </c>
      <c r="BL11" s="17">
        <v>0.40911135566339801</v>
      </c>
    </row>
    <row r="12" spans="2:64" ht="29" x14ac:dyDescent="0.35">
      <c r="B12" s="18" t="s">
        <v>665</v>
      </c>
      <c r="C12" s="17">
        <v>0.25408291209092398</v>
      </c>
      <c r="D12" s="17">
        <v>0.24157589871014501</v>
      </c>
      <c r="E12" s="17">
        <v>0.24338923479385399</v>
      </c>
      <c r="F12" s="17">
        <v>0.40488426360381702</v>
      </c>
      <c r="G12" s="17">
        <v>0.21906115587724001</v>
      </c>
      <c r="H12" s="17">
        <v>0.19340296607032401</v>
      </c>
      <c r="I12" s="17">
        <v>0.42553601581092299</v>
      </c>
      <c r="J12" s="17">
        <v>0.27895303942218203</v>
      </c>
      <c r="K12" s="17">
        <v>0.30211909010298399</v>
      </c>
      <c r="L12" s="17">
        <v>0.214905202495346</v>
      </c>
      <c r="M12" s="17">
        <v>0.15679400875139701</v>
      </c>
      <c r="N12" s="17">
        <v>0.23734088471395801</v>
      </c>
      <c r="O12" s="17">
        <v>0.28214011496091501</v>
      </c>
      <c r="P12" s="17">
        <v>0</v>
      </c>
      <c r="Q12" s="17"/>
      <c r="R12" s="17">
        <v>0.25330865441300399</v>
      </c>
      <c r="S12" s="17">
        <v>0.28274632903837399</v>
      </c>
      <c r="T12" s="17">
        <v>0.201367371456843</v>
      </c>
      <c r="U12" s="17">
        <v>0.25499397165271398</v>
      </c>
      <c r="V12" s="17"/>
      <c r="W12" s="17">
        <v>0.25641984502341902</v>
      </c>
      <c r="X12" s="17">
        <v>0.176234205217602</v>
      </c>
      <c r="Y12" s="17">
        <v>0.380964824287649</v>
      </c>
      <c r="Z12" s="17">
        <v>0.40000223019678399</v>
      </c>
      <c r="AA12" s="17">
        <v>0.31475132930852701</v>
      </c>
      <c r="AB12" s="17">
        <v>5.1602632265024699E-2</v>
      </c>
      <c r="AC12" s="17">
        <v>0.40448902859503499</v>
      </c>
      <c r="AD12" s="17">
        <v>0.36180560853892901</v>
      </c>
      <c r="AE12" s="17">
        <v>0.76712400885496901</v>
      </c>
      <c r="AF12" s="17">
        <v>0.482536246732372</v>
      </c>
      <c r="AG12" s="17"/>
      <c r="AH12" s="17">
        <v>0.28719427556645999</v>
      </c>
      <c r="AI12" s="17">
        <v>7.8531069186442898E-2</v>
      </c>
      <c r="AJ12" s="17">
        <v>0.46991858463921099</v>
      </c>
      <c r="AK12" s="17">
        <v>0.24993642246431599</v>
      </c>
      <c r="AL12" s="17">
        <v>0.26771005665056602</v>
      </c>
      <c r="AM12" s="17">
        <v>0.23018502655026399</v>
      </c>
      <c r="AN12" s="17">
        <v>0.28585385228601701</v>
      </c>
      <c r="AO12" s="17"/>
      <c r="AP12" s="17">
        <v>0.22637226512228401</v>
      </c>
      <c r="AQ12" s="17">
        <v>0.26706914439075002</v>
      </c>
      <c r="AR12" s="17"/>
      <c r="AS12" s="17">
        <v>0.20960588673484401</v>
      </c>
      <c r="AT12" s="17">
        <v>0.530305821122662</v>
      </c>
      <c r="AU12" s="17">
        <v>0.19083914145879499</v>
      </c>
      <c r="AV12" s="17"/>
      <c r="AW12" s="17">
        <v>0.495316159067269</v>
      </c>
      <c r="AX12" s="17">
        <v>0.247130099276792</v>
      </c>
      <c r="AY12" s="17"/>
      <c r="AZ12" s="17">
        <v>0.26593812793596899</v>
      </c>
      <c r="BA12" s="17">
        <v>0.24135530965598301</v>
      </c>
      <c r="BB12" s="17"/>
      <c r="BC12" s="17">
        <v>0.25408197192151799</v>
      </c>
      <c r="BD12" s="17">
        <v>0.25499397165271398</v>
      </c>
      <c r="BE12" s="17"/>
      <c r="BF12" s="17">
        <v>0.27334429631861001</v>
      </c>
      <c r="BG12" s="17">
        <v>0.24819493888807501</v>
      </c>
      <c r="BH12" s="17"/>
      <c r="BI12" s="17">
        <v>0.25164285227810601</v>
      </c>
      <c r="BJ12" s="17">
        <v>0.268693809803499</v>
      </c>
      <c r="BK12" s="17">
        <v>0.23213680417129501</v>
      </c>
      <c r="BL12" s="17">
        <v>0.32128768033078497</v>
      </c>
    </row>
    <row r="13" spans="2:64" x14ac:dyDescent="0.35">
      <c r="B13" s="18" t="s">
        <v>666</v>
      </c>
      <c r="C13" s="17">
        <v>0.18965677279075099</v>
      </c>
      <c r="D13" s="17">
        <v>0.20541335820642301</v>
      </c>
      <c r="E13" s="17">
        <v>0.12270306230566801</v>
      </c>
      <c r="F13" s="17">
        <v>0.16218063119505499</v>
      </c>
      <c r="G13" s="17">
        <v>0.22604763584636201</v>
      </c>
      <c r="H13" s="17">
        <v>0.14696404074306799</v>
      </c>
      <c r="I13" s="17">
        <v>2.4169814237027801E-2</v>
      </c>
      <c r="J13" s="17">
        <v>0.196488769396133</v>
      </c>
      <c r="K13" s="17">
        <v>0.108319112225162</v>
      </c>
      <c r="L13" s="17">
        <v>0.18008823402736099</v>
      </c>
      <c r="M13" s="17">
        <v>0.28661636032265198</v>
      </c>
      <c r="N13" s="17">
        <v>0.23646868296702001</v>
      </c>
      <c r="O13" s="17">
        <v>0.216583234926809</v>
      </c>
      <c r="P13" s="17">
        <v>0</v>
      </c>
      <c r="Q13" s="17"/>
      <c r="R13" s="17">
        <v>0.185840557392626</v>
      </c>
      <c r="S13" s="17">
        <v>0.289379305188039</v>
      </c>
      <c r="T13" s="17">
        <v>0.18125013690924599</v>
      </c>
      <c r="U13" s="17">
        <v>0.164271405072767</v>
      </c>
      <c r="V13" s="17"/>
      <c r="W13" s="17">
        <v>0.20860142204669199</v>
      </c>
      <c r="X13" s="17">
        <v>0.18583985628474201</v>
      </c>
      <c r="Y13" s="17">
        <v>0.25630200675433201</v>
      </c>
      <c r="Z13" s="17">
        <v>8.4943710926474597E-2</v>
      </c>
      <c r="AA13" s="17">
        <v>4.9956748264309001E-2</v>
      </c>
      <c r="AB13" s="17">
        <v>0.173289506001812</v>
      </c>
      <c r="AC13" s="17">
        <v>0.12158859492070501</v>
      </c>
      <c r="AD13" s="17">
        <v>7.6633795165687094E-2</v>
      </c>
      <c r="AE13" s="17">
        <v>0.184166439543195</v>
      </c>
      <c r="AF13" s="17">
        <v>0.36582873043728997</v>
      </c>
      <c r="AG13" s="17"/>
      <c r="AH13" s="17">
        <v>0.21816652256564401</v>
      </c>
      <c r="AI13" s="17">
        <v>5.4838443055819398E-3</v>
      </c>
      <c r="AJ13" s="17">
        <v>0.24601114218700401</v>
      </c>
      <c r="AK13" s="17">
        <v>0.119111742146713</v>
      </c>
      <c r="AL13" s="17">
        <v>0.34518906108208403</v>
      </c>
      <c r="AM13" s="17">
        <v>0.34806066374443201</v>
      </c>
      <c r="AN13" s="17">
        <v>0.184516301525639</v>
      </c>
      <c r="AO13" s="17"/>
      <c r="AP13" s="17">
        <v>0.15539934378805001</v>
      </c>
      <c r="AQ13" s="17">
        <v>0.20571106887151</v>
      </c>
      <c r="AR13" s="17"/>
      <c r="AS13" s="17">
        <v>0.20994956514746799</v>
      </c>
      <c r="AT13" s="17">
        <v>8.9918809376120498E-2</v>
      </c>
      <c r="AU13" s="17">
        <v>0.14786246643991299</v>
      </c>
      <c r="AV13" s="17"/>
      <c r="AW13" s="17">
        <v>0.22718456216285901</v>
      </c>
      <c r="AX13" s="17">
        <v>0.18857514868585301</v>
      </c>
      <c r="AY13" s="17"/>
      <c r="AZ13" s="17">
        <v>0.152518235253322</v>
      </c>
      <c r="BA13" s="17">
        <v>0.22952821393275999</v>
      </c>
      <c r="BB13" s="17"/>
      <c r="BC13" s="17">
        <v>0.189682969262498</v>
      </c>
      <c r="BD13" s="17">
        <v>0.164271405072767</v>
      </c>
      <c r="BE13" s="17"/>
      <c r="BF13" s="17">
        <v>0.17600612025102499</v>
      </c>
      <c r="BG13" s="17">
        <v>0.193829612883924</v>
      </c>
      <c r="BH13" s="17"/>
      <c r="BI13" s="17">
        <v>0.20542969545760201</v>
      </c>
      <c r="BJ13" s="17">
        <v>0.202344728439384</v>
      </c>
      <c r="BK13" s="17">
        <v>0.12569475817253001</v>
      </c>
      <c r="BL13" s="17">
        <v>0.28250623240915701</v>
      </c>
    </row>
    <row r="14" spans="2:64" ht="29" x14ac:dyDescent="0.35">
      <c r="B14" s="18" t="s">
        <v>667</v>
      </c>
      <c r="C14" s="17">
        <v>0.18750186947285999</v>
      </c>
      <c r="D14" s="17">
        <v>0.164190812658109</v>
      </c>
      <c r="E14" s="17">
        <v>0.13026516800705601</v>
      </c>
      <c r="F14" s="17">
        <v>0.24294130954635801</v>
      </c>
      <c r="G14" s="17">
        <v>0.110379029675182</v>
      </c>
      <c r="H14" s="17">
        <v>0.25585673339968901</v>
      </c>
      <c r="I14" s="17">
        <v>0.43162268868148801</v>
      </c>
      <c r="J14" s="17">
        <v>0.18729124579725101</v>
      </c>
      <c r="K14" s="17">
        <v>0.194635498267973</v>
      </c>
      <c r="L14" s="17">
        <v>7.5102144036798504E-2</v>
      </c>
      <c r="M14" s="17">
        <v>0.17877700809300401</v>
      </c>
      <c r="N14" s="17">
        <v>0.19304249584425001</v>
      </c>
      <c r="O14" s="17">
        <v>0.124819414478994</v>
      </c>
      <c r="P14" s="17">
        <v>0.94632473431383402</v>
      </c>
      <c r="Q14" s="17"/>
      <c r="R14" s="17">
        <v>0.18529400825418699</v>
      </c>
      <c r="S14" s="17">
        <v>0.18158143784000999</v>
      </c>
      <c r="T14" s="17">
        <v>0.54037769011431602</v>
      </c>
      <c r="U14" s="17">
        <v>0.29285729651101899</v>
      </c>
      <c r="V14" s="17"/>
      <c r="W14" s="17">
        <v>0.228048324806262</v>
      </c>
      <c r="X14" s="17">
        <v>0.17263095560105601</v>
      </c>
      <c r="Y14" s="17">
        <v>9.9073730989688399E-2</v>
      </c>
      <c r="Z14" s="17">
        <v>9.01433032013612E-2</v>
      </c>
      <c r="AA14" s="17">
        <v>0.11848843965266299</v>
      </c>
      <c r="AB14" s="17">
        <v>0.497706577563163</v>
      </c>
      <c r="AC14" s="17">
        <v>2.8110396341461698E-2</v>
      </c>
      <c r="AD14" s="17">
        <v>0.151976559793771</v>
      </c>
      <c r="AE14" s="17">
        <v>0.28001216102622301</v>
      </c>
      <c r="AF14" s="17">
        <v>0.27670115869925299</v>
      </c>
      <c r="AG14" s="17"/>
      <c r="AH14" s="17">
        <v>0.120545629945549</v>
      </c>
      <c r="AI14" s="17">
        <v>0.41911078340121499</v>
      </c>
      <c r="AJ14" s="17">
        <v>0.13770706321474599</v>
      </c>
      <c r="AK14" s="17">
        <v>0.21606075810759601</v>
      </c>
      <c r="AL14" s="17">
        <v>0.160291098634988</v>
      </c>
      <c r="AM14" s="17">
        <v>0.27616904105219298</v>
      </c>
      <c r="AN14" s="17">
        <v>0.158287915177802</v>
      </c>
      <c r="AO14" s="17"/>
      <c r="AP14" s="17">
        <v>0.32952368906555102</v>
      </c>
      <c r="AQ14" s="17">
        <v>0.120945201093299</v>
      </c>
      <c r="AR14" s="17"/>
      <c r="AS14" s="17">
        <v>0.30232065662725099</v>
      </c>
      <c r="AT14" s="17">
        <v>0.54635677554184203</v>
      </c>
      <c r="AU14" s="17">
        <v>0.31572823594708699</v>
      </c>
      <c r="AV14" s="17"/>
      <c r="AW14" s="17">
        <v>0.17722198671287001</v>
      </c>
      <c r="AX14" s="17">
        <v>0.18779815574963701</v>
      </c>
      <c r="AY14" s="17"/>
      <c r="AZ14" s="17">
        <v>0.166995327407015</v>
      </c>
      <c r="BA14" s="17">
        <v>0.209517420951709</v>
      </c>
      <c r="BB14" s="17"/>
      <c r="BC14" s="17">
        <v>0.18739314776756499</v>
      </c>
      <c r="BD14" s="17">
        <v>0.29285729651101899</v>
      </c>
      <c r="BE14" s="17"/>
      <c r="BF14" s="17">
        <v>0.23285706363387901</v>
      </c>
      <c r="BG14" s="17">
        <v>0.17363733280855201</v>
      </c>
      <c r="BH14" s="17"/>
      <c r="BI14" s="17">
        <v>0.13320235494017599</v>
      </c>
      <c r="BJ14" s="17">
        <v>0.17570919509958199</v>
      </c>
      <c r="BK14" s="17">
        <v>0.30879758834890503</v>
      </c>
      <c r="BL14" s="17">
        <v>0.35522687113581503</v>
      </c>
    </row>
    <row r="15" spans="2:64" ht="43.5" x14ac:dyDescent="0.35">
      <c r="B15" s="18" t="s">
        <v>668</v>
      </c>
      <c r="C15" s="17">
        <v>0.181812267991356</v>
      </c>
      <c r="D15" s="17">
        <v>0.20511503870119299</v>
      </c>
      <c r="E15" s="17">
        <v>6.1563536565385296E-5</v>
      </c>
      <c r="F15" s="17">
        <v>8.1841550198604299E-2</v>
      </c>
      <c r="G15" s="17">
        <v>0.21895082803461299</v>
      </c>
      <c r="H15" s="17">
        <v>6.3447434110028206E-2</v>
      </c>
      <c r="I15" s="17">
        <v>0.224223780912608</v>
      </c>
      <c r="J15" s="17">
        <v>0.14435934138664899</v>
      </c>
      <c r="K15" s="17">
        <v>0.12107256044737399</v>
      </c>
      <c r="L15" s="17">
        <v>0.143004871286913</v>
      </c>
      <c r="M15" s="17">
        <v>0.24989042960931901</v>
      </c>
      <c r="N15" s="17">
        <v>0.27510236076392802</v>
      </c>
      <c r="O15" s="17">
        <v>0.13140253930920201</v>
      </c>
      <c r="P15" s="17">
        <v>0.89264946862766803</v>
      </c>
      <c r="Q15" s="17"/>
      <c r="R15" s="17">
        <v>0.17801893391597801</v>
      </c>
      <c r="S15" s="17">
        <v>0.21282365486169799</v>
      </c>
      <c r="T15" s="17">
        <v>0.57412345258145203</v>
      </c>
      <c r="U15" s="17">
        <v>0.17743579465953599</v>
      </c>
      <c r="V15" s="17"/>
      <c r="W15" s="17">
        <v>0.16230893980307401</v>
      </c>
      <c r="X15" s="17">
        <v>0.23204786335943001</v>
      </c>
      <c r="Y15" s="17">
        <v>0.207189113111719</v>
      </c>
      <c r="Z15" s="17">
        <v>0.1091917288272</v>
      </c>
      <c r="AA15" s="17">
        <v>0.23676475638064101</v>
      </c>
      <c r="AB15" s="17">
        <v>0.50899142559591404</v>
      </c>
      <c r="AC15" s="17">
        <v>0.153609363905232</v>
      </c>
      <c r="AD15" s="17">
        <v>3.83847525678239E-2</v>
      </c>
      <c r="AE15" s="17">
        <v>6.4232595179366705E-2</v>
      </c>
      <c r="AF15" s="17">
        <v>0.39806554817149198</v>
      </c>
      <c r="AG15" s="17"/>
      <c r="AH15" s="17">
        <v>0.11933194160935399</v>
      </c>
      <c r="AI15" s="17">
        <v>0.235083008515796</v>
      </c>
      <c r="AJ15" s="17">
        <v>0.25160616741800901</v>
      </c>
      <c r="AK15" s="17">
        <v>0.200274335692599</v>
      </c>
      <c r="AL15" s="17">
        <v>0.16628158226623199</v>
      </c>
      <c r="AM15" s="17">
        <v>0.25242889023477899</v>
      </c>
      <c r="AN15" s="17">
        <v>0.20144684726414</v>
      </c>
      <c r="AO15" s="17"/>
      <c r="AP15" s="17">
        <v>0.30376133366907099</v>
      </c>
      <c r="AQ15" s="17">
        <v>0.12466243322099101</v>
      </c>
      <c r="AR15" s="17"/>
      <c r="AS15" s="17">
        <v>0.509210775536593</v>
      </c>
      <c r="AT15" s="17">
        <v>0.10466159119262899</v>
      </c>
      <c r="AU15" s="17">
        <v>0.30716930253182501</v>
      </c>
      <c r="AV15" s="17"/>
      <c r="AW15" s="17">
        <v>0.11973150028624301</v>
      </c>
      <c r="AX15" s="17">
        <v>0.18360155683367599</v>
      </c>
      <c r="AY15" s="17"/>
      <c r="AZ15" s="17">
        <v>0.15942028940425301</v>
      </c>
      <c r="BA15" s="17">
        <v>0.205851999103251</v>
      </c>
      <c r="BB15" s="17"/>
      <c r="BC15" s="17">
        <v>0.18181678430017101</v>
      </c>
      <c r="BD15" s="17">
        <v>0.17743579465953599</v>
      </c>
      <c r="BE15" s="17"/>
      <c r="BF15" s="17">
        <v>0.28221751372350401</v>
      </c>
      <c r="BG15" s="17">
        <v>0.151119593502959</v>
      </c>
      <c r="BH15" s="17"/>
      <c r="BI15" s="17">
        <v>0.102541078002713</v>
      </c>
      <c r="BJ15" s="17">
        <v>0.244847816906967</v>
      </c>
      <c r="BK15" s="17">
        <v>0.23186102049346599</v>
      </c>
      <c r="BL15" s="17">
        <v>0.30785238335641202</v>
      </c>
    </row>
    <row r="16" spans="2:64" ht="29" x14ac:dyDescent="0.35">
      <c r="B16" s="18" t="s">
        <v>669</v>
      </c>
      <c r="C16" s="17">
        <v>0.16289925991292201</v>
      </c>
      <c r="D16" s="17">
        <v>0.137230172505653</v>
      </c>
      <c r="E16" s="17">
        <v>0.13023438623877301</v>
      </c>
      <c r="F16" s="17">
        <v>0.179436820624233</v>
      </c>
      <c r="G16" s="17">
        <v>8.6384095329952101E-3</v>
      </c>
      <c r="H16" s="17">
        <v>0.381876773773284</v>
      </c>
      <c r="I16" s="17">
        <v>0.231831454196848</v>
      </c>
      <c r="J16" s="17">
        <v>0.15080678574189699</v>
      </c>
      <c r="K16" s="17">
        <v>0.195423628182846</v>
      </c>
      <c r="L16" s="17">
        <v>0.15050725148049801</v>
      </c>
      <c r="M16" s="17">
        <v>0.14916276219702801</v>
      </c>
      <c r="N16" s="17">
        <v>0.19401437137250099</v>
      </c>
      <c r="O16" s="17">
        <v>7.2315395089777607E-2</v>
      </c>
      <c r="P16" s="17">
        <v>5.3675265686165999E-2</v>
      </c>
      <c r="Q16" s="17"/>
      <c r="R16" s="17">
        <v>0.15641511272448999</v>
      </c>
      <c r="S16" s="17">
        <v>0.32280763381166799</v>
      </c>
      <c r="T16" s="17">
        <v>0.16622322660251199</v>
      </c>
      <c r="U16" s="17">
        <v>0.35754633269327502</v>
      </c>
      <c r="V16" s="17"/>
      <c r="W16" s="17">
        <v>0.160972863849349</v>
      </c>
      <c r="X16" s="17">
        <v>0.13973808660065901</v>
      </c>
      <c r="Y16" s="17">
        <v>0.118098043915743</v>
      </c>
      <c r="Z16" s="17">
        <v>0.248466820747063</v>
      </c>
      <c r="AA16" s="17">
        <v>0.20716729977485601</v>
      </c>
      <c r="AB16" s="17">
        <v>0.60036138104333203</v>
      </c>
      <c r="AC16" s="17">
        <v>0.25413123023609602</v>
      </c>
      <c r="AD16" s="17">
        <v>0.33353021506720798</v>
      </c>
      <c r="AE16" s="17">
        <v>0.45201018530820197</v>
      </c>
      <c r="AF16" s="17">
        <v>0.22827377283605399</v>
      </c>
      <c r="AG16" s="17"/>
      <c r="AH16" s="17">
        <v>0.16586909943948799</v>
      </c>
      <c r="AI16" s="17">
        <v>0.16197696451920801</v>
      </c>
      <c r="AJ16" s="17">
        <v>0.18082671697918701</v>
      </c>
      <c r="AK16" s="17">
        <v>0.169037258517276</v>
      </c>
      <c r="AL16" s="17">
        <v>5.7179056925813897E-2</v>
      </c>
      <c r="AM16" s="17">
        <v>0.37139272289171998</v>
      </c>
      <c r="AN16" s="17">
        <v>9.0095092553003395E-2</v>
      </c>
      <c r="AO16" s="17"/>
      <c r="AP16" s="17">
        <v>0.23545988757827799</v>
      </c>
      <c r="AQ16" s="17">
        <v>0.12889467071116201</v>
      </c>
      <c r="AR16" s="17"/>
      <c r="AS16" s="17">
        <v>0.15682349065741599</v>
      </c>
      <c r="AT16" s="17">
        <v>0.166139441122447</v>
      </c>
      <c r="AU16" s="17">
        <v>0.27460461812174403</v>
      </c>
      <c r="AV16" s="17"/>
      <c r="AW16" s="17">
        <v>0.37361492644052002</v>
      </c>
      <c r="AX16" s="17">
        <v>0.15682602330588399</v>
      </c>
      <c r="AY16" s="17"/>
      <c r="AZ16" s="17">
        <v>0.171778078081811</v>
      </c>
      <c r="BA16" s="17">
        <v>0.15336707853193299</v>
      </c>
      <c r="BB16" s="17"/>
      <c r="BC16" s="17">
        <v>0.162698393547721</v>
      </c>
      <c r="BD16" s="17">
        <v>0.35754633269327502</v>
      </c>
      <c r="BE16" s="17"/>
      <c r="BF16" s="17">
        <v>0.195914001650138</v>
      </c>
      <c r="BG16" s="17">
        <v>0.15280705094445701</v>
      </c>
      <c r="BH16" s="17"/>
      <c r="BI16" s="17">
        <v>9.5444777708773104E-2</v>
      </c>
      <c r="BJ16" s="17">
        <v>0.181528764292613</v>
      </c>
      <c r="BK16" s="17">
        <v>0.27920445083379702</v>
      </c>
      <c r="BL16" s="17">
        <v>0.224047109951653</v>
      </c>
    </row>
    <row r="17" spans="2:64" x14ac:dyDescent="0.35">
      <c r="B17" s="18" t="s">
        <v>102</v>
      </c>
      <c r="C17" s="17">
        <v>3.74813928211769E-2</v>
      </c>
      <c r="D17" s="17">
        <v>0.12653667462823501</v>
      </c>
      <c r="E17" s="17">
        <v>0</v>
      </c>
      <c r="F17" s="17">
        <v>8.1080097807679996E-2</v>
      </c>
      <c r="G17" s="17">
        <v>2.7581960656708098E-5</v>
      </c>
      <c r="H17" s="17">
        <v>0</v>
      </c>
      <c r="I17" s="17">
        <v>0</v>
      </c>
      <c r="J17" s="17">
        <v>0</v>
      </c>
      <c r="K17" s="17">
        <v>9.36190344534088E-2</v>
      </c>
      <c r="L17" s="17">
        <v>0</v>
      </c>
      <c r="M17" s="17">
        <v>1.52945519083288E-4</v>
      </c>
      <c r="N17" s="17">
        <v>0</v>
      </c>
      <c r="O17" s="17">
        <v>0</v>
      </c>
      <c r="P17" s="17">
        <v>0</v>
      </c>
      <c r="Q17" s="17"/>
      <c r="R17" s="17">
        <v>3.9203028297230401E-2</v>
      </c>
      <c r="S17" s="17">
        <v>0</v>
      </c>
      <c r="T17" s="17">
        <v>4.1348299104298396E-3</v>
      </c>
      <c r="U17" s="17">
        <v>3.75708324091596E-3</v>
      </c>
      <c r="V17" s="17"/>
      <c r="W17" s="17">
        <v>5.9508233968463596E-3</v>
      </c>
      <c r="X17" s="17">
        <v>0.108944880041319</v>
      </c>
      <c r="Y17" s="17">
        <v>0</v>
      </c>
      <c r="Z17" s="17">
        <v>7.7018683300614399E-2</v>
      </c>
      <c r="AA17" s="17">
        <v>0</v>
      </c>
      <c r="AB17" s="17">
        <v>0</v>
      </c>
      <c r="AC17" s="17">
        <v>0</v>
      </c>
      <c r="AD17" s="17">
        <v>5.01362059715201E-3</v>
      </c>
      <c r="AE17" s="17">
        <v>4.4425212483376498E-4</v>
      </c>
      <c r="AF17" s="17">
        <v>1.7736502783690301E-2</v>
      </c>
      <c r="AG17" s="17"/>
      <c r="AH17" s="17">
        <v>5.43897564085341E-2</v>
      </c>
      <c r="AI17" s="17">
        <v>0.163947969744212</v>
      </c>
      <c r="AJ17" s="17">
        <v>2.4269233541921801E-4</v>
      </c>
      <c r="AK17" s="17">
        <v>3.35056931728537E-2</v>
      </c>
      <c r="AL17" s="17">
        <v>1.5662625265458001E-5</v>
      </c>
      <c r="AM17" s="17">
        <v>1.59294125182373E-4</v>
      </c>
      <c r="AN17" s="17">
        <v>4.6618656486983698E-2</v>
      </c>
      <c r="AO17" s="17"/>
      <c r="AP17" s="17">
        <v>2.3591065742207901E-2</v>
      </c>
      <c r="AQ17" s="17">
        <v>4.3990912947943099E-2</v>
      </c>
      <c r="AR17" s="17"/>
      <c r="AS17" s="17">
        <v>0</v>
      </c>
      <c r="AT17" s="17">
        <v>2.1753254740751402E-5</v>
      </c>
      <c r="AU17" s="17">
        <v>3.3736374251835802E-2</v>
      </c>
      <c r="AV17" s="17"/>
      <c r="AW17" s="17">
        <v>0</v>
      </c>
      <c r="AX17" s="17">
        <v>3.8561679686959303E-2</v>
      </c>
      <c r="AY17" s="17"/>
      <c r="AZ17" s="17">
        <v>3.7432785039505402E-2</v>
      </c>
      <c r="BA17" s="17">
        <v>3.7533577490646099E-2</v>
      </c>
      <c r="BB17" s="17"/>
      <c r="BC17" s="17">
        <v>3.7516194677621698E-2</v>
      </c>
      <c r="BD17" s="17">
        <v>3.75708324091596E-3</v>
      </c>
      <c r="BE17" s="17"/>
      <c r="BF17" s="17">
        <v>9.6511147936684402E-2</v>
      </c>
      <c r="BG17" s="17">
        <v>1.9436707549220101E-2</v>
      </c>
      <c r="BH17" s="17"/>
      <c r="BI17" s="17">
        <v>2.8075449243427999E-5</v>
      </c>
      <c r="BJ17" s="17">
        <v>7.1414865917581893E-2</v>
      </c>
      <c r="BK17" s="17">
        <v>7.3428794297134406E-2</v>
      </c>
      <c r="BL17" s="17">
        <v>0</v>
      </c>
    </row>
    <row r="18" spans="2:64" x14ac:dyDescent="0.35">
      <c r="B18" s="18" t="s">
        <v>109</v>
      </c>
      <c r="C18" s="19">
        <v>0.14632195286605201</v>
      </c>
      <c r="D18" s="19">
        <v>6.5497496159037105E-2</v>
      </c>
      <c r="E18" s="19">
        <v>0.36494533423351</v>
      </c>
      <c r="F18" s="19">
        <v>0.33423852734850301</v>
      </c>
      <c r="G18" s="19">
        <v>0.109002919717876</v>
      </c>
      <c r="H18" s="19">
        <v>0.11765884659661</v>
      </c>
      <c r="I18" s="19">
        <v>1.4577929099711199E-2</v>
      </c>
      <c r="J18" s="19">
        <v>0.137753510370861</v>
      </c>
      <c r="K18" s="19">
        <v>0.10055131314420999</v>
      </c>
      <c r="L18" s="19">
        <v>0.17470518779198799</v>
      </c>
      <c r="M18" s="19">
        <v>0.17630523785427901</v>
      </c>
      <c r="N18" s="19">
        <v>0.23811458686828499</v>
      </c>
      <c r="O18" s="19">
        <v>0.18375441892668101</v>
      </c>
      <c r="P18" s="19">
        <v>0</v>
      </c>
      <c r="Q18" s="19"/>
      <c r="R18" s="19">
        <v>0.14885069069661699</v>
      </c>
      <c r="S18" s="19">
        <v>0.10700831894676401</v>
      </c>
      <c r="T18" s="19">
        <v>1.56127783314768E-2</v>
      </c>
      <c r="U18" s="19">
        <v>2.5683464793620801E-2</v>
      </c>
      <c r="V18" s="19"/>
      <c r="W18" s="19">
        <v>0.13944370604303799</v>
      </c>
      <c r="X18" s="19">
        <v>0.14999939235123899</v>
      </c>
      <c r="Y18" s="19">
        <v>0.17703694692332</v>
      </c>
      <c r="Z18" s="19">
        <v>9.32530825060955E-2</v>
      </c>
      <c r="AA18" s="19">
        <v>0.13928798433214801</v>
      </c>
      <c r="AB18" s="19">
        <v>0.142872088204819</v>
      </c>
      <c r="AC18" s="19">
        <v>0.22178736725402501</v>
      </c>
      <c r="AD18" s="19">
        <v>0.20849550598817901</v>
      </c>
      <c r="AE18" s="19">
        <v>3.2285396433058002E-4</v>
      </c>
      <c r="AF18" s="19">
        <v>1.0819161722864099E-2</v>
      </c>
      <c r="AG18" s="19"/>
      <c r="AH18" s="19">
        <v>9.0277888630793099E-2</v>
      </c>
      <c r="AI18" s="19">
        <v>6.8117223039926095E-2</v>
      </c>
      <c r="AJ18" s="19">
        <v>0.212452089985666</v>
      </c>
      <c r="AK18" s="19">
        <v>8.6149860458365493E-2</v>
      </c>
      <c r="AL18" s="19">
        <v>0.29105517426289901</v>
      </c>
      <c r="AM18" s="19">
        <v>9.8192264450491201E-2</v>
      </c>
      <c r="AN18" s="19">
        <v>0.26489698483778901</v>
      </c>
      <c r="AO18" s="19"/>
      <c r="AP18" s="19">
        <v>2.4856753184911699E-2</v>
      </c>
      <c r="AQ18" s="19">
        <v>0.20324503016515999</v>
      </c>
      <c r="AR18" s="19"/>
      <c r="AS18" s="19">
        <v>4.9114319677393699E-5</v>
      </c>
      <c r="AT18" s="19">
        <v>2.7918887236055501E-5</v>
      </c>
      <c r="AU18" s="19">
        <v>1.5135516356323301E-2</v>
      </c>
      <c r="AV18" s="19"/>
      <c r="AW18" s="19">
        <v>2.6930304644528901E-5</v>
      </c>
      <c r="AX18" s="19">
        <v>0.15053846083192199</v>
      </c>
      <c r="AY18" s="19"/>
      <c r="AZ18" s="19">
        <v>0.175147441844272</v>
      </c>
      <c r="BA18" s="19">
        <v>0.115375290358773</v>
      </c>
      <c r="BB18" s="19"/>
      <c r="BC18" s="19">
        <v>0.146446445951184</v>
      </c>
      <c r="BD18" s="19">
        <v>2.5683464793620801E-2</v>
      </c>
      <c r="BE18" s="19"/>
      <c r="BF18" s="19">
        <v>4.4822608705181403E-3</v>
      </c>
      <c r="BG18" s="19">
        <v>0.189680638602126</v>
      </c>
      <c r="BH18" s="19"/>
      <c r="BI18" s="19">
        <v>0.28257112811144097</v>
      </c>
      <c r="BJ18" s="19">
        <v>5.7040012322400899E-2</v>
      </c>
      <c r="BK18" s="19">
        <v>2.2839700458653E-3</v>
      </c>
      <c r="BL18" s="19">
        <v>2.9501951117774601E-5</v>
      </c>
    </row>
    <row r="19" spans="2:64" x14ac:dyDescent="0.35">
      <c r="B19" s="16"/>
    </row>
    <row r="20" spans="2:64" x14ac:dyDescent="0.35">
      <c r="B20" t="s">
        <v>83</v>
      </c>
    </row>
    <row r="21" spans="2:64" x14ac:dyDescent="0.35">
      <c r="B21" t="s">
        <v>84</v>
      </c>
    </row>
    <row r="23" spans="2:64" x14ac:dyDescent="0.35">
      <c r="B2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671</v>
      </c>
      <c r="C9" s="17">
        <v>0.108974647958949</v>
      </c>
      <c r="D9" s="17">
        <v>7.7654338644921106E-2</v>
      </c>
      <c r="E9" s="17">
        <v>0.13875876419647801</v>
      </c>
      <c r="F9" s="17">
        <v>6.3797949422644403E-3</v>
      </c>
      <c r="G9" s="17">
        <v>0.109434041076321</v>
      </c>
      <c r="H9" s="17">
        <v>0.18466652186388499</v>
      </c>
      <c r="I9" s="17">
        <v>0.20913009393530699</v>
      </c>
      <c r="J9" s="17">
        <v>0.22958531062765899</v>
      </c>
      <c r="K9" s="17">
        <v>9.4848619800996598E-2</v>
      </c>
      <c r="L9" s="17">
        <v>7.5102144036798504E-2</v>
      </c>
      <c r="M9" s="17">
        <v>3.9420046676585302E-2</v>
      </c>
      <c r="N9" s="17">
        <v>9.2031439542467994E-2</v>
      </c>
      <c r="O9" s="17">
        <v>0.155447734350522</v>
      </c>
      <c r="P9" s="17">
        <v>0</v>
      </c>
      <c r="Q9" s="17"/>
      <c r="R9" s="17">
        <v>0.107506488056343</v>
      </c>
      <c r="S9" s="17">
        <v>0.14907226423639</v>
      </c>
      <c r="T9" s="17">
        <v>8.6133857830959407E-2</v>
      </c>
      <c r="U9" s="17">
        <v>0.15617349980807199</v>
      </c>
      <c r="V9" s="17"/>
      <c r="W9" s="17">
        <v>7.9898555972152299E-2</v>
      </c>
      <c r="X9" s="17">
        <v>0.13171522720496001</v>
      </c>
      <c r="Y9" s="17">
        <v>0.17391980216629099</v>
      </c>
      <c r="Z9" s="17">
        <v>0.20325831201410799</v>
      </c>
      <c r="AA9" s="17">
        <v>2.00785760121104E-2</v>
      </c>
      <c r="AB9" s="17">
        <v>0.103892838560219</v>
      </c>
      <c r="AC9" s="17">
        <v>9.172200280001E-2</v>
      </c>
      <c r="AD9" s="17">
        <v>0.43603864258959901</v>
      </c>
      <c r="AE9" s="17">
        <v>0.33649739300955001</v>
      </c>
      <c r="AF9" s="17">
        <v>0.35537312900170698</v>
      </c>
      <c r="AG9" s="17"/>
      <c r="AH9" s="17">
        <v>4.8615944477890999E-2</v>
      </c>
      <c r="AI9" s="17">
        <v>6.7526149605666398E-3</v>
      </c>
      <c r="AJ9" s="17">
        <v>5.73812999650367E-2</v>
      </c>
      <c r="AK9" s="17">
        <v>0.12761393529215401</v>
      </c>
      <c r="AL9" s="17">
        <v>0.18482545252262</v>
      </c>
      <c r="AM9" s="17">
        <v>0.21892551464577301</v>
      </c>
      <c r="AN9" s="17">
        <v>0.20292472385568699</v>
      </c>
      <c r="AO9" s="17"/>
      <c r="AP9" s="17">
        <v>0.17775730627929501</v>
      </c>
      <c r="AQ9" s="17">
        <v>7.6740554682147202E-2</v>
      </c>
      <c r="AR9" s="17"/>
      <c r="AS9" s="17">
        <v>0.103482799728394</v>
      </c>
      <c r="AT9" s="17">
        <v>0.57877531340708999</v>
      </c>
      <c r="AU9" s="17">
        <v>0.13617091676158399</v>
      </c>
      <c r="AV9" s="17"/>
      <c r="AW9" s="17">
        <v>0.37847443641276002</v>
      </c>
      <c r="AX9" s="17">
        <v>0.101207138272562</v>
      </c>
      <c r="AY9" s="17"/>
      <c r="AZ9" s="17">
        <v>7.1580059163216997E-2</v>
      </c>
      <c r="BA9" s="17">
        <v>0.14912098233455501</v>
      </c>
      <c r="BB9" s="17"/>
      <c r="BC9" s="17">
        <v>0.108925941026565</v>
      </c>
      <c r="BD9" s="17">
        <v>0.15617349980807199</v>
      </c>
      <c r="BE9" s="17"/>
      <c r="BF9" s="17">
        <v>0.161284082474486</v>
      </c>
      <c r="BG9" s="17">
        <v>9.2984283764825204E-2</v>
      </c>
      <c r="BH9" s="17"/>
      <c r="BI9" s="17">
        <v>5.7858348902061603E-2</v>
      </c>
      <c r="BJ9" s="17">
        <v>0.103936778124501</v>
      </c>
      <c r="BK9" s="17">
        <v>0.19358153783326801</v>
      </c>
      <c r="BL9" s="17">
        <v>0.417605544644575</v>
      </c>
    </row>
    <row r="10" spans="2:64" x14ac:dyDescent="0.35">
      <c r="B10" s="18" t="s">
        <v>672</v>
      </c>
      <c r="C10" s="17">
        <v>0.23338896117970001</v>
      </c>
      <c r="D10" s="17">
        <v>0.238342883798633</v>
      </c>
      <c r="E10" s="17">
        <v>0.36603073356295701</v>
      </c>
      <c r="F10" s="17">
        <v>8.1861985778299395E-2</v>
      </c>
      <c r="G10" s="17">
        <v>0.22664424896874799</v>
      </c>
      <c r="H10" s="17">
        <v>0.19876679433424299</v>
      </c>
      <c r="I10" s="17">
        <v>0.12147702312606599</v>
      </c>
      <c r="J10" s="17">
        <v>0.200186134507748</v>
      </c>
      <c r="K10" s="17">
        <v>0.22820947780022699</v>
      </c>
      <c r="L10" s="17">
        <v>0.352491656433289</v>
      </c>
      <c r="M10" s="17">
        <v>0.32102120117699601</v>
      </c>
      <c r="N10" s="17">
        <v>0.24685476835367401</v>
      </c>
      <c r="O10" s="17">
        <v>0.131433539914171</v>
      </c>
      <c r="P10" s="17">
        <v>0.94632473431383402</v>
      </c>
      <c r="Q10" s="17"/>
      <c r="R10" s="17">
        <v>0.22593431001255301</v>
      </c>
      <c r="S10" s="17">
        <v>0.34159158704995601</v>
      </c>
      <c r="T10" s="17">
        <v>0.68810751230616796</v>
      </c>
      <c r="U10" s="17">
        <v>0.44395641710114297</v>
      </c>
      <c r="V10" s="17"/>
      <c r="W10" s="17">
        <v>0.195185053806537</v>
      </c>
      <c r="X10" s="17">
        <v>0.276766148397042</v>
      </c>
      <c r="Y10" s="17">
        <v>0.36798827443769</v>
      </c>
      <c r="Z10" s="17">
        <v>0.29127606927990701</v>
      </c>
      <c r="AA10" s="17">
        <v>0.38704989049434002</v>
      </c>
      <c r="AB10" s="17">
        <v>0.209622299544935</v>
      </c>
      <c r="AC10" s="17">
        <v>0.51786265810670895</v>
      </c>
      <c r="AD10" s="17">
        <v>0.19759335254060001</v>
      </c>
      <c r="AE10" s="17">
        <v>0.33618054940891201</v>
      </c>
      <c r="AF10" s="17">
        <v>0.28497198752208602</v>
      </c>
      <c r="AG10" s="17"/>
      <c r="AH10" s="17">
        <v>0.22173294669980301</v>
      </c>
      <c r="AI10" s="17">
        <v>0.40949967710778901</v>
      </c>
      <c r="AJ10" s="17">
        <v>0.46134083825769101</v>
      </c>
      <c r="AK10" s="17">
        <v>0.22734843324483001</v>
      </c>
      <c r="AL10" s="17">
        <v>0.224371145837333</v>
      </c>
      <c r="AM10" s="17">
        <v>0.24932112567877901</v>
      </c>
      <c r="AN10" s="17">
        <v>0.17015714746175201</v>
      </c>
      <c r="AO10" s="17"/>
      <c r="AP10" s="17">
        <v>0.34801536547857798</v>
      </c>
      <c r="AQ10" s="17">
        <v>0.17967079589818299</v>
      </c>
      <c r="AR10" s="17"/>
      <c r="AS10" s="17">
        <v>0.43015494456147202</v>
      </c>
      <c r="AT10" s="17">
        <v>4.3150492224936603E-2</v>
      </c>
      <c r="AU10" s="17">
        <v>0.383608375905719</v>
      </c>
      <c r="AV10" s="17"/>
      <c r="AW10" s="17">
        <v>0.14791146948074099</v>
      </c>
      <c r="AX10" s="17">
        <v>0.23585258925357999</v>
      </c>
      <c r="AY10" s="17"/>
      <c r="AZ10" s="17">
        <v>0.198412038076347</v>
      </c>
      <c r="BA10" s="17">
        <v>0.27093972174581998</v>
      </c>
      <c r="BB10" s="17"/>
      <c r="BC10" s="17">
        <v>0.23317166574907</v>
      </c>
      <c r="BD10" s="17">
        <v>0.44395641710114297</v>
      </c>
      <c r="BE10" s="17"/>
      <c r="BF10" s="17">
        <v>0.23726621655428601</v>
      </c>
      <c r="BG10" s="17">
        <v>0.23220373090360399</v>
      </c>
      <c r="BH10" s="17"/>
      <c r="BI10" s="17">
        <v>0.15262685233317599</v>
      </c>
      <c r="BJ10" s="17">
        <v>0.24673496849683299</v>
      </c>
      <c r="BK10" s="17">
        <v>0.37165981815347698</v>
      </c>
      <c r="BL10" s="17">
        <v>0.30785460286586402</v>
      </c>
    </row>
    <row r="11" spans="2:64" x14ac:dyDescent="0.35">
      <c r="B11" s="18" t="s">
        <v>673</v>
      </c>
      <c r="C11" s="17">
        <v>0.40236496157000301</v>
      </c>
      <c r="D11" s="17">
        <v>0.45995805826071001</v>
      </c>
      <c r="E11" s="17">
        <v>0.373469712191214</v>
      </c>
      <c r="F11" s="17">
        <v>0.49677944915932498</v>
      </c>
      <c r="G11" s="17">
        <v>0.55483604435508505</v>
      </c>
      <c r="H11" s="17">
        <v>0.36919934992679299</v>
      </c>
      <c r="I11" s="17">
        <v>0.55738608535870005</v>
      </c>
      <c r="J11" s="17">
        <v>0.24884630389411699</v>
      </c>
      <c r="K11" s="17">
        <v>0.475051146195485</v>
      </c>
      <c r="L11" s="17">
        <v>0.32733177323070001</v>
      </c>
      <c r="M11" s="17">
        <v>0.45548667227004802</v>
      </c>
      <c r="N11" s="17">
        <v>0.236864362543516</v>
      </c>
      <c r="O11" s="17">
        <v>0.37196121791615</v>
      </c>
      <c r="P11" s="17">
        <v>5.3675265686165999E-2</v>
      </c>
      <c r="Q11" s="17"/>
      <c r="R11" s="17">
        <v>0.40624570098669299</v>
      </c>
      <c r="S11" s="17">
        <v>0.34627461709877599</v>
      </c>
      <c r="T11" s="17">
        <v>0.15858433577657399</v>
      </c>
      <c r="U11" s="17">
        <v>0.327273608069166</v>
      </c>
      <c r="V11" s="17"/>
      <c r="W11" s="17">
        <v>0.45991691198519502</v>
      </c>
      <c r="X11" s="17">
        <v>0.44008611575226297</v>
      </c>
      <c r="Y11" s="17">
        <v>0.17254121257566901</v>
      </c>
      <c r="Z11" s="17">
        <v>0.232779248445667</v>
      </c>
      <c r="AA11" s="17">
        <v>0.33183628032090801</v>
      </c>
      <c r="AB11" s="17">
        <v>0.49039062216417201</v>
      </c>
      <c r="AC11" s="17">
        <v>0.25172041989487798</v>
      </c>
      <c r="AD11" s="17">
        <v>5.2152509719362E-2</v>
      </c>
      <c r="AE11" s="17">
        <v>4.7283395840248398E-2</v>
      </c>
      <c r="AF11" s="17">
        <v>0.30643127662195302</v>
      </c>
      <c r="AG11" s="17"/>
      <c r="AH11" s="17">
        <v>0.40486583300285001</v>
      </c>
      <c r="AI11" s="17">
        <v>0.44062581470426698</v>
      </c>
      <c r="AJ11" s="17">
        <v>0.28247471415109698</v>
      </c>
      <c r="AK11" s="17">
        <v>0.42526610391769798</v>
      </c>
      <c r="AL11" s="17">
        <v>0.27317256176634203</v>
      </c>
      <c r="AM11" s="17">
        <v>0.46200227830977297</v>
      </c>
      <c r="AN11" s="17">
        <v>0.40085417469753998</v>
      </c>
      <c r="AO11" s="17"/>
      <c r="AP11" s="17">
        <v>0.295885140492398</v>
      </c>
      <c r="AQ11" s="17">
        <v>0.452265337166527</v>
      </c>
      <c r="AR11" s="17"/>
      <c r="AS11" s="17">
        <v>0.46034835397207302</v>
      </c>
      <c r="AT11" s="17">
        <v>0.37804627548073699</v>
      </c>
      <c r="AU11" s="17">
        <v>0.23021155795170101</v>
      </c>
      <c r="AV11" s="17"/>
      <c r="AW11" s="17">
        <v>0.47264041569762</v>
      </c>
      <c r="AX11" s="17">
        <v>0.40033948587748602</v>
      </c>
      <c r="AY11" s="17"/>
      <c r="AZ11" s="17">
        <v>0.41425858828388701</v>
      </c>
      <c r="BA11" s="17">
        <v>0.38959612173591501</v>
      </c>
      <c r="BB11" s="17"/>
      <c r="BC11" s="17">
        <v>0.402442452215098</v>
      </c>
      <c r="BD11" s="17">
        <v>0.327273608069166</v>
      </c>
      <c r="BE11" s="17"/>
      <c r="BF11" s="17">
        <v>0.44030011306532901</v>
      </c>
      <c r="BG11" s="17">
        <v>0.39076864259260302</v>
      </c>
      <c r="BH11" s="17"/>
      <c r="BI11" s="17">
        <v>0.417554386614574</v>
      </c>
      <c r="BJ11" s="17">
        <v>0.47307719550453098</v>
      </c>
      <c r="BK11" s="17">
        <v>0.28043584924180798</v>
      </c>
      <c r="BL11" s="17">
        <v>0.27430501038777499</v>
      </c>
    </row>
    <row r="12" spans="2:64" x14ac:dyDescent="0.35">
      <c r="B12" s="18" t="s">
        <v>674</v>
      </c>
      <c r="C12" s="17">
        <v>3.5906615373915297E-2</v>
      </c>
      <c r="D12" s="17">
        <v>9.5069679649831706E-2</v>
      </c>
      <c r="E12" s="17">
        <v>6.1563536565385296E-5</v>
      </c>
      <c r="F12" s="17">
        <v>0</v>
      </c>
      <c r="G12" s="17">
        <v>2.7581960656708098E-5</v>
      </c>
      <c r="H12" s="17">
        <v>4.1137499880037603E-3</v>
      </c>
      <c r="I12" s="17">
        <v>2.62732190940565E-5</v>
      </c>
      <c r="J12" s="17">
        <v>1.16199713267598E-5</v>
      </c>
      <c r="K12" s="17">
        <v>0</v>
      </c>
      <c r="L12" s="17">
        <v>3.5084560761288901E-2</v>
      </c>
      <c r="M12" s="17">
        <v>3.7101221956943597E-2</v>
      </c>
      <c r="N12" s="17">
        <v>4.9200279558821003E-2</v>
      </c>
      <c r="O12" s="17">
        <v>7.7501512424075108E-6</v>
      </c>
      <c r="P12" s="17">
        <v>0</v>
      </c>
      <c r="Q12" s="17"/>
      <c r="R12" s="17">
        <v>3.6472007904430302E-2</v>
      </c>
      <c r="S12" s="17">
        <v>2.44180690389495E-2</v>
      </c>
      <c r="T12" s="17">
        <v>2.1454737439531E-2</v>
      </c>
      <c r="U12" s="17">
        <v>1.6482920318004399E-2</v>
      </c>
      <c r="V12" s="17"/>
      <c r="W12" s="17">
        <v>5.44212602151724E-2</v>
      </c>
      <c r="X12" s="17">
        <v>4.23119571165557E-2</v>
      </c>
      <c r="Y12" s="17">
        <v>0</v>
      </c>
      <c r="Z12" s="17">
        <v>1.9493642656668598E-5</v>
      </c>
      <c r="AA12" s="17">
        <v>1.53403092865994E-3</v>
      </c>
      <c r="AB12" s="17">
        <v>2.4331053136534699E-2</v>
      </c>
      <c r="AC12" s="17">
        <v>6.0419753090887401E-2</v>
      </c>
      <c r="AD12" s="17">
        <v>2.9786503871267599E-4</v>
      </c>
      <c r="AE12" s="17">
        <v>1.6597782807169999E-2</v>
      </c>
      <c r="AF12" s="17">
        <v>3.3647144964647997E-2</v>
      </c>
      <c r="AG12" s="17"/>
      <c r="AH12" s="17">
        <v>8.8141858933617201E-2</v>
      </c>
      <c r="AI12" s="17">
        <v>5.9694930304068699E-3</v>
      </c>
      <c r="AJ12" s="17">
        <v>1.9667594071327999E-5</v>
      </c>
      <c r="AK12" s="17">
        <v>3.4043558170743497E-2</v>
      </c>
      <c r="AL12" s="17">
        <v>5.1249995622268103E-4</v>
      </c>
      <c r="AM12" s="17">
        <v>3.0449937592452698E-4</v>
      </c>
      <c r="AN12" s="17">
        <v>4.7700794764435599E-3</v>
      </c>
      <c r="AO12" s="17"/>
      <c r="AP12" s="17">
        <v>3.94129239702741E-2</v>
      </c>
      <c r="AQ12" s="17">
        <v>3.42634297060119E-2</v>
      </c>
      <c r="AR12" s="17"/>
      <c r="AS12" s="17">
        <v>6.7998166060177095E-4</v>
      </c>
      <c r="AT12" s="17">
        <v>0</v>
      </c>
      <c r="AU12" s="17">
        <v>5.6221574403497801E-2</v>
      </c>
      <c r="AV12" s="17"/>
      <c r="AW12" s="17">
        <v>9.3822372904674395E-4</v>
      </c>
      <c r="AX12" s="17">
        <v>3.6914472643033103E-2</v>
      </c>
      <c r="AY12" s="17"/>
      <c r="AZ12" s="17">
        <v>4.7633803933330499E-2</v>
      </c>
      <c r="BA12" s="17">
        <v>2.3316461334146599E-2</v>
      </c>
      <c r="BB12" s="17"/>
      <c r="BC12" s="17">
        <v>3.5926659687805597E-2</v>
      </c>
      <c r="BD12" s="17">
        <v>1.6482920318004399E-2</v>
      </c>
      <c r="BE12" s="17"/>
      <c r="BF12" s="17">
        <v>2.56160311407399E-2</v>
      </c>
      <c r="BG12" s="17">
        <v>3.9052323049457098E-2</v>
      </c>
      <c r="BH12" s="17"/>
      <c r="BI12" s="17">
        <v>4.81864967762205E-2</v>
      </c>
      <c r="BJ12" s="17">
        <v>4.2971172447937703E-2</v>
      </c>
      <c r="BK12" s="17">
        <v>2.5355213839916698E-3</v>
      </c>
      <c r="BL12" s="17">
        <v>4.0241841704254597E-5</v>
      </c>
    </row>
    <row r="13" spans="2:64" x14ac:dyDescent="0.35">
      <c r="B13" s="18" t="s">
        <v>675</v>
      </c>
      <c r="C13" s="17">
        <v>3.64748427020345E-2</v>
      </c>
      <c r="D13" s="17">
        <v>3.1765314483633497E-2</v>
      </c>
      <c r="E13" s="17">
        <v>0</v>
      </c>
      <c r="F13" s="17">
        <v>0.16148048554321601</v>
      </c>
      <c r="G13" s="17">
        <v>0.108975337757219</v>
      </c>
      <c r="H13" s="17">
        <v>2.6189954860322199E-4</v>
      </c>
      <c r="I13" s="17">
        <v>0</v>
      </c>
      <c r="J13" s="17">
        <v>0</v>
      </c>
      <c r="K13" s="17">
        <v>3.9406495743617999E-4</v>
      </c>
      <c r="L13" s="17">
        <v>3.5084560761288901E-2</v>
      </c>
      <c r="M13" s="17">
        <v>3.4274715469135297E-2</v>
      </c>
      <c r="N13" s="17">
        <v>4.5652553672406698E-2</v>
      </c>
      <c r="O13" s="17">
        <v>6.12411394405704E-2</v>
      </c>
      <c r="P13" s="17">
        <v>0</v>
      </c>
      <c r="Q13" s="17"/>
      <c r="R13" s="17">
        <v>3.8093214118174699E-2</v>
      </c>
      <c r="S13" s="17">
        <v>0</v>
      </c>
      <c r="T13" s="17">
        <v>1.26382016129718E-2</v>
      </c>
      <c r="U13" s="17">
        <v>3.8936467695594398E-3</v>
      </c>
      <c r="V13" s="17"/>
      <c r="W13" s="17">
        <v>1.8150569115075E-2</v>
      </c>
      <c r="X13" s="17">
        <v>3.4329128292580301E-2</v>
      </c>
      <c r="Y13" s="17">
        <v>3.1872358361321303E-2</v>
      </c>
      <c r="Z13" s="17">
        <v>0</v>
      </c>
      <c r="AA13" s="17">
        <v>0</v>
      </c>
      <c r="AB13" s="17">
        <v>8.5444536157558201E-5</v>
      </c>
      <c r="AC13" s="17">
        <v>0</v>
      </c>
      <c r="AD13" s="17">
        <v>1.83005959909661E-2</v>
      </c>
      <c r="AE13" s="17">
        <v>9.1519852791450002E-3</v>
      </c>
      <c r="AF13" s="17">
        <v>1.0737935589071701E-3</v>
      </c>
      <c r="AG13" s="17"/>
      <c r="AH13" s="17">
        <v>3.84896127642846E-2</v>
      </c>
      <c r="AI13" s="17">
        <v>3.28969452171283E-5</v>
      </c>
      <c r="AJ13" s="17">
        <v>6.0551753692219905E-4</v>
      </c>
      <c r="AK13" s="17">
        <v>2.9296129150222099E-2</v>
      </c>
      <c r="AL13" s="17">
        <v>2.0284523401089499E-5</v>
      </c>
      <c r="AM13" s="17">
        <v>1.4827639881829699E-4</v>
      </c>
      <c r="AN13" s="17">
        <v>6.4207388106645197E-2</v>
      </c>
      <c r="AO13" s="17"/>
      <c r="AP13" s="17">
        <v>4.3007736385338703E-2</v>
      </c>
      <c r="AQ13" s="17">
        <v>3.3413287515052598E-2</v>
      </c>
      <c r="AR13" s="17"/>
      <c r="AS13" s="17">
        <v>6.8897163412657398E-4</v>
      </c>
      <c r="AT13" s="17">
        <v>0</v>
      </c>
      <c r="AU13" s="17">
        <v>6.13609377937318E-2</v>
      </c>
      <c r="AV13" s="17"/>
      <c r="AW13" s="17">
        <v>0</v>
      </c>
      <c r="AX13" s="17">
        <v>3.7526118829644697E-2</v>
      </c>
      <c r="AY13" s="17"/>
      <c r="AZ13" s="17">
        <v>4.1001120009526E-2</v>
      </c>
      <c r="BA13" s="17">
        <v>3.16154914398536E-2</v>
      </c>
      <c r="BB13" s="17"/>
      <c r="BC13" s="17">
        <v>3.6508464920480203E-2</v>
      </c>
      <c r="BD13" s="17">
        <v>3.8936467695594398E-3</v>
      </c>
      <c r="BE13" s="17"/>
      <c r="BF13" s="17">
        <v>1.4177923459782399E-4</v>
      </c>
      <c r="BG13" s="17">
        <v>4.7581422662480402E-2</v>
      </c>
      <c r="BH13" s="17"/>
      <c r="BI13" s="17">
        <v>5.0555970057968899E-2</v>
      </c>
      <c r="BJ13" s="17">
        <v>9.5793668885146704E-3</v>
      </c>
      <c r="BK13" s="17">
        <v>5.2225790344139003E-2</v>
      </c>
      <c r="BL13" s="17">
        <v>0</v>
      </c>
    </row>
    <row r="14" spans="2:64" x14ac:dyDescent="0.35">
      <c r="B14" s="18" t="s">
        <v>80</v>
      </c>
      <c r="C14" s="17">
        <v>0.18288997121539899</v>
      </c>
      <c r="D14" s="17">
        <v>9.7209725162270999E-2</v>
      </c>
      <c r="E14" s="17">
        <v>0.121679226512786</v>
      </c>
      <c r="F14" s="17">
        <v>0.25349828457689499</v>
      </c>
      <c r="G14" s="17">
        <v>8.2745881970124193E-5</v>
      </c>
      <c r="H14" s="17">
        <v>0.24299168433847099</v>
      </c>
      <c r="I14" s="17">
        <v>0.111980524360834</v>
      </c>
      <c r="J14" s="17">
        <v>0.32137063099914998</v>
      </c>
      <c r="K14" s="17">
        <v>0.20149669124585501</v>
      </c>
      <c r="L14" s="17">
        <v>0.17490530477663499</v>
      </c>
      <c r="M14" s="17">
        <v>0.112696142450292</v>
      </c>
      <c r="N14" s="17">
        <v>0.329396596329114</v>
      </c>
      <c r="O14" s="17">
        <v>0.27990861822734397</v>
      </c>
      <c r="P14" s="17">
        <v>0</v>
      </c>
      <c r="Q14" s="17"/>
      <c r="R14" s="17">
        <v>0.18574827892180601</v>
      </c>
      <c r="S14" s="17">
        <v>0.13864346257592899</v>
      </c>
      <c r="T14" s="17">
        <v>3.3081355033796001E-2</v>
      </c>
      <c r="U14" s="17">
        <v>5.22199079340556E-2</v>
      </c>
      <c r="V14" s="17"/>
      <c r="W14" s="17">
        <v>0.192427648905868</v>
      </c>
      <c r="X14" s="17">
        <v>7.4791423236599597E-2</v>
      </c>
      <c r="Y14" s="17">
        <v>0.25367835245902898</v>
      </c>
      <c r="Z14" s="17">
        <v>0.27266687661766198</v>
      </c>
      <c r="AA14" s="17">
        <v>0.25950122224398098</v>
      </c>
      <c r="AB14" s="17">
        <v>0.171677742057981</v>
      </c>
      <c r="AC14" s="17">
        <v>7.8275166107515601E-2</v>
      </c>
      <c r="AD14" s="17">
        <v>0.29561703412076001</v>
      </c>
      <c r="AE14" s="17">
        <v>0.25428889365497398</v>
      </c>
      <c r="AF14" s="17">
        <v>1.8502668330698298E-2</v>
      </c>
      <c r="AG14" s="17"/>
      <c r="AH14" s="17">
        <v>0.19815380412155401</v>
      </c>
      <c r="AI14" s="17">
        <v>0.13711950325175301</v>
      </c>
      <c r="AJ14" s="17">
        <v>0.19817796249518099</v>
      </c>
      <c r="AK14" s="17">
        <v>0.156431840224352</v>
      </c>
      <c r="AL14" s="17">
        <v>0.31709805539408198</v>
      </c>
      <c r="AM14" s="17">
        <v>6.9298305590931905E-2</v>
      </c>
      <c r="AN14" s="17">
        <v>0.15708648640193301</v>
      </c>
      <c r="AO14" s="17"/>
      <c r="AP14" s="17">
        <v>9.5921527394117106E-2</v>
      </c>
      <c r="AQ14" s="17">
        <v>0.22364659503207801</v>
      </c>
      <c r="AR14" s="17"/>
      <c r="AS14" s="17">
        <v>4.6449484433330104E-3</v>
      </c>
      <c r="AT14" s="17">
        <v>2.7918887236055501E-5</v>
      </c>
      <c r="AU14" s="17">
        <v>0.13242663718376699</v>
      </c>
      <c r="AV14" s="17"/>
      <c r="AW14" s="17">
        <v>3.5454679832555799E-5</v>
      </c>
      <c r="AX14" s="17">
        <v>0.188160195123694</v>
      </c>
      <c r="AY14" s="17"/>
      <c r="AZ14" s="17">
        <v>0.22711439053369201</v>
      </c>
      <c r="BA14" s="17">
        <v>0.13541122140970899</v>
      </c>
      <c r="BB14" s="17"/>
      <c r="BC14" s="17">
        <v>0.18302481640098001</v>
      </c>
      <c r="BD14" s="17">
        <v>5.22199079340556E-2</v>
      </c>
      <c r="BE14" s="17"/>
      <c r="BF14" s="17">
        <v>0.135391777530562</v>
      </c>
      <c r="BG14" s="17">
        <v>0.19740959702703001</v>
      </c>
      <c r="BH14" s="17"/>
      <c r="BI14" s="17">
        <v>0.27321794531599802</v>
      </c>
      <c r="BJ14" s="17">
        <v>0.123700518537683</v>
      </c>
      <c r="BK14" s="17">
        <v>9.9561483043316107E-2</v>
      </c>
      <c r="BL14" s="17">
        <v>1.9460026008157399E-4</v>
      </c>
    </row>
    <row r="15" spans="2:64" x14ac:dyDescent="0.35">
      <c r="B15" s="18" t="s">
        <v>676</v>
      </c>
      <c r="C15" s="20">
        <v>0.342363609138648</v>
      </c>
      <c r="D15" s="20">
        <v>0.31599722244355399</v>
      </c>
      <c r="E15" s="20">
        <v>0.50478949775943405</v>
      </c>
      <c r="F15" s="20">
        <v>8.8241780720563795E-2</v>
      </c>
      <c r="G15" s="20">
        <v>0.33607829004506901</v>
      </c>
      <c r="H15" s="20">
        <v>0.38343331619812798</v>
      </c>
      <c r="I15" s="20">
        <v>0.33060711706137302</v>
      </c>
      <c r="J15" s="20">
        <v>0.42977144513540599</v>
      </c>
      <c r="K15" s="20">
        <v>0.323058097601224</v>
      </c>
      <c r="L15" s="20">
        <v>0.42759380047008699</v>
      </c>
      <c r="M15" s="20">
        <v>0.360441247853581</v>
      </c>
      <c r="N15" s="20">
        <v>0.33888620789614199</v>
      </c>
      <c r="O15" s="20">
        <v>0.28688127426469301</v>
      </c>
      <c r="P15" s="20">
        <v>0.94632473431383402</v>
      </c>
      <c r="Q15" s="20"/>
      <c r="R15" s="20">
        <v>0.33344079806889598</v>
      </c>
      <c r="S15" s="20">
        <v>0.49066385128634599</v>
      </c>
      <c r="T15" s="20">
        <v>0.77424137013712702</v>
      </c>
      <c r="U15" s="20">
        <v>0.60012991690921502</v>
      </c>
      <c r="V15" s="20"/>
      <c r="W15" s="20">
        <v>0.27508360977868901</v>
      </c>
      <c r="X15" s="20">
        <v>0.40848137560200198</v>
      </c>
      <c r="Y15" s="20">
        <v>0.54190807660398099</v>
      </c>
      <c r="Z15" s="20">
        <v>0.494534381294015</v>
      </c>
      <c r="AA15" s="20">
        <v>0.40712846650645101</v>
      </c>
      <c r="AB15" s="20">
        <v>0.31351513810515402</v>
      </c>
      <c r="AC15" s="20">
        <v>0.60958466090671903</v>
      </c>
      <c r="AD15" s="20">
        <v>0.63363199513019897</v>
      </c>
      <c r="AE15" s="20">
        <v>0.67267794241846202</v>
      </c>
      <c r="AF15" s="20">
        <v>0.640345116523793</v>
      </c>
      <c r="AG15" s="20"/>
      <c r="AH15" s="20">
        <v>0.27034889117769401</v>
      </c>
      <c r="AI15" s="20">
        <v>0.41625229206835601</v>
      </c>
      <c r="AJ15" s="20">
        <v>0.51872213822272795</v>
      </c>
      <c r="AK15" s="20">
        <v>0.35496236853698399</v>
      </c>
      <c r="AL15" s="20">
        <v>0.40919659835995298</v>
      </c>
      <c r="AM15" s="20">
        <v>0.46824664032455199</v>
      </c>
      <c r="AN15" s="20">
        <v>0.37308187131743897</v>
      </c>
      <c r="AO15" s="20"/>
      <c r="AP15" s="20">
        <v>0.52577267175787301</v>
      </c>
      <c r="AQ15" s="20">
        <v>0.25641135058032999</v>
      </c>
      <c r="AR15" s="20"/>
      <c r="AS15" s="20">
        <v>0.53363774428986599</v>
      </c>
      <c r="AT15" s="20">
        <v>0.62192580563202604</v>
      </c>
      <c r="AU15" s="20">
        <v>0.51977929266730305</v>
      </c>
      <c r="AV15" s="20"/>
      <c r="AW15" s="20">
        <v>0.52638590589350098</v>
      </c>
      <c r="AX15" s="20">
        <v>0.33705972752614199</v>
      </c>
      <c r="AY15" s="20"/>
      <c r="AZ15" s="20">
        <v>0.26999209723956402</v>
      </c>
      <c r="BA15" s="20">
        <v>0.42006070408037599</v>
      </c>
      <c r="BB15" s="20"/>
      <c r="BC15" s="20">
        <v>0.342097606775635</v>
      </c>
      <c r="BD15" s="20">
        <v>0.60012991690921502</v>
      </c>
      <c r="BE15" s="20"/>
      <c r="BF15" s="20">
        <v>0.39855029902877098</v>
      </c>
      <c r="BG15" s="20">
        <v>0.325188014668429</v>
      </c>
      <c r="BH15" s="20"/>
      <c r="BI15" s="20">
        <v>0.21048520123523801</v>
      </c>
      <c r="BJ15" s="20">
        <v>0.35067174662133399</v>
      </c>
      <c r="BK15" s="20">
        <v>0.56524135598674596</v>
      </c>
      <c r="BL15" s="20">
        <v>0.72546014751043897</v>
      </c>
    </row>
    <row r="16" spans="2:64" x14ac:dyDescent="0.35">
      <c r="B16" s="18" t="s">
        <v>677</v>
      </c>
      <c r="C16" s="20">
        <v>7.2381458075949701E-2</v>
      </c>
      <c r="D16" s="20">
        <v>0.126834994133465</v>
      </c>
      <c r="E16" s="20">
        <v>6.1563536565385296E-5</v>
      </c>
      <c r="F16" s="20">
        <v>0.16148048554321601</v>
      </c>
      <c r="G16" s="20">
        <v>0.109002919717876</v>
      </c>
      <c r="H16" s="20">
        <v>4.3756495366069799E-3</v>
      </c>
      <c r="I16" s="20">
        <v>2.62732190940565E-5</v>
      </c>
      <c r="J16" s="20">
        <v>1.16199713267598E-5</v>
      </c>
      <c r="K16" s="20">
        <v>3.9406495743617999E-4</v>
      </c>
      <c r="L16" s="20">
        <v>7.0169121522577899E-2</v>
      </c>
      <c r="M16" s="20">
        <v>7.1375937426078895E-2</v>
      </c>
      <c r="N16" s="20">
        <v>9.4852833231227701E-2</v>
      </c>
      <c r="O16" s="20">
        <v>6.1248889591812801E-2</v>
      </c>
      <c r="P16" s="20">
        <v>0</v>
      </c>
      <c r="Q16" s="20"/>
      <c r="R16" s="20">
        <v>7.4565222022605099E-2</v>
      </c>
      <c r="S16" s="20">
        <v>2.44180690389495E-2</v>
      </c>
      <c r="T16" s="20">
        <v>3.4092939052502803E-2</v>
      </c>
      <c r="U16" s="20">
        <v>2.0376567087563802E-2</v>
      </c>
      <c r="V16" s="20"/>
      <c r="W16" s="20">
        <v>7.2571829330247403E-2</v>
      </c>
      <c r="X16" s="20">
        <v>7.6641085409136001E-2</v>
      </c>
      <c r="Y16" s="20">
        <v>3.1872358361321303E-2</v>
      </c>
      <c r="Z16" s="20">
        <v>1.9493642656668598E-5</v>
      </c>
      <c r="AA16" s="20">
        <v>1.53403092865994E-3</v>
      </c>
      <c r="AB16" s="20">
        <v>2.44164976726923E-2</v>
      </c>
      <c r="AC16" s="20">
        <v>6.0419753090887401E-2</v>
      </c>
      <c r="AD16" s="20">
        <v>1.8598461029678801E-2</v>
      </c>
      <c r="AE16" s="20">
        <v>2.5749768086315E-2</v>
      </c>
      <c r="AF16" s="20">
        <v>3.4720938523555199E-2</v>
      </c>
      <c r="AG16" s="20"/>
      <c r="AH16" s="20">
        <v>0.12663147169790201</v>
      </c>
      <c r="AI16" s="20">
        <v>6.0023899756240003E-3</v>
      </c>
      <c r="AJ16" s="20">
        <v>6.25185130993527E-4</v>
      </c>
      <c r="AK16" s="20">
        <v>6.3339687320965593E-2</v>
      </c>
      <c r="AL16" s="20">
        <v>5.3278447962376997E-4</v>
      </c>
      <c r="AM16" s="20">
        <v>4.5277577474282403E-4</v>
      </c>
      <c r="AN16" s="20">
        <v>6.89774675830888E-2</v>
      </c>
      <c r="AO16" s="20"/>
      <c r="AP16" s="20">
        <v>8.2420660355612796E-2</v>
      </c>
      <c r="AQ16" s="20">
        <v>6.7676717221064497E-2</v>
      </c>
      <c r="AR16" s="20"/>
      <c r="AS16" s="20">
        <v>1.36895329472835E-3</v>
      </c>
      <c r="AT16" s="20">
        <v>0</v>
      </c>
      <c r="AU16" s="20">
        <v>0.11758251219723</v>
      </c>
      <c r="AV16" s="20"/>
      <c r="AW16" s="20">
        <v>9.3822372904674395E-4</v>
      </c>
      <c r="AX16" s="20">
        <v>7.44405914726778E-2</v>
      </c>
      <c r="AY16" s="20"/>
      <c r="AZ16" s="20">
        <v>8.8634923942856395E-2</v>
      </c>
      <c r="BA16" s="20">
        <v>5.4931952774000203E-2</v>
      </c>
      <c r="BB16" s="20"/>
      <c r="BC16" s="20">
        <v>7.2435124608285897E-2</v>
      </c>
      <c r="BD16" s="20">
        <v>2.0376567087563802E-2</v>
      </c>
      <c r="BE16" s="20"/>
      <c r="BF16" s="20">
        <v>2.5757810375337701E-2</v>
      </c>
      <c r="BG16" s="20">
        <v>8.6633745711937604E-2</v>
      </c>
      <c r="BH16" s="20"/>
      <c r="BI16" s="20">
        <v>9.8742466834189302E-2</v>
      </c>
      <c r="BJ16" s="20">
        <v>5.2550539336452401E-2</v>
      </c>
      <c r="BK16" s="20">
        <v>5.4761311728130702E-2</v>
      </c>
      <c r="BL16" s="20">
        <v>4.0241841704254597E-5</v>
      </c>
    </row>
    <row r="17" spans="2:64" x14ac:dyDescent="0.35">
      <c r="B17" s="18" t="s">
        <v>185</v>
      </c>
      <c r="C17" s="21">
        <v>0.26998215106269902</v>
      </c>
      <c r="D17" s="21">
        <v>0.189162228310089</v>
      </c>
      <c r="E17" s="21">
        <v>0.50472793422286899</v>
      </c>
      <c r="F17" s="21">
        <v>-7.3238704822652406E-2</v>
      </c>
      <c r="G17" s="21">
        <v>0.22707537032719299</v>
      </c>
      <c r="H17" s="21">
        <v>0.37905766666152102</v>
      </c>
      <c r="I17" s="21">
        <v>0.33058084384227898</v>
      </c>
      <c r="J17" s="21">
        <v>0.42975982516408001</v>
      </c>
      <c r="K17" s="21">
        <v>0.32266403264378801</v>
      </c>
      <c r="L17" s="21">
        <v>0.35742467894751001</v>
      </c>
      <c r="M17" s="21">
        <v>0.289065310427502</v>
      </c>
      <c r="N17" s="21">
        <v>0.24403337466491501</v>
      </c>
      <c r="O17" s="21">
        <v>0.22563238467288099</v>
      </c>
      <c r="P17" s="21">
        <v>0.94632473431383402</v>
      </c>
      <c r="Q17" s="21"/>
      <c r="R17" s="21">
        <v>0.25887557604629102</v>
      </c>
      <c r="S17" s="21">
        <v>0.46624578224739699</v>
      </c>
      <c r="T17" s="21">
        <v>0.74014843108462403</v>
      </c>
      <c r="U17" s="21">
        <v>0.57975334982165105</v>
      </c>
      <c r="V17" s="21"/>
      <c r="W17" s="21">
        <v>0.20251178044844201</v>
      </c>
      <c r="X17" s="21">
        <v>0.33184029019286598</v>
      </c>
      <c r="Y17" s="21">
        <v>0.51003571824265903</v>
      </c>
      <c r="Z17" s="21">
        <v>0.49451488765135798</v>
      </c>
      <c r="AA17" s="21">
        <v>0.40559443557779101</v>
      </c>
      <c r="AB17" s="21">
        <v>0.28909864043246197</v>
      </c>
      <c r="AC17" s="21">
        <v>0.54916490781583205</v>
      </c>
      <c r="AD17" s="21">
        <v>0.61503353410051997</v>
      </c>
      <c r="AE17" s="21">
        <v>0.646928174332147</v>
      </c>
      <c r="AF17" s="21">
        <v>0.60562417800023804</v>
      </c>
      <c r="AG17" s="21"/>
      <c r="AH17" s="21">
        <v>0.143717419479792</v>
      </c>
      <c r="AI17" s="21">
        <v>0.41024990209273199</v>
      </c>
      <c r="AJ17" s="21">
        <v>0.51809695309173398</v>
      </c>
      <c r="AK17" s="21">
        <v>0.29162268121601898</v>
      </c>
      <c r="AL17" s="21">
        <v>0.40866381388032902</v>
      </c>
      <c r="AM17" s="21">
        <v>0.46779386454980898</v>
      </c>
      <c r="AN17" s="21">
        <v>0.30410440373434999</v>
      </c>
      <c r="AO17" s="21"/>
      <c r="AP17" s="21">
        <v>0.44335201140225999</v>
      </c>
      <c r="AQ17" s="21">
        <v>0.18873463335926599</v>
      </c>
      <c r="AR17" s="21"/>
      <c r="AS17" s="21">
        <v>0.53226879099513802</v>
      </c>
      <c r="AT17" s="21">
        <v>0.62192580563202604</v>
      </c>
      <c r="AU17" s="21">
        <v>0.40219678047007301</v>
      </c>
      <c r="AV17" s="21"/>
      <c r="AW17" s="21">
        <v>0.52544768216445403</v>
      </c>
      <c r="AX17" s="21">
        <v>0.26261913605346399</v>
      </c>
      <c r="AY17" s="21"/>
      <c r="AZ17" s="21">
        <v>0.181357173296708</v>
      </c>
      <c r="BA17" s="21">
        <v>0.36512875130637501</v>
      </c>
      <c r="BB17" s="21"/>
      <c r="BC17" s="21">
        <v>0.26966248216735</v>
      </c>
      <c r="BD17" s="21">
        <v>0.57975334982165105</v>
      </c>
      <c r="BE17" s="21"/>
      <c r="BF17" s="21">
        <v>0.37279248865343401</v>
      </c>
      <c r="BG17" s="21">
        <v>0.23855426895649201</v>
      </c>
      <c r="BH17" s="21"/>
      <c r="BI17" s="21">
        <v>0.111742734401049</v>
      </c>
      <c r="BJ17" s="21">
        <v>0.29812120728488101</v>
      </c>
      <c r="BK17" s="21">
        <v>0.51048004425861504</v>
      </c>
      <c r="BL17" s="21">
        <v>0.72541990566873504</v>
      </c>
    </row>
    <row r="18" spans="2:64" x14ac:dyDescent="0.35">
      <c r="B18" s="16"/>
    </row>
    <row r="19" spans="2:64" x14ac:dyDescent="0.35">
      <c r="B19" t="s">
        <v>83</v>
      </c>
    </row>
    <row r="20" spans="2:64" x14ac:dyDescent="0.35">
      <c r="B20" t="s">
        <v>84</v>
      </c>
    </row>
    <row r="22" spans="2:64" x14ac:dyDescent="0.3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ht="29" x14ac:dyDescent="0.35">
      <c r="B9" s="18" t="s">
        <v>679</v>
      </c>
      <c r="C9" s="17">
        <v>0.41799859181429599</v>
      </c>
      <c r="D9" s="17">
        <v>0.40008309090008798</v>
      </c>
      <c r="E9" s="17">
        <v>0.252548657721131</v>
      </c>
      <c r="F9" s="17">
        <v>0.57785954696700503</v>
      </c>
      <c r="G9" s="17">
        <v>0.55491879023705504</v>
      </c>
      <c r="H9" s="17">
        <v>0.49130812039388699</v>
      </c>
      <c r="I9" s="17">
        <v>0.44175660491548802</v>
      </c>
      <c r="J9" s="17">
        <v>0.517929120223243</v>
      </c>
      <c r="K9" s="17">
        <v>0.31681916787473702</v>
      </c>
      <c r="L9" s="17">
        <v>0.495055346777449</v>
      </c>
      <c r="M9" s="17">
        <v>0.28998845362451597</v>
      </c>
      <c r="N9" s="17">
        <v>0.428400715979112</v>
      </c>
      <c r="O9" s="17">
        <v>0.37237888647515099</v>
      </c>
      <c r="P9" s="17">
        <v>0.107350531372332</v>
      </c>
      <c r="Q9" s="17"/>
      <c r="R9" s="17">
        <v>0.41986729660354799</v>
      </c>
      <c r="S9" s="17">
        <v>0.39097275535825299</v>
      </c>
      <c r="T9" s="17">
        <v>0.267352501489243</v>
      </c>
      <c r="U9" s="17">
        <v>0.58555635821188001</v>
      </c>
      <c r="V9" s="17"/>
      <c r="W9" s="17">
        <v>0.41225641039405603</v>
      </c>
      <c r="X9" s="17">
        <v>0.473651191573978</v>
      </c>
      <c r="Y9" s="17">
        <v>0.196839300390419</v>
      </c>
      <c r="Z9" s="17">
        <v>0.45488030179153499</v>
      </c>
      <c r="AA9" s="17">
        <v>0.68669995169452602</v>
      </c>
      <c r="AB9" s="17">
        <v>0.59893175517087005</v>
      </c>
      <c r="AC9" s="17">
        <v>0.363511318394586</v>
      </c>
      <c r="AD9" s="17">
        <v>0.41386958251763201</v>
      </c>
      <c r="AE9" s="17">
        <v>0.18072716626553401</v>
      </c>
      <c r="AF9" s="17">
        <v>0.72621991217279103</v>
      </c>
      <c r="AG9" s="17"/>
      <c r="AH9" s="17">
        <v>0.41042895236243399</v>
      </c>
      <c r="AI9" s="17">
        <v>0.500487505921554</v>
      </c>
      <c r="AJ9" s="17">
        <v>0.44198420312534897</v>
      </c>
      <c r="AK9" s="17">
        <v>0.396166487893788</v>
      </c>
      <c r="AL9" s="17">
        <v>0.25053316704824702</v>
      </c>
      <c r="AM9" s="17">
        <v>0.58521247842892699</v>
      </c>
      <c r="AN9" s="17">
        <v>0.41712001349510403</v>
      </c>
      <c r="AO9" s="17"/>
      <c r="AP9" s="17">
        <v>0.493932281716912</v>
      </c>
      <c r="AQ9" s="17">
        <v>0.38241326110821799</v>
      </c>
      <c r="AR9" s="17"/>
      <c r="AS9" s="17">
        <v>0.613580523649635</v>
      </c>
      <c r="AT9" s="17">
        <v>0.64709814112344899</v>
      </c>
      <c r="AU9" s="17">
        <v>0.4362366436058</v>
      </c>
      <c r="AV9" s="17"/>
      <c r="AW9" s="17">
        <v>0.94018938102194705</v>
      </c>
      <c r="AX9" s="17">
        <v>0.40294803449629701</v>
      </c>
      <c r="AY9" s="17"/>
      <c r="AZ9" s="17">
        <v>0.43421319881942</v>
      </c>
      <c r="BA9" s="17">
        <v>0.40059080487077198</v>
      </c>
      <c r="BB9" s="17"/>
      <c r="BC9" s="17">
        <v>0.41782568030313499</v>
      </c>
      <c r="BD9" s="17">
        <v>0.58555635821188001</v>
      </c>
      <c r="BE9" s="17"/>
      <c r="BF9" s="17">
        <v>0.397168894231613</v>
      </c>
      <c r="BG9" s="17">
        <v>0.424365979523326</v>
      </c>
      <c r="BH9" s="17"/>
      <c r="BI9" s="17">
        <v>0.33173783752032099</v>
      </c>
      <c r="BJ9" s="17">
        <v>0.482952119094747</v>
      </c>
      <c r="BK9" s="17">
        <v>0.48402861630781602</v>
      </c>
      <c r="BL9" s="17">
        <v>0.54543368980623297</v>
      </c>
    </row>
    <row r="10" spans="2:64" ht="29" x14ac:dyDescent="0.35">
      <c r="B10" s="18" t="s">
        <v>680</v>
      </c>
      <c r="C10" s="17">
        <v>0.26571021907762299</v>
      </c>
      <c r="D10" s="17">
        <v>0.30243389266932302</v>
      </c>
      <c r="E10" s="17">
        <v>0.121833135354199</v>
      </c>
      <c r="F10" s="17">
        <v>8.1481259582837307E-2</v>
      </c>
      <c r="G10" s="17">
        <v>0.21989581663347299</v>
      </c>
      <c r="H10" s="17">
        <v>0.19754642579187801</v>
      </c>
      <c r="I10" s="17">
        <v>0.438724310592429</v>
      </c>
      <c r="J10" s="17">
        <v>0.23945553372071501</v>
      </c>
      <c r="K10" s="17">
        <v>0.29479274645474701</v>
      </c>
      <c r="L10" s="17">
        <v>0.21793342667426199</v>
      </c>
      <c r="M10" s="17">
        <v>0.209112606455995</v>
      </c>
      <c r="N10" s="17">
        <v>0.28970475952468899</v>
      </c>
      <c r="O10" s="17">
        <v>0.277976514139117</v>
      </c>
      <c r="P10" s="17">
        <v>0.94632473431383402</v>
      </c>
      <c r="Q10" s="17"/>
      <c r="R10" s="17">
        <v>0.26264764007021402</v>
      </c>
      <c r="S10" s="17">
        <v>0.28032489193285898</v>
      </c>
      <c r="T10" s="17">
        <v>0.62457240392023705</v>
      </c>
      <c r="U10" s="17">
        <v>0.38252890675809698</v>
      </c>
      <c r="V10" s="17"/>
      <c r="W10" s="17">
        <v>0.33365461826479997</v>
      </c>
      <c r="X10" s="17">
        <v>0.209839305916042</v>
      </c>
      <c r="Y10" s="17">
        <v>0.200235539608215</v>
      </c>
      <c r="Z10" s="17">
        <v>0.19910006112855999</v>
      </c>
      <c r="AA10" s="17">
        <v>0.13796061492949799</v>
      </c>
      <c r="AB10" s="17">
        <v>0.50965347215818002</v>
      </c>
      <c r="AC10" s="17">
        <v>6.6062688567968306E-2</v>
      </c>
      <c r="AD10" s="17">
        <v>6.13842975957615E-2</v>
      </c>
      <c r="AE10" s="17">
        <v>0.60890327638343</v>
      </c>
      <c r="AF10" s="17">
        <v>0.21272354020544301</v>
      </c>
      <c r="AG10" s="17"/>
      <c r="AH10" s="17">
        <v>0.317568462338016</v>
      </c>
      <c r="AI10" s="17">
        <v>0.18841756990063899</v>
      </c>
      <c r="AJ10" s="17">
        <v>0.44765044980010599</v>
      </c>
      <c r="AK10" s="17">
        <v>0.21112004771381801</v>
      </c>
      <c r="AL10" s="17">
        <v>0.16074019332164699</v>
      </c>
      <c r="AM10" s="17">
        <v>0.470801134852598</v>
      </c>
      <c r="AN10" s="17">
        <v>0.191684081144501</v>
      </c>
      <c r="AO10" s="17"/>
      <c r="AP10" s="17">
        <v>0.28847017754745802</v>
      </c>
      <c r="AQ10" s="17">
        <v>0.255044062197266</v>
      </c>
      <c r="AR10" s="17"/>
      <c r="AS10" s="17">
        <v>3.7759764940533999E-2</v>
      </c>
      <c r="AT10" s="17">
        <v>0.32649798557672299</v>
      </c>
      <c r="AU10" s="17">
        <v>0.33699612233803899</v>
      </c>
      <c r="AV10" s="17"/>
      <c r="AW10" s="17">
        <v>0.39468772302706301</v>
      </c>
      <c r="AX10" s="17">
        <v>0.26199283578392502</v>
      </c>
      <c r="AY10" s="17"/>
      <c r="AZ10" s="17">
        <v>0.25764367400826998</v>
      </c>
      <c r="BA10" s="17">
        <v>0.27437035483627897</v>
      </c>
      <c r="BB10" s="17"/>
      <c r="BC10" s="17">
        <v>0.26558966784175397</v>
      </c>
      <c r="BD10" s="17">
        <v>0.38252890675809698</v>
      </c>
      <c r="BE10" s="17"/>
      <c r="BF10" s="17">
        <v>0.26496677928842999</v>
      </c>
      <c r="BG10" s="17">
        <v>0.26593747966829201</v>
      </c>
      <c r="BH10" s="17"/>
      <c r="BI10" s="17">
        <v>0.29452457882948502</v>
      </c>
      <c r="BJ10" s="17">
        <v>0.27324809247258203</v>
      </c>
      <c r="BK10" s="17">
        <v>0.181402308380847</v>
      </c>
      <c r="BL10" s="17">
        <v>0.36345829948798603</v>
      </c>
    </row>
    <row r="11" spans="2:64" ht="43.5" x14ac:dyDescent="0.35">
      <c r="B11" s="18" t="s">
        <v>681</v>
      </c>
      <c r="C11" s="17">
        <v>0.22777561593338899</v>
      </c>
      <c r="D11" s="17">
        <v>0.29774130498906298</v>
      </c>
      <c r="E11" s="17">
        <v>1.7591455580132798E-2</v>
      </c>
      <c r="F11" s="17">
        <v>7.0595050144082599E-3</v>
      </c>
      <c r="G11" s="17">
        <v>0.226965042484566</v>
      </c>
      <c r="H11" s="17">
        <v>0.29844380828754502</v>
      </c>
      <c r="I11" s="17">
        <v>0.42545719615364103</v>
      </c>
      <c r="J11" s="17">
        <v>0.19671687588463299</v>
      </c>
      <c r="K11" s="17">
        <v>0.30789286915911601</v>
      </c>
      <c r="L11" s="17">
        <v>0.17548470325523999</v>
      </c>
      <c r="M11" s="17">
        <v>0.38457824642689997</v>
      </c>
      <c r="N11" s="17">
        <v>5.6933938689982602E-2</v>
      </c>
      <c r="O11" s="17">
        <v>0.13126589983994899</v>
      </c>
      <c r="P11" s="17">
        <v>0</v>
      </c>
      <c r="Q11" s="17"/>
      <c r="R11" s="17">
        <v>0.22751499973537401</v>
      </c>
      <c r="S11" s="17">
        <v>0.244400583280699</v>
      </c>
      <c r="T11" s="17">
        <v>0.174499247101191</v>
      </c>
      <c r="U11" s="17">
        <v>0.19230587183662601</v>
      </c>
      <c r="V11" s="17"/>
      <c r="W11" s="17">
        <v>0.21760494095260399</v>
      </c>
      <c r="X11" s="17">
        <v>0.28524821070704898</v>
      </c>
      <c r="Y11" s="17">
        <v>0.249929543520342</v>
      </c>
      <c r="Z11" s="17">
        <v>0.26132855292725199</v>
      </c>
      <c r="AA11" s="17">
        <v>0.40519930376331997</v>
      </c>
      <c r="AB11" s="17">
        <v>0.10451198561245401</v>
      </c>
      <c r="AC11" s="17">
        <v>7.7837746207985503E-2</v>
      </c>
      <c r="AD11" s="17">
        <v>7.7050229059216505E-2</v>
      </c>
      <c r="AE11" s="17">
        <v>0.108411055442585</v>
      </c>
      <c r="AF11" s="17">
        <v>0.18961076891356901</v>
      </c>
      <c r="AG11" s="17"/>
      <c r="AH11" s="17">
        <v>0.23354253055914601</v>
      </c>
      <c r="AI11" s="17">
        <v>0.24639334172795099</v>
      </c>
      <c r="AJ11" s="17">
        <v>0.215772247555716</v>
      </c>
      <c r="AK11" s="17">
        <v>0.25769800404438498</v>
      </c>
      <c r="AL11" s="17">
        <v>0.24157488487770801</v>
      </c>
      <c r="AM11" s="17">
        <v>0.10873036440567201</v>
      </c>
      <c r="AN11" s="17">
        <v>0.34177887585693101</v>
      </c>
      <c r="AO11" s="17"/>
      <c r="AP11" s="17">
        <v>0.31795732026269402</v>
      </c>
      <c r="AQ11" s="17">
        <v>0.1855131396029</v>
      </c>
      <c r="AR11" s="17"/>
      <c r="AS11" s="17">
        <v>0.471402486135582</v>
      </c>
      <c r="AT11" s="17">
        <v>9.0908183035754694E-2</v>
      </c>
      <c r="AU11" s="17">
        <v>0.32453830520879901</v>
      </c>
      <c r="AV11" s="17"/>
      <c r="AW11" s="17">
        <v>0.37027759394049597</v>
      </c>
      <c r="AX11" s="17">
        <v>0.22366843091164901</v>
      </c>
      <c r="AY11" s="17"/>
      <c r="AZ11" s="17">
        <v>0.203902218719647</v>
      </c>
      <c r="BA11" s="17">
        <v>0.25340577842721901</v>
      </c>
      <c r="BB11" s="17"/>
      <c r="BC11" s="17">
        <v>0.22781221899383899</v>
      </c>
      <c r="BD11" s="17">
        <v>0.19230587183662601</v>
      </c>
      <c r="BE11" s="17"/>
      <c r="BF11" s="17">
        <v>0.29308747385720102</v>
      </c>
      <c r="BG11" s="17">
        <v>0.207810567485266</v>
      </c>
      <c r="BH11" s="17"/>
      <c r="BI11" s="17">
        <v>0.141970844331469</v>
      </c>
      <c r="BJ11" s="17">
        <v>0.29775788105108703</v>
      </c>
      <c r="BK11" s="17">
        <v>0.28215382911683201</v>
      </c>
      <c r="BL11" s="17">
        <v>0.35480554435415501</v>
      </c>
    </row>
    <row r="12" spans="2:64" ht="29" x14ac:dyDescent="0.35">
      <c r="B12" s="18" t="s">
        <v>682</v>
      </c>
      <c r="C12" s="17">
        <v>0.19107831347149301</v>
      </c>
      <c r="D12" s="17">
        <v>0.17329663873716</v>
      </c>
      <c r="E12" s="17">
        <v>0.25227162180658702</v>
      </c>
      <c r="F12" s="17">
        <v>0.16188164731837301</v>
      </c>
      <c r="G12" s="17">
        <v>0.32746746247273001</v>
      </c>
      <c r="H12" s="17">
        <v>0.14282058102151399</v>
      </c>
      <c r="I12" s="17">
        <v>0.20969839825108499</v>
      </c>
      <c r="J12" s="17">
        <v>6.6871708150755098E-3</v>
      </c>
      <c r="K12" s="17">
        <v>9.4036794648484606E-2</v>
      </c>
      <c r="L12" s="17">
        <v>0.18482113955693499</v>
      </c>
      <c r="M12" s="17">
        <v>0.28396014940528802</v>
      </c>
      <c r="N12" s="17">
        <v>0.239225049700443</v>
      </c>
      <c r="O12" s="17">
        <v>0.15740308889247601</v>
      </c>
      <c r="P12" s="17">
        <v>0.89264946862766803</v>
      </c>
      <c r="Q12" s="17"/>
      <c r="R12" s="17">
        <v>0.18697326705817</v>
      </c>
      <c r="S12" s="17">
        <v>0.23637062608683601</v>
      </c>
      <c r="T12" s="17">
        <v>0.54811768679439499</v>
      </c>
      <c r="U12" s="17">
        <v>0.17355126645980301</v>
      </c>
      <c r="V12" s="17"/>
      <c r="W12" s="17">
        <v>0.20783090150748501</v>
      </c>
      <c r="X12" s="17">
        <v>0.22625976913447801</v>
      </c>
      <c r="Y12" s="17">
        <v>0.28449683667601</v>
      </c>
      <c r="Z12" s="17">
        <v>6.3415544807614896E-2</v>
      </c>
      <c r="AA12" s="17">
        <v>0.26232564205922998</v>
      </c>
      <c r="AB12" s="17">
        <v>7.8101419122678206E-2</v>
      </c>
      <c r="AC12" s="17">
        <v>0.381474112704909</v>
      </c>
      <c r="AD12" s="17">
        <v>0.23824709958360499</v>
      </c>
      <c r="AE12" s="17">
        <v>0.61075376925199798</v>
      </c>
      <c r="AF12" s="17">
        <v>0.12573553757210701</v>
      </c>
      <c r="AG12" s="17"/>
      <c r="AH12" s="17">
        <v>0.13472012759298299</v>
      </c>
      <c r="AI12" s="17">
        <v>0.49333244365193002</v>
      </c>
      <c r="AJ12" s="17">
        <v>0.24948693742079001</v>
      </c>
      <c r="AK12" s="17">
        <v>0.20469200350042299</v>
      </c>
      <c r="AL12" s="17">
        <v>0.165229979599264</v>
      </c>
      <c r="AM12" s="17">
        <v>0.24533311383608</v>
      </c>
      <c r="AN12" s="17">
        <v>0.176363158862125</v>
      </c>
      <c r="AO12" s="17"/>
      <c r="AP12" s="17">
        <v>0.24647501223676299</v>
      </c>
      <c r="AQ12" s="17">
        <v>0.16511737507754301</v>
      </c>
      <c r="AR12" s="17"/>
      <c r="AS12" s="17">
        <v>9.1764761329936606E-2</v>
      </c>
      <c r="AT12" s="17">
        <v>0.46614114925765598</v>
      </c>
      <c r="AU12" s="17">
        <v>0.241463226650068</v>
      </c>
      <c r="AV12" s="17"/>
      <c r="AW12" s="17">
        <v>2.5805443298610401E-2</v>
      </c>
      <c r="AX12" s="17">
        <v>0.195841800030537</v>
      </c>
      <c r="AY12" s="17"/>
      <c r="AZ12" s="17">
        <v>0.166188444362427</v>
      </c>
      <c r="BA12" s="17">
        <v>0.21779974670548199</v>
      </c>
      <c r="BB12" s="17"/>
      <c r="BC12" s="17">
        <v>0.19109640053633101</v>
      </c>
      <c r="BD12" s="17">
        <v>0.17355126645980301</v>
      </c>
      <c r="BE12" s="17"/>
      <c r="BF12" s="17">
        <v>0.19310607762542101</v>
      </c>
      <c r="BG12" s="17">
        <v>0.19045845038902201</v>
      </c>
      <c r="BH12" s="17"/>
      <c r="BI12" s="17">
        <v>0.10994705559953</v>
      </c>
      <c r="BJ12" s="17">
        <v>0.26751030342134402</v>
      </c>
      <c r="BK12" s="17">
        <v>0.27338743583208203</v>
      </c>
      <c r="BL12" s="17">
        <v>5.20861185737303E-2</v>
      </c>
    </row>
    <row r="13" spans="2:64" ht="29" x14ac:dyDescent="0.35">
      <c r="B13" s="18" t="s">
        <v>683</v>
      </c>
      <c r="C13" s="17">
        <v>0.148124342274295</v>
      </c>
      <c r="D13" s="17">
        <v>4.2749125676931302E-2</v>
      </c>
      <c r="E13" s="17">
        <v>0.25185204921499399</v>
      </c>
      <c r="F13" s="17">
        <v>0.32942250834747699</v>
      </c>
      <c r="G13" s="17">
        <v>0.116696340652011</v>
      </c>
      <c r="H13" s="17">
        <v>2.0890068955722998E-2</v>
      </c>
      <c r="I13" s="17">
        <v>8.9544676685480006E-3</v>
      </c>
      <c r="J13" s="17">
        <v>0.13776513034218699</v>
      </c>
      <c r="K13" s="17">
        <v>0.57560245933969401</v>
      </c>
      <c r="L13" s="17">
        <v>0.112514998519346</v>
      </c>
      <c r="M13" s="17">
        <v>0.220088538091537</v>
      </c>
      <c r="N13" s="17">
        <v>0.142610823148028</v>
      </c>
      <c r="O13" s="17">
        <v>0.28425535942584901</v>
      </c>
      <c r="P13" s="17">
        <v>0</v>
      </c>
      <c r="Q13" s="17"/>
      <c r="R13" s="17">
        <v>0.144783607842593</v>
      </c>
      <c r="S13" s="17">
        <v>0.23166733798728001</v>
      </c>
      <c r="T13" s="17">
        <v>0.15009418894241799</v>
      </c>
      <c r="U13" s="17">
        <v>0.20496451633426299</v>
      </c>
      <c r="V13" s="17"/>
      <c r="W13" s="17">
        <v>0.16349571520373599</v>
      </c>
      <c r="X13" s="17">
        <v>0.160183515471094</v>
      </c>
      <c r="Y13" s="17">
        <v>0.17939118038962501</v>
      </c>
      <c r="Z13" s="17">
        <v>5.6326041638522902E-2</v>
      </c>
      <c r="AA13" s="17">
        <v>0.26995588442088803</v>
      </c>
      <c r="AB13" s="17">
        <v>8.9635427364275599E-2</v>
      </c>
      <c r="AC13" s="17">
        <v>0.24554447196739801</v>
      </c>
      <c r="AD13" s="17">
        <v>0.13044549520394599</v>
      </c>
      <c r="AE13" s="17">
        <v>7.4114613420180206E-2</v>
      </c>
      <c r="AF13" s="17">
        <v>0.364332420880496</v>
      </c>
      <c r="AG13" s="17"/>
      <c r="AH13" s="17">
        <v>9.4986638741169402E-2</v>
      </c>
      <c r="AI13" s="17">
        <v>0.340661591108529</v>
      </c>
      <c r="AJ13" s="17">
        <v>7.8056051792032302E-2</v>
      </c>
      <c r="AK13" s="17">
        <v>0.21014021247465101</v>
      </c>
      <c r="AL13" s="17">
        <v>8.2370515123316099E-2</v>
      </c>
      <c r="AM13" s="17">
        <v>0.23592354539025701</v>
      </c>
      <c r="AN13" s="17">
        <v>6.1686132531997298E-2</v>
      </c>
      <c r="AO13" s="17"/>
      <c r="AP13" s="17">
        <v>0.22973377827925001</v>
      </c>
      <c r="AQ13" s="17">
        <v>0.109879147385212</v>
      </c>
      <c r="AR13" s="17"/>
      <c r="AS13" s="17">
        <v>0.34577269041470299</v>
      </c>
      <c r="AT13" s="17">
        <v>0.235182701281588</v>
      </c>
      <c r="AU13" s="17">
        <v>0.213943383002339</v>
      </c>
      <c r="AV13" s="17"/>
      <c r="AW13" s="17">
        <v>0.223242778328471</v>
      </c>
      <c r="AX13" s="17">
        <v>0.14595928239419401</v>
      </c>
      <c r="AY13" s="17"/>
      <c r="AZ13" s="17">
        <v>0.12185097716071699</v>
      </c>
      <c r="BA13" s="17">
        <v>0.17633107846235299</v>
      </c>
      <c r="BB13" s="17"/>
      <c r="BC13" s="17">
        <v>0.148065685963683</v>
      </c>
      <c r="BD13" s="17">
        <v>0.20496451633426299</v>
      </c>
      <c r="BE13" s="17"/>
      <c r="BF13" s="17">
        <v>0.215003965439024</v>
      </c>
      <c r="BG13" s="17">
        <v>0.12768004687186499</v>
      </c>
      <c r="BH13" s="17"/>
      <c r="BI13" s="17">
        <v>0.12106577762638999</v>
      </c>
      <c r="BJ13" s="17">
        <v>0.16129094351359199</v>
      </c>
      <c r="BK13" s="17">
        <v>0.14876100193658401</v>
      </c>
      <c r="BL13" s="17">
        <v>0.47660431291398903</v>
      </c>
    </row>
    <row r="14" spans="2:64" x14ac:dyDescent="0.35">
      <c r="B14" s="18" t="s">
        <v>121</v>
      </c>
      <c r="C14" s="19">
        <v>0.23929609808576599</v>
      </c>
      <c r="D14" s="19">
        <v>0.28934501856604999</v>
      </c>
      <c r="E14" s="19">
        <v>0.36497611600179197</v>
      </c>
      <c r="F14" s="19">
        <v>0.24785950644586</v>
      </c>
      <c r="G14" s="19">
        <v>0.109030501678533</v>
      </c>
      <c r="H14" s="19">
        <v>0.23528798345967</v>
      </c>
      <c r="I14" s="19">
        <v>0.118356202641433</v>
      </c>
      <c r="J14" s="19">
        <v>0.32458854319111102</v>
      </c>
      <c r="K14" s="19">
        <v>0.101363138296722</v>
      </c>
      <c r="L14" s="19">
        <v>0.28442418331212499</v>
      </c>
      <c r="M14" s="19">
        <v>0.18095703240175701</v>
      </c>
      <c r="N14" s="19">
        <v>0.27383447944049499</v>
      </c>
      <c r="O14" s="19">
        <v>0.21654448417059699</v>
      </c>
      <c r="P14" s="19">
        <v>0</v>
      </c>
      <c r="Q14" s="19"/>
      <c r="R14" s="19">
        <v>0.245791552680867</v>
      </c>
      <c r="S14" s="19">
        <v>0.11538419365484701</v>
      </c>
      <c r="T14" s="19">
        <v>1.8956761051585998E-2</v>
      </c>
      <c r="U14" s="19">
        <v>5.5338804470084699E-2</v>
      </c>
      <c r="V14" s="19"/>
      <c r="W14" s="19">
        <v>0.19637655457005601</v>
      </c>
      <c r="X14" s="19">
        <v>0.23039155458935401</v>
      </c>
      <c r="Y14" s="19">
        <v>0.20600793934314099</v>
      </c>
      <c r="Z14" s="19">
        <v>0.38802912187773297</v>
      </c>
      <c r="AA14" s="19">
        <v>8.2188676025143192E-3</v>
      </c>
      <c r="AB14" s="19">
        <v>0.180178343934563</v>
      </c>
      <c r="AC14" s="19">
        <v>0.22069753187226401</v>
      </c>
      <c r="AD14" s="19">
        <v>0.29740479865705799</v>
      </c>
      <c r="AE14" s="19">
        <v>0.124378629211518</v>
      </c>
      <c r="AF14" s="19">
        <v>2.77340956035564E-2</v>
      </c>
      <c r="AG14" s="19"/>
      <c r="AH14" s="19">
        <v>0.26550642497445598</v>
      </c>
      <c r="AI14" s="19">
        <v>6.8518506294229897E-2</v>
      </c>
      <c r="AJ14" s="19">
        <v>0.14587713131312</v>
      </c>
      <c r="AK14" s="19">
        <v>0.21518080199725401</v>
      </c>
      <c r="AL14" s="19">
        <v>0.36949974620457599</v>
      </c>
      <c r="AM14" s="19">
        <v>6.19662114886479E-2</v>
      </c>
      <c r="AN14" s="19">
        <v>0.30900723520100298</v>
      </c>
      <c r="AO14" s="19"/>
      <c r="AP14" s="19">
        <v>6.6469245601070204E-2</v>
      </c>
      <c r="AQ14" s="19">
        <v>0.32028914225951599</v>
      </c>
      <c r="AR14" s="19"/>
      <c r="AS14" s="19">
        <v>1.179525215707E-2</v>
      </c>
      <c r="AT14" s="19">
        <v>7.8095440906838807E-5</v>
      </c>
      <c r="AU14" s="19">
        <v>8.9427712072103899E-2</v>
      </c>
      <c r="AV14" s="19"/>
      <c r="AW14" s="19">
        <v>1.2528162240772701E-3</v>
      </c>
      <c r="AX14" s="19">
        <v>0.246156969881801</v>
      </c>
      <c r="AY14" s="19"/>
      <c r="AZ14" s="19">
        <v>0.297807369183686</v>
      </c>
      <c r="BA14" s="19">
        <v>0.17647917376898001</v>
      </c>
      <c r="BB14" s="19"/>
      <c r="BC14" s="19">
        <v>0.23948593311586999</v>
      </c>
      <c r="BD14" s="19">
        <v>5.5338804470084699E-2</v>
      </c>
      <c r="BE14" s="19"/>
      <c r="BF14" s="19">
        <v>0.178073889254314</v>
      </c>
      <c r="BG14" s="19">
        <v>0.25801099005602501</v>
      </c>
      <c r="BH14" s="19"/>
      <c r="BI14" s="19">
        <v>0.38969203176408801</v>
      </c>
      <c r="BJ14" s="19">
        <v>0.106236247579061</v>
      </c>
      <c r="BK14" s="19">
        <v>0.14516130074209099</v>
      </c>
      <c r="BL14" s="19">
        <v>8.7659520242140297E-4</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694</v>
      </c>
      <c r="E2" s="26"/>
      <c r="F2" s="26"/>
      <c r="G2" s="26"/>
    </row>
    <row r="6" spans="2:7" ht="50" customHeight="1" x14ac:dyDescent="0.35">
      <c r="B6" s="23" t="s">
        <v>15</v>
      </c>
      <c r="C6" s="23" t="s">
        <v>685</v>
      </c>
      <c r="D6" s="23" t="s">
        <v>686</v>
      </c>
      <c r="E6" s="23" t="s">
        <v>687</v>
      </c>
      <c r="F6" s="23" t="s">
        <v>688</v>
      </c>
    </row>
    <row r="7" spans="2:7" x14ac:dyDescent="0.35">
      <c r="B7" s="18" t="s">
        <v>689</v>
      </c>
      <c r="C7" s="17">
        <v>0.407473774186977</v>
      </c>
      <c r="D7" s="17">
        <v>0.13493047902910901</v>
      </c>
      <c r="E7" s="17">
        <v>0.108237822738673</v>
      </c>
      <c r="F7" s="17">
        <v>9.3285875652204295E-2</v>
      </c>
    </row>
    <row r="8" spans="2:7" x14ac:dyDescent="0.35">
      <c r="B8" s="18" t="s">
        <v>690</v>
      </c>
      <c r="C8" s="17">
        <v>0.263801011496612</v>
      </c>
      <c r="D8" s="17">
        <v>0.38358174196953898</v>
      </c>
      <c r="E8" s="17">
        <v>0.260825992761756</v>
      </c>
      <c r="F8" s="17">
        <v>0.15412683730050999</v>
      </c>
    </row>
    <row r="9" spans="2:7" x14ac:dyDescent="0.35">
      <c r="B9" s="18" t="s">
        <v>691</v>
      </c>
      <c r="C9" s="17">
        <v>0.16628885317842201</v>
      </c>
      <c r="D9" s="17">
        <v>0.24008310115243001</v>
      </c>
      <c r="E9" s="17">
        <v>0.322770389238974</v>
      </c>
      <c r="F9" s="17">
        <v>0.25176397349921698</v>
      </c>
    </row>
    <row r="10" spans="2:7" x14ac:dyDescent="0.35">
      <c r="B10" s="18" t="s">
        <v>692</v>
      </c>
      <c r="C10" s="17">
        <v>3.1414126140310597E-2</v>
      </c>
      <c r="D10" s="17">
        <v>5.1967879648684899E-2</v>
      </c>
      <c r="E10" s="17">
        <v>0.11118410822486401</v>
      </c>
      <c r="F10" s="17">
        <v>0.22563517570470801</v>
      </c>
    </row>
    <row r="11" spans="2:7" x14ac:dyDescent="0.35">
      <c r="B11" s="18" t="s">
        <v>693</v>
      </c>
      <c r="C11" s="17">
        <v>2.25377141094384E-2</v>
      </c>
      <c r="D11" s="17">
        <v>5.94951041681957E-2</v>
      </c>
      <c r="E11" s="17">
        <v>9.2737512768567204E-2</v>
      </c>
      <c r="F11" s="17">
        <v>0.17755828652078701</v>
      </c>
    </row>
    <row r="12" spans="2:7" x14ac:dyDescent="0.35">
      <c r="B12" s="18" t="s">
        <v>80</v>
      </c>
      <c r="C12" s="17">
        <v>0.108484520888239</v>
      </c>
      <c r="D12" s="17">
        <v>0.12994169403204101</v>
      </c>
      <c r="E12" s="17">
        <v>0.10424417426716499</v>
      </c>
      <c r="F12" s="17">
        <v>9.7629851322573305E-2</v>
      </c>
    </row>
    <row r="13" spans="2:7" x14ac:dyDescent="0.35">
      <c r="B13" s="16"/>
      <c r="C13" s="16"/>
      <c r="D13" s="16"/>
      <c r="E13" s="16"/>
      <c r="F13" s="16"/>
    </row>
    <row r="14" spans="2:7" x14ac:dyDescent="0.35">
      <c r="B14" t="s">
        <v>83</v>
      </c>
    </row>
    <row r="15" spans="2:7" x14ac:dyDescent="0.35">
      <c r="B15" t="s">
        <v>84</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689</v>
      </c>
      <c r="C9" s="17">
        <v>0.407473774186977</v>
      </c>
      <c r="D9" s="17">
        <v>0.530248450721855</v>
      </c>
      <c r="E9" s="17">
        <v>0.26053033601411202</v>
      </c>
      <c r="F9" s="17">
        <v>0.49754090155024899</v>
      </c>
      <c r="G9" s="17">
        <v>0.43884664466808598</v>
      </c>
      <c r="H9" s="17">
        <v>0.37389631847910498</v>
      </c>
      <c r="I9" s="17">
        <v>0.41890731184367402</v>
      </c>
      <c r="J9" s="17">
        <v>0.46900598443439301</v>
      </c>
      <c r="K9" s="17">
        <v>0.38273278280258199</v>
      </c>
      <c r="L9" s="17">
        <v>0.45722783968734598</v>
      </c>
      <c r="M9" s="17">
        <v>0.394375372181827</v>
      </c>
      <c r="N9" s="17">
        <v>0.28292841143102698</v>
      </c>
      <c r="O9" s="17">
        <v>0.223509390056704</v>
      </c>
      <c r="P9" s="17">
        <v>0.89264946862766803</v>
      </c>
      <c r="Q9" s="17"/>
      <c r="R9" s="17">
        <v>0.40964189282670799</v>
      </c>
      <c r="S9" s="17">
        <v>0.30275587714505697</v>
      </c>
      <c r="T9" s="17">
        <v>0.70808468755665299</v>
      </c>
      <c r="U9" s="17">
        <v>0.356513960591478</v>
      </c>
      <c r="V9" s="17"/>
      <c r="W9" s="17">
        <v>0.35678995166921001</v>
      </c>
      <c r="X9" s="17">
        <v>0.55954784420793902</v>
      </c>
      <c r="Y9" s="17">
        <v>0.34556162603512403</v>
      </c>
      <c r="Z9" s="17">
        <v>0.57333473979696503</v>
      </c>
      <c r="AA9" s="17">
        <v>0.628274090112522</v>
      </c>
      <c r="AB9" s="17">
        <v>0.13600789379553699</v>
      </c>
      <c r="AC9" s="17">
        <v>0.435335279327767</v>
      </c>
      <c r="AD9" s="17">
        <v>0.197667480939414</v>
      </c>
      <c r="AE9" s="17">
        <v>0.590267881431778</v>
      </c>
      <c r="AF9" s="17">
        <v>0.53585545200301699</v>
      </c>
      <c r="AG9" s="17"/>
      <c r="AH9" s="17">
        <v>0.36628147650446302</v>
      </c>
      <c r="AI9" s="17">
        <v>0.331862408006736</v>
      </c>
      <c r="AJ9" s="17">
        <v>0.46080580449140002</v>
      </c>
      <c r="AK9" s="17">
        <v>0.44647192520068901</v>
      </c>
      <c r="AL9" s="17">
        <v>0.31731772994848301</v>
      </c>
      <c r="AM9" s="17">
        <v>0.49441099125983101</v>
      </c>
      <c r="AN9" s="17">
        <v>0.49316482757466501</v>
      </c>
      <c r="AO9" s="17"/>
      <c r="AP9" s="17">
        <v>0.46233358791131901</v>
      </c>
      <c r="AQ9" s="17">
        <v>0.38176443994603398</v>
      </c>
      <c r="AR9" s="17"/>
      <c r="AS9" s="17">
        <v>0.39611712014787298</v>
      </c>
      <c r="AT9" s="17">
        <v>0.65123284223887301</v>
      </c>
      <c r="AU9" s="17">
        <v>0.454400273669473</v>
      </c>
      <c r="AV9" s="17"/>
      <c r="AW9" s="17">
        <v>0.38848419810429802</v>
      </c>
      <c r="AX9" s="17">
        <v>0.40802109081757199</v>
      </c>
      <c r="AY9" s="17"/>
      <c r="AZ9" s="17">
        <v>0.37824553799622901</v>
      </c>
      <c r="BA9" s="17">
        <v>0.43885282075793203</v>
      </c>
      <c r="BB9" s="17"/>
      <c r="BC9" s="17">
        <v>0.40752636224998801</v>
      </c>
      <c r="BD9" s="17">
        <v>0.356513960591478</v>
      </c>
      <c r="BE9" s="17"/>
      <c r="BF9" s="17">
        <v>0.425052386898854</v>
      </c>
      <c r="BG9" s="17">
        <v>0.40210020397170598</v>
      </c>
      <c r="BH9" s="17"/>
      <c r="BI9" s="17">
        <v>0.353632182518268</v>
      </c>
      <c r="BJ9" s="17">
        <v>0.44199715763959402</v>
      </c>
      <c r="BK9" s="17">
        <v>0.48470006934508197</v>
      </c>
      <c r="BL9" s="17">
        <v>0.37028165324811702</v>
      </c>
    </row>
    <row r="10" spans="2:64" x14ac:dyDescent="0.35">
      <c r="B10" s="18" t="s">
        <v>690</v>
      </c>
      <c r="C10" s="17">
        <v>0.263801011496612</v>
      </c>
      <c r="D10" s="17">
        <v>0.33566550960648101</v>
      </c>
      <c r="E10" s="17">
        <v>0.36599995179467398</v>
      </c>
      <c r="F10" s="17">
        <v>6.7196499783363497E-3</v>
      </c>
      <c r="G10" s="17">
        <v>0.117099880049799</v>
      </c>
      <c r="H10" s="17">
        <v>0.31537804273643999</v>
      </c>
      <c r="I10" s="17">
        <v>0.44049833669275301</v>
      </c>
      <c r="J10" s="17">
        <v>0.150625159138704</v>
      </c>
      <c r="K10" s="17">
        <v>0.40842048706568601</v>
      </c>
      <c r="L10" s="17">
        <v>0.25285324156450201</v>
      </c>
      <c r="M10" s="17">
        <v>0.20870582005282801</v>
      </c>
      <c r="N10" s="17">
        <v>0.24680857258570499</v>
      </c>
      <c r="O10" s="17">
        <v>0.129142905223772</v>
      </c>
      <c r="P10" s="17">
        <v>5.3675265686165999E-2</v>
      </c>
      <c r="Q10" s="17"/>
      <c r="R10" s="17">
        <v>0.26040751205930801</v>
      </c>
      <c r="S10" s="17">
        <v>0.35953168843496602</v>
      </c>
      <c r="T10" s="17">
        <v>0.19186617986190099</v>
      </c>
      <c r="U10" s="17">
        <v>0.37931732379633598</v>
      </c>
      <c r="V10" s="17"/>
      <c r="W10" s="17">
        <v>0.30005087005911701</v>
      </c>
      <c r="X10" s="17">
        <v>0.21485109412307701</v>
      </c>
      <c r="Y10" s="17">
        <v>0.244971679810955</v>
      </c>
      <c r="Z10" s="17">
        <v>0.180013270635663</v>
      </c>
      <c r="AA10" s="17">
        <v>6.21700047593641E-2</v>
      </c>
      <c r="AB10" s="17">
        <v>0.67147504573397998</v>
      </c>
      <c r="AC10" s="17">
        <v>0.19043873904189201</v>
      </c>
      <c r="AD10" s="17">
        <v>0.46829055689928201</v>
      </c>
      <c r="AE10" s="17">
        <v>0.38451995730595501</v>
      </c>
      <c r="AF10" s="17">
        <v>0.19588886282101001</v>
      </c>
      <c r="AG10" s="17"/>
      <c r="AH10" s="17">
        <v>0.281024042614751</v>
      </c>
      <c r="AI10" s="17">
        <v>0.52151554482197504</v>
      </c>
      <c r="AJ10" s="17">
        <v>0.186369314193195</v>
      </c>
      <c r="AK10" s="17">
        <v>0.24500612597303201</v>
      </c>
      <c r="AL10" s="17">
        <v>0.235705186902854</v>
      </c>
      <c r="AM10" s="17">
        <v>0.35977435793461598</v>
      </c>
      <c r="AN10" s="17">
        <v>0.198506438350805</v>
      </c>
      <c r="AO10" s="17"/>
      <c r="AP10" s="17">
        <v>0.278804573656939</v>
      </c>
      <c r="AQ10" s="17">
        <v>0.256769788307944</v>
      </c>
      <c r="AR10" s="17"/>
      <c r="AS10" s="17">
        <v>0.40046112758643898</v>
      </c>
      <c r="AT10" s="17">
        <v>0.178262823286263</v>
      </c>
      <c r="AU10" s="17">
        <v>0.28278548479065801</v>
      </c>
      <c r="AV10" s="17"/>
      <c r="AW10" s="17">
        <v>0.38809777532603501</v>
      </c>
      <c r="AX10" s="17">
        <v>0.26021853626510699</v>
      </c>
      <c r="AY10" s="17"/>
      <c r="AZ10" s="17">
        <v>0.27005064220567798</v>
      </c>
      <c r="BA10" s="17">
        <v>0.25709149088814298</v>
      </c>
      <c r="BB10" s="17"/>
      <c r="BC10" s="17">
        <v>0.263681804249148</v>
      </c>
      <c r="BD10" s="17">
        <v>0.37931732379633598</v>
      </c>
      <c r="BE10" s="17"/>
      <c r="BF10" s="17">
        <v>0.37902628684659201</v>
      </c>
      <c r="BG10" s="17">
        <v>0.228578032424508</v>
      </c>
      <c r="BH10" s="17"/>
      <c r="BI10" s="17">
        <v>0.18714972689058201</v>
      </c>
      <c r="BJ10" s="17">
        <v>0.31388878229296402</v>
      </c>
      <c r="BK10" s="17">
        <v>0.31534680599782799</v>
      </c>
      <c r="BL10" s="17">
        <v>0.50146048567962598</v>
      </c>
    </row>
    <row r="11" spans="2:64" x14ac:dyDescent="0.35">
      <c r="B11" s="18" t="s">
        <v>691</v>
      </c>
      <c r="C11" s="17">
        <v>0.16628885317842201</v>
      </c>
      <c r="D11" s="17">
        <v>6.3871937264313505E-2</v>
      </c>
      <c r="E11" s="17">
        <v>0.13020360447049101</v>
      </c>
      <c r="F11" s="17">
        <v>0.16711926367425101</v>
      </c>
      <c r="G11" s="17">
        <v>0.226102799767676</v>
      </c>
      <c r="H11" s="17">
        <v>7.1323905336780999E-2</v>
      </c>
      <c r="I11" s="17">
        <v>0.13331852352326401</v>
      </c>
      <c r="J11" s="17">
        <v>0.147395626975416</v>
      </c>
      <c r="K11" s="17">
        <v>0.114439565763451</v>
      </c>
      <c r="L11" s="17">
        <v>0.114919610327662</v>
      </c>
      <c r="M11" s="17">
        <v>0.286625035348333</v>
      </c>
      <c r="N11" s="17">
        <v>0.190089797096959</v>
      </c>
      <c r="O11" s="17">
        <v>0.43298046622380099</v>
      </c>
      <c r="P11" s="17">
        <v>0</v>
      </c>
      <c r="Q11" s="17"/>
      <c r="R11" s="17">
        <v>0.16476305454943899</v>
      </c>
      <c r="S11" s="17">
        <v>0.224001466924656</v>
      </c>
      <c r="T11" s="17">
        <v>6.8997688360720899E-2</v>
      </c>
      <c r="U11" s="17">
        <v>8.3367372171106E-2</v>
      </c>
      <c r="V11" s="17"/>
      <c r="W11" s="17">
        <v>0.18241872983989099</v>
      </c>
      <c r="X11" s="17">
        <v>0.14337202592244699</v>
      </c>
      <c r="Y11" s="17">
        <v>0.151106532293205</v>
      </c>
      <c r="Z11" s="17">
        <v>0.13985407436154501</v>
      </c>
      <c r="AA11" s="17">
        <v>0.168672842887749</v>
      </c>
      <c r="AB11" s="17">
        <v>4.8365047955626898E-2</v>
      </c>
      <c r="AC11" s="17">
        <v>0.3329548171651</v>
      </c>
      <c r="AD11" s="17">
        <v>1.9394274920250799E-2</v>
      </c>
      <c r="AE11" s="17">
        <v>1.7824001779494999E-2</v>
      </c>
      <c r="AF11" s="17">
        <v>8.4690753061719706E-2</v>
      </c>
      <c r="AG11" s="17"/>
      <c r="AH11" s="17">
        <v>0.206312071715338</v>
      </c>
      <c r="AI11" s="17">
        <v>7.8226979061506802E-2</v>
      </c>
      <c r="AJ11" s="17">
        <v>0.19482982470938201</v>
      </c>
      <c r="AK11" s="17">
        <v>0.207360950836325</v>
      </c>
      <c r="AL11" s="17">
        <v>4.3348302204880999E-2</v>
      </c>
      <c r="AM11" s="17">
        <v>1.6528894938055299E-2</v>
      </c>
      <c r="AN11" s="17">
        <v>0.13892494599791999</v>
      </c>
      <c r="AO11" s="17"/>
      <c r="AP11" s="17">
        <v>0.169550285934711</v>
      </c>
      <c r="AQ11" s="17">
        <v>0.16476042537046301</v>
      </c>
      <c r="AR11" s="17"/>
      <c r="AS11" s="17">
        <v>2.73801873572121E-2</v>
      </c>
      <c r="AT11" s="17">
        <v>0.17045264919809999</v>
      </c>
      <c r="AU11" s="17">
        <v>0.17732699524456699</v>
      </c>
      <c r="AV11" s="17"/>
      <c r="AW11" s="17">
        <v>0.22218361627504599</v>
      </c>
      <c r="AX11" s="17">
        <v>0.16467785705756399</v>
      </c>
      <c r="AY11" s="17"/>
      <c r="AZ11" s="17">
        <v>0.20457412840279801</v>
      </c>
      <c r="BA11" s="17">
        <v>0.12518628967074899</v>
      </c>
      <c r="BB11" s="17"/>
      <c r="BC11" s="17">
        <v>0.16637442413640799</v>
      </c>
      <c r="BD11" s="17">
        <v>8.3367372171106E-2</v>
      </c>
      <c r="BE11" s="17"/>
      <c r="BF11" s="17">
        <v>9.3752103210594601E-2</v>
      </c>
      <c r="BG11" s="17">
        <v>0.188462464118513</v>
      </c>
      <c r="BH11" s="17"/>
      <c r="BI11" s="17">
        <v>0.21413576182466701</v>
      </c>
      <c r="BJ11" s="17">
        <v>0.11184259017885</v>
      </c>
      <c r="BK11" s="17">
        <v>0.15192568625573999</v>
      </c>
      <c r="BL11" s="17">
        <v>0.128101515293082</v>
      </c>
    </row>
    <row r="12" spans="2:64" x14ac:dyDescent="0.35">
      <c r="B12" s="18" t="s">
        <v>692</v>
      </c>
      <c r="C12" s="17">
        <v>3.1414126140310597E-2</v>
      </c>
      <c r="D12" s="17">
        <v>3.4131623797141498E-2</v>
      </c>
      <c r="E12" s="17">
        <v>0</v>
      </c>
      <c r="F12" s="17">
        <v>0.16148048554321601</v>
      </c>
      <c r="G12" s="17">
        <v>0.108975337757219</v>
      </c>
      <c r="H12" s="17">
        <v>4.3607946698317199E-3</v>
      </c>
      <c r="I12" s="17">
        <v>0</v>
      </c>
      <c r="J12" s="17">
        <v>2.1648651717348999E-4</v>
      </c>
      <c r="K12" s="17">
        <v>0</v>
      </c>
      <c r="L12" s="17">
        <v>0</v>
      </c>
      <c r="M12" s="17">
        <v>3.6812680970138102E-2</v>
      </c>
      <c r="N12" s="17">
        <v>2.3097883984486799E-5</v>
      </c>
      <c r="O12" s="17">
        <v>9.1869459312098001E-2</v>
      </c>
      <c r="P12" s="17">
        <v>0</v>
      </c>
      <c r="Q12" s="17"/>
      <c r="R12" s="17">
        <v>3.1694656384356597E-2</v>
      </c>
      <c r="S12" s="17">
        <v>2.7334417297431701E-2</v>
      </c>
      <c r="T12" s="17">
        <v>1.6344992966835999E-2</v>
      </c>
      <c r="U12" s="17">
        <v>1.1300075572071799E-2</v>
      </c>
      <c r="V12" s="17"/>
      <c r="W12" s="17">
        <v>2.7200648859016002E-2</v>
      </c>
      <c r="X12" s="17">
        <v>1.8296497245180801E-2</v>
      </c>
      <c r="Y12" s="17">
        <v>3.1872358361321303E-2</v>
      </c>
      <c r="Z12" s="17">
        <v>0</v>
      </c>
      <c r="AA12" s="17">
        <v>0.10428949630828201</v>
      </c>
      <c r="AB12" s="17">
        <v>1.31503083110368E-2</v>
      </c>
      <c r="AC12" s="17">
        <v>0</v>
      </c>
      <c r="AD12" s="17">
        <v>1.25089866962873E-2</v>
      </c>
      <c r="AE12" s="17">
        <v>7.3881594827723499E-3</v>
      </c>
      <c r="AF12" s="17">
        <v>7.45579014063365E-3</v>
      </c>
      <c r="AG12" s="17"/>
      <c r="AH12" s="17">
        <v>3.9107108939321497E-2</v>
      </c>
      <c r="AI12" s="17">
        <v>0</v>
      </c>
      <c r="AJ12" s="17">
        <v>5.2742770218066797E-3</v>
      </c>
      <c r="AK12" s="17">
        <v>1.8999083051380001E-2</v>
      </c>
      <c r="AL12" s="17">
        <v>6.5136351523518196E-4</v>
      </c>
      <c r="AM12" s="17">
        <v>2.4930547457322201E-3</v>
      </c>
      <c r="AN12" s="17">
        <v>6.4634784027433903E-2</v>
      </c>
      <c r="AO12" s="17"/>
      <c r="AP12" s="17">
        <v>4.4939692231248697E-2</v>
      </c>
      <c r="AQ12" s="17">
        <v>2.5075546480212301E-2</v>
      </c>
      <c r="AR12" s="17"/>
      <c r="AS12" s="17">
        <v>0.167813939741183</v>
      </c>
      <c r="AT12" s="17">
        <v>0</v>
      </c>
      <c r="AU12" s="17">
        <v>2.8035708475822901E-2</v>
      </c>
      <c r="AV12" s="17"/>
      <c r="AW12" s="17">
        <v>1.1309511985068E-3</v>
      </c>
      <c r="AX12" s="17">
        <v>3.2286946323378599E-2</v>
      </c>
      <c r="AY12" s="17"/>
      <c r="AZ12" s="17">
        <v>5.7928006136365702E-3</v>
      </c>
      <c r="BA12" s="17">
        <v>5.8920841279200498E-2</v>
      </c>
      <c r="BB12" s="17"/>
      <c r="BC12" s="17">
        <v>3.1434882867701401E-2</v>
      </c>
      <c r="BD12" s="17">
        <v>1.1300075572071799E-2</v>
      </c>
      <c r="BE12" s="17"/>
      <c r="BF12" s="17">
        <v>6.7021427804997299E-2</v>
      </c>
      <c r="BG12" s="17">
        <v>2.0529402822966201E-2</v>
      </c>
      <c r="BH12" s="17"/>
      <c r="BI12" s="17">
        <v>3.1148794910687502E-2</v>
      </c>
      <c r="BJ12" s="17">
        <v>4.5101911894424002E-2</v>
      </c>
      <c r="BK12" s="17">
        <v>1.50694079254182E-2</v>
      </c>
      <c r="BL12" s="17">
        <v>8.1847440169007896E-5</v>
      </c>
    </row>
    <row r="13" spans="2:64" x14ac:dyDescent="0.35">
      <c r="B13" s="18" t="s">
        <v>693</v>
      </c>
      <c r="C13" s="17">
        <v>2.25377141094384E-2</v>
      </c>
      <c r="D13" s="17">
        <v>2.40185680539155E-5</v>
      </c>
      <c r="E13" s="17">
        <v>3.0781768282692601E-5</v>
      </c>
      <c r="F13" s="17">
        <v>0</v>
      </c>
      <c r="G13" s="17">
        <v>0.108975337757219</v>
      </c>
      <c r="H13" s="17">
        <v>0</v>
      </c>
      <c r="I13" s="17">
        <v>0</v>
      </c>
      <c r="J13" s="17">
        <v>0</v>
      </c>
      <c r="K13" s="17">
        <v>0</v>
      </c>
      <c r="L13" s="17">
        <v>1.55903092650229E-4</v>
      </c>
      <c r="M13" s="17">
        <v>1.4427049340274599E-4</v>
      </c>
      <c r="N13" s="17">
        <v>9.1258911576844404E-2</v>
      </c>
      <c r="O13" s="17">
        <v>6.12411394405704E-2</v>
      </c>
      <c r="P13" s="17">
        <v>0</v>
      </c>
      <c r="Q13" s="17"/>
      <c r="R13" s="17">
        <v>2.35561437772451E-2</v>
      </c>
      <c r="S13" s="17">
        <v>0</v>
      </c>
      <c r="T13" s="17">
        <v>4.2079185544844303E-3</v>
      </c>
      <c r="U13" s="17">
        <v>7.3098741987407704E-3</v>
      </c>
      <c r="V13" s="17"/>
      <c r="W13" s="17">
        <v>1.1774405135987501E-2</v>
      </c>
      <c r="X13" s="17">
        <v>1.6755880831911301E-2</v>
      </c>
      <c r="Y13" s="17">
        <v>9.5678527155285895E-2</v>
      </c>
      <c r="Z13" s="17">
        <v>1.9493642656668598E-5</v>
      </c>
      <c r="AA13" s="17">
        <v>4.7722791970255298E-4</v>
      </c>
      <c r="AB13" s="17">
        <v>7.5438983214591105E-4</v>
      </c>
      <c r="AC13" s="17">
        <v>0</v>
      </c>
      <c r="AD13" s="17">
        <v>0</v>
      </c>
      <c r="AE13" s="17">
        <v>0</v>
      </c>
      <c r="AF13" s="17">
        <v>2.0596069270712599E-3</v>
      </c>
      <c r="AG13" s="17"/>
      <c r="AH13" s="17">
        <v>2.16077301203405E-2</v>
      </c>
      <c r="AI13" s="17">
        <v>0</v>
      </c>
      <c r="AJ13" s="17">
        <v>1.51219879787411E-5</v>
      </c>
      <c r="AK13" s="17">
        <v>4.1815238631836302E-5</v>
      </c>
      <c r="AL13" s="17">
        <v>8.0194597923315805E-2</v>
      </c>
      <c r="AM13" s="17">
        <v>2.14672478766765E-5</v>
      </c>
      <c r="AN13" s="17">
        <v>6.4207388106645197E-2</v>
      </c>
      <c r="AO13" s="17"/>
      <c r="AP13" s="17">
        <v>1.8797977071134599E-2</v>
      </c>
      <c r="AQ13" s="17">
        <v>2.4290292963863699E-2</v>
      </c>
      <c r="AR13" s="17"/>
      <c r="AS13" s="17">
        <v>3.95430399103554E-5</v>
      </c>
      <c r="AT13" s="17">
        <v>0</v>
      </c>
      <c r="AU13" s="17">
        <v>2.6876348609170299E-2</v>
      </c>
      <c r="AV13" s="17"/>
      <c r="AW13" s="17">
        <v>0</v>
      </c>
      <c r="AX13" s="17">
        <v>2.31872950002379E-2</v>
      </c>
      <c r="AY13" s="17"/>
      <c r="AZ13" s="17">
        <v>2.04526782667128E-2</v>
      </c>
      <c r="BA13" s="17">
        <v>2.4776180925705299E-2</v>
      </c>
      <c r="BB13" s="17"/>
      <c r="BC13" s="17">
        <v>2.2553428503747201E-2</v>
      </c>
      <c r="BD13" s="17">
        <v>7.3098741987407704E-3</v>
      </c>
      <c r="BE13" s="17"/>
      <c r="BF13" s="17">
        <v>1.2739901235985399E-2</v>
      </c>
      <c r="BG13" s="17">
        <v>2.5532787514520899E-2</v>
      </c>
      <c r="BH13" s="17"/>
      <c r="BI13" s="17">
        <v>3.65977866033593E-2</v>
      </c>
      <c r="BJ13" s="17">
        <v>1.8864408888724898E-2</v>
      </c>
      <c r="BK13" s="17">
        <v>6.5842212713989405E-5</v>
      </c>
      <c r="BL13" s="17">
        <v>7.4498339005411298E-5</v>
      </c>
    </row>
    <row r="14" spans="2:64" x14ac:dyDescent="0.35">
      <c r="B14" s="18" t="s">
        <v>80</v>
      </c>
      <c r="C14" s="19">
        <v>0.108484520888239</v>
      </c>
      <c r="D14" s="19">
        <v>3.6058460042155099E-2</v>
      </c>
      <c r="E14" s="19">
        <v>0.24323532595244099</v>
      </c>
      <c r="F14" s="19">
        <v>0.167139699253947</v>
      </c>
      <c r="G14" s="19">
        <v>0</v>
      </c>
      <c r="H14" s="19">
        <v>0.23504093877784199</v>
      </c>
      <c r="I14" s="19">
        <v>7.2758279403085796E-3</v>
      </c>
      <c r="J14" s="19">
        <v>0.232756742934313</v>
      </c>
      <c r="K14" s="19">
        <v>9.4407164368281199E-2</v>
      </c>
      <c r="L14" s="19">
        <v>0.17484340532784001</v>
      </c>
      <c r="M14" s="19">
        <v>7.3336820953470799E-2</v>
      </c>
      <c r="N14" s="19">
        <v>0.18889120942547899</v>
      </c>
      <c r="O14" s="19">
        <v>6.1256639743055202E-2</v>
      </c>
      <c r="P14" s="19">
        <v>5.3675265686165999E-2</v>
      </c>
      <c r="Q14" s="19"/>
      <c r="R14" s="19">
        <v>0.109936740402943</v>
      </c>
      <c r="S14" s="19">
        <v>8.6376550197889201E-2</v>
      </c>
      <c r="T14" s="19">
        <v>1.04985326994052E-2</v>
      </c>
      <c r="U14" s="19">
        <v>0.162191393670268</v>
      </c>
      <c r="V14" s="19"/>
      <c r="W14" s="19">
        <v>0.121765394436779</v>
      </c>
      <c r="X14" s="19">
        <v>4.7176657669444899E-2</v>
      </c>
      <c r="Y14" s="19">
        <v>0.13080927634410899</v>
      </c>
      <c r="Z14" s="19">
        <v>0.10677842156317</v>
      </c>
      <c r="AA14" s="19">
        <v>3.61163380123799E-2</v>
      </c>
      <c r="AB14" s="19">
        <v>0.130247314371673</v>
      </c>
      <c r="AC14" s="19">
        <v>4.1271164465241497E-2</v>
      </c>
      <c r="AD14" s="19">
        <v>0.30213870054476499</v>
      </c>
      <c r="AE14" s="19">
        <v>0</v>
      </c>
      <c r="AF14" s="19">
        <v>0.17404953504654799</v>
      </c>
      <c r="AG14" s="19"/>
      <c r="AH14" s="19">
        <v>8.5667570105785795E-2</v>
      </c>
      <c r="AI14" s="19">
        <v>6.8395068109782201E-2</v>
      </c>
      <c r="AJ14" s="19">
        <v>0.152705657596236</v>
      </c>
      <c r="AK14" s="19">
        <v>8.2120099699942994E-2</v>
      </c>
      <c r="AL14" s="19">
        <v>0.32278281950523102</v>
      </c>
      <c r="AM14" s="19">
        <v>0.126771233873888</v>
      </c>
      <c r="AN14" s="19">
        <v>4.0561615942531E-2</v>
      </c>
      <c r="AO14" s="19"/>
      <c r="AP14" s="19">
        <v>2.5573883194649E-2</v>
      </c>
      <c r="AQ14" s="19">
        <v>0.14733950693148301</v>
      </c>
      <c r="AR14" s="19"/>
      <c r="AS14" s="19">
        <v>8.1880821273834503E-3</v>
      </c>
      <c r="AT14" s="19">
        <v>5.1685276763702699E-5</v>
      </c>
      <c r="AU14" s="19">
        <v>3.0575189210308301E-2</v>
      </c>
      <c r="AV14" s="19"/>
      <c r="AW14" s="19">
        <v>1.03459096113971E-4</v>
      </c>
      <c r="AX14" s="19">
        <v>0.111608274536141</v>
      </c>
      <c r="AY14" s="19"/>
      <c r="AZ14" s="19">
        <v>0.12088421251494599</v>
      </c>
      <c r="BA14" s="19">
        <v>9.5172376478270398E-2</v>
      </c>
      <c r="BB14" s="19"/>
      <c r="BC14" s="19">
        <v>0.108429097993007</v>
      </c>
      <c r="BD14" s="19">
        <v>0.162191393670268</v>
      </c>
      <c r="BE14" s="19"/>
      <c r="BF14" s="19">
        <v>2.2407894002977099E-2</v>
      </c>
      <c r="BG14" s="19">
        <v>0.134797109147786</v>
      </c>
      <c r="BH14" s="19"/>
      <c r="BI14" s="19">
        <v>0.177335747252436</v>
      </c>
      <c r="BJ14" s="19">
        <v>6.83051491054434E-2</v>
      </c>
      <c r="BK14" s="19">
        <v>3.2892188263218498E-2</v>
      </c>
      <c r="BL14" s="19">
        <v>0</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689</v>
      </c>
      <c r="C9" s="17">
        <v>0.13493047902910901</v>
      </c>
      <c r="D9" s="17">
        <v>7.4147022796232101E-2</v>
      </c>
      <c r="E9" s="17">
        <v>8.6475050308353792E-3</v>
      </c>
      <c r="F9" s="17">
        <v>7.0595050144082599E-3</v>
      </c>
      <c r="G9" s="17">
        <v>0.117531001408245</v>
      </c>
      <c r="H9" s="17">
        <v>0.12652898460402601</v>
      </c>
      <c r="I9" s="17">
        <v>0.10723093937028599</v>
      </c>
      <c r="J9" s="17">
        <v>0.33121761414955198</v>
      </c>
      <c r="K9" s="17">
        <v>0.38841178090815598</v>
      </c>
      <c r="L9" s="17">
        <v>0.175502388812038</v>
      </c>
      <c r="M9" s="17">
        <v>0.217686168058257</v>
      </c>
      <c r="N9" s="17">
        <v>5.4404284099788501E-2</v>
      </c>
      <c r="O9" s="17">
        <v>0.15789050881265901</v>
      </c>
      <c r="P9" s="17">
        <v>0.89264946862766803</v>
      </c>
      <c r="Q9" s="17"/>
      <c r="R9" s="17">
        <v>0.12979423441441101</v>
      </c>
      <c r="S9" s="17">
        <v>0.18499857180777199</v>
      </c>
      <c r="T9" s="17">
        <v>0.60369200155562897</v>
      </c>
      <c r="U9" s="17">
        <v>0.21763425206745199</v>
      </c>
      <c r="V9" s="17"/>
      <c r="W9" s="17">
        <v>0.151269411212337</v>
      </c>
      <c r="X9" s="17">
        <v>7.0740425873040497E-2</v>
      </c>
      <c r="Y9" s="17">
        <v>5.37448599767687E-2</v>
      </c>
      <c r="Z9" s="17">
        <v>0.34002794055457503</v>
      </c>
      <c r="AA9" s="17">
        <v>0.13587355496126099</v>
      </c>
      <c r="AB9" s="17">
        <v>9.7267534614315601E-2</v>
      </c>
      <c r="AC9" s="17">
        <v>0.23656306537327701</v>
      </c>
      <c r="AD9" s="17">
        <v>0.17426248569653499</v>
      </c>
      <c r="AE9" s="17">
        <v>7.6336437292748902E-2</v>
      </c>
      <c r="AF9" s="17">
        <v>0.15300114783649699</v>
      </c>
      <c r="AG9" s="17"/>
      <c r="AH9" s="17">
        <v>0.122996313108073</v>
      </c>
      <c r="AI9" s="17">
        <v>0.16797849573909701</v>
      </c>
      <c r="AJ9" s="17">
        <v>0.20976655285519399</v>
      </c>
      <c r="AK9" s="17">
        <v>0.14736523653455999</v>
      </c>
      <c r="AL9" s="17">
        <v>0.120645776113745</v>
      </c>
      <c r="AM9" s="17">
        <v>0.132753043771139</v>
      </c>
      <c r="AN9" s="17">
        <v>0.10270112868586299</v>
      </c>
      <c r="AO9" s="17"/>
      <c r="AP9" s="17">
        <v>0.242438889646374</v>
      </c>
      <c r="AQ9" s="17">
        <v>8.4548068396797696E-2</v>
      </c>
      <c r="AR9" s="17"/>
      <c r="AS9" s="17">
        <v>0.150758387946439</v>
      </c>
      <c r="AT9" s="17">
        <v>0.37044545266840501</v>
      </c>
      <c r="AU9" s="17">
        <v>0.239537114956274</v>
      </c>
      <c r="AV9" s="17"/>
      <c r="AW9" s="17">
        <v>0.35774338450014398</v>
      </c>
      <c r="AX9" s="17">
        <v>0.128508576394499</v>
      </c>
      <c r="AY9" s="17"/>
      <c r="AZ9" s="17">
        <v>0.139905214008747</v>
      </c>
      <c r="BA9" s="17">
        <v>0.12958966956029699</v>
      </c>
      <c r="BB9" s="17"/>
      <c r="BC9" s="17">
        <v>0.134845132735217</v>
      </c>
      <c r="BD9" s="17">
        <v>0.21763425206745199</v>
      </c>
      <c r="BE9" s="17"/>
      <c r="BF9" s="17">
        <v>0.21111498470048501</v>
      </c>
      <c r="BG9" s="17">
        <v>0.111641793098605</v>
      </c>
      <c r="BH9" s="17"/>
      <c r="BI9" s="17">
        <v>9.7954946673744395E-2</v>
      </c>
      <c r="BJ9" s="17">
        <v>0.120285380588655</v>
      </c>
      <c r="BK9" s="17">
        <v>0.206988402058498</v>
      </c>
      <c r="BL9" s="17">
        <v>0.41493333732201498</v>
      </c>
    </row>
    <row r="10" spans="2:64" x14ac:dyDescent="0.35">
      <c r="B10" s="18" t="s">
        <v>690</v>
      </c>
      <c r="C10" s="17">
        <v>0.38358174196953898</v>
      </c>
      <c r="D10" s="17">
        <v>0.52477003333176298</v>
      </c>
      <c r="E10" s="17">
        <v>0.49566085660044101</v>
      </c>
      <c r="F10" s="17">
        <v>0.49682032031871498</v>
      </c>
      <c r="G10" s="17">
        <v>0.21897840999526999</v>
      </c>
      <c r="H10" s="17">
        <v>0.38207925385478603</v>
      </c>
      <c r="I10" s="17">
        <v>0.224539059541737</v>
      </c>
      <c r="J10" s="17">
        <v>0.24265020597002199</v>
      </c>
      <c r="K10" s="17">
        <v>0.22118241815886799</v>
      </c>
      <c r="L10" s="17">
        <v>0.42954838855725103</v>
      </c>
      <c r="M10" s="17">
        <v>0.42696039505901501</v>
      </c>
      <c r="N10" s="17">
        <v>0.47389585116024402</v>
      </c>
      <c r="O10" s="17">
        <v>0.10283032594578</v>
      </c>
      <c r="P10" s="17">
        <v>5.3675265686165999E-2</v>
      </c>
      <c r="Q10" s="17"/>
      <c r="R10" s="17">
        <v>0.38413597074965899</v>
      </c>
      <c r="S10" s="17">
        <v>0.39724654887675698</v>
      </c>
      <c r="T10" s="17">
        <v>0.20961428682886599</v>
      </c>
      <c r="U10" s="17">
        <v>0.437368047339602</v>
      </c>
      <c r="V10" s="17"/>
      <c r="W10" s="17">
        <v>0.36790977624599902</v>
      </c>
      <c r="X10" s="17">
        <v>0.47482864073665898</v>
      </c>
      <c r="Y10" s="17">
        <v>0.53017839166202296</v>
      </c>
      <c r="Z10" s="17">
        <v>0.19863000612846499</v>
      </c>
      <c r="AA10" s="17">
        <v>0.52388076602739797</v>
      </c>
      <c r="AB10" s="17">
        <v>0.25124125815269699</v>
      </c>
      <c r="AC10" s="17">
        <v>0.31559380009307503</v>
      </c>
      <c r="AD10" s="17">
        <v>0.25023570126239503</v>
      </c>
      <c r="AE10" s="17">
        <v>0.76486622065982901</v>
      </c>
      <c r="AF10" s="17">
        <v>0.53332708308259402</v>
      </c>
      <c r="AG10" s="17"/>
      <c r="AH10" s="17">
        <v>0.47598656167689501</v>
      </c>
      <c r="AI10" s="17">
        <v>0.33008125747265898</v>
      </c>
      <c r="AJ10" s="17">
        <v>0.324038401380352</v>
      </c>
      <c r="AK10" s="17">
        <v>0.38247599479051703</v>
      </c>
      <c r="AL10" s="17">
        <v>0.17906923986725701</v>
      </c>
      <c r="AM10" s="17">
        <v>0.37829729380666399</v>
      </c>
      <c r="AN10" s="17">
        <v>0.51099023152224599</v>
      </c>
      <c r="AO10" s="17"/>
      <c r="AP10" s="17">
        <v>0.50155778972473097</v>
      </c>
      <c r="AQ10" s="17">
        <v>0.32829381008912301</v>
      </c>
      <c r="AR10" s="17"/>
      <c r="AS10" s="17">
        <v>0.39200873918870499</v>
      </c>
      <c r="AT10" s="17">
        <v>0.50279838408478095</v>
      </c>
      <c r="AU10" s="17">
        <v>0.54957252307509297</v>
      </c>
      <c r="AV10" s="17"/>
      <c r="AW10" s="17">
        <v>0.49146162615800798</v>
      </c>
      <c r="AX10" s="17">
        <v>0.38047243323795199</v>
      </c>
      <c r="AY10" s="17"/>
      <c r="AZ10" s="17">
        <v>0.39337359483412299</v>
      </c>
      <c r="BA10" s="17">
        <v>0.37306933865349701</v>
      </c>
      <c r="BB10" s="17"/>
      <c r="BC10" s="17">
        <v>0.38352623710371803</v>
      </c>
      <c r="BD10" s="17">
        <v>0.437368047339602</v>
      </c>
      <c r="BE10" s="17"/>
      <c r="BF10" s="17">
        <v>0.39331278693656002</v>
      </c>
      <c r="BG10" s="17">
        <v>0.38060707870940003</v>
      </c>
      <c r="BH10" s="17"/>
      <c r="BI10" s="17">
        <v>0.20780923373254501</v>
      </c>
      <c r="BJ10" s="17">
        <v>0.53635330608018605</v>
      </c>
      <c r="BK10" s="17">
        <v>0.53597229616950703</v>
      </c>
      <c r="BL10" s="17">
        <v>0.32003985055009998</v>
      </c>
    </row>
    <row r="11" spans="2:64" x14ac:dyDescent="0.35">
      <c r="B11" s="18" t="s">
        <v>691</v>
      </c>
      <c r="C11" s="17">
        <v>0.24008310115243001</v>
      </c>
      <c r="D11" s="17">
        <v>0.19789096957610799</v>
      </c>
      <c r="E11" s="17">
        <v>0.373981630087655</v>
      </c>
      <c r="F11" s="17">
        <v>0.16749998986971401</v>
      </c>
      <c r="G11" s="17">
        <v>0.44456734252253</v>
      </c>
      <c r="H11" s="17">
        <v>7.5916889821665404E-2</v>
      </c>
      <c r="I11" s="17">
        <v>0.54987379844654505</v>
      </c>
      <c r="J11" s="17">
        <v>0.19332895706080599</v>
      </c>
      <c r="K11" s="17">
        <v>9.5290075233711996E-2</v>
      </c>
      <c r="L11" s="17">
        <v>0.14990132466669601</v>
      </c>
      <c r="M11" s="17">
        <v>0.17635728800836301</v>
      </c>
      <c r="N11" s="17">
        <v>0.14246068690212901</v>
      </c>
      <c r="O11" s="17">
        <v>0.49212961165316399</v>
      </c>
      <c r="P11" s="17">
        <v>0</v>
      </c>
      <c r="Q11" s="17"/>
      <c r="R11" s="17">
        <v>0.24179097232615701</v>
      </c>
      <c r="S11" s="17">
        <v>0.21479066000135799</v>
      </c>
      <c r="T11" s="17">
        <v>0.14999516222689999</v>
      </c>
      <c r="U11" s="17">
        <v>0.124022764891661</v>
      </c>
      <c r="V11" s="17"/>
      <c r="W11" s="17">
        <v>0.25412211484979302</v>
      </c>
      <c r="X11" s="17">
        <v>0.142675870595874</v>
      </c>
      <c r="Y11" s="17">
        <v>0.22125392360206</v>
      </c>
      <c r="Z11" s="17">
        <v>0.34916526814284299</v>
      </c>
      <c r="AA11" s="17">
        <v>0.16595780326637</v>
      </c>
      <c r="AB11" s="17">
        <v>0.49644189127972799</v>
      </c>
      <c r="AC11" s="17">
        <v>0.19423662074996201</v>
      </c>
      <c r="AD11" s="17">
        <v>0.13514767421620999</v>
      </c>
      <c r="AE11" s="17">
        <v>1.81810316309284E-2</v>
      </c>
      <c r="AF11" s="17">
        <v>9.1113218238404597E-2</v>
      </c>
      <c r="AG11" s="17"/>
      <c r="AH11" s="17">
        <v>0.21274652206735001</v>
      </c>
      <c r="AI11" s="17">
        <v>1.4657654056855599E-2</v>
      </c>
      <c r="AJ11" s="17">
        <v>0.199034409252656</v>
      </c>
      <c r="AK11" s="17">
        <v>0.32962942195568401</v>
      </c>
      <c r="AL11" s="17">
        <v>0.15223782384686901</v>
      </c>
      <c r="AM11" s="17">
        <v>0.27665252320787298</v>
      </c>
      <c r="AN11" s="17">
        <v>0.14594975778188099</v>
      </c>
      <c r="AO11" s="17"/>
      <c r="AP11" s="17">
        <v>0.16808431102117999</v>
      </c>
      <c r="AQ11" s="17">
        <v>0.27382439254158603</v>
      </c>
      <c r="AR11" s="17"/>
      <c r="AS11" s="17">
        <v>0.19974292360566501</v>
      </c>
      <c r="AT11" s="17">
        <v>0.126713407817935</v>
      </c>
      <c r="AU11" s="17">
        <v>0.14499798119000401</v>
      </c>
      <c r="AV11" s="17"/>
      <c r="AW11" s="17">
        <v>1.0540954099101101E-2</v>
      </c>
      <c r="AX11" s="17">
        <v>0.246698953657919</v>
      </c>
      <c r="AY11" s="17"/>
      <c r="AZ11" s="17">
        <v>0.21372440436489101</v>
      </c>
      <c r="BA11" s="17">
        <v>0.268381448293462</v>
      </c>
      <c r="BB11" s="17"/>
      <c r="BC11" s="17">
        <v>0.24020286980631</v>
      </c>
      <c r="BD11" s="17">
        <v>0.124022764891661</v>
      </c>
      <c r="BE11" s="17"/>
      <c r="BF11" s="17">
        <v>0.26045821975739297</v>
      </c>
      <c r="BG11" s="17">
        <v>0.23385467276261299</v>
      </c>
      <c r="BH11" s="17"/>
      <c r="BI11" s="17">
        <v>0.32466949354137298</v>
      </c>
      <c r="BJ11" s="17">
        <v>0.19133145801763499</v>
      </c>
      <c r="BK11" s="17">
        <v>0.14363467694297199</v>
      </c>
      <c r="BL11" s="17">
        <v>0.14086251258023799</v>
      </c>
    </row>
    <row r="12" spans="2:64" x14ac:dyDescent="0.35">
      <c r="B12" s="18" t="s">
        <v>692</v>
      </c>
      <c r="C12" s="17">
        <v>5.1967879648684899E-2</v>
      </c>
      <c r="D12" s="17">
        <v>6.5577558052550194E-2</v>
      </c>
      <c r="E12" s="17">
        <v>3.0781768282692601E-5</v>
      </c>
      <c r="F12" s="17">
        <v>0</v>
      </c>
      <c r="G12" s="17">
        <v>0.109461623036978</v>
      </c>
      <c r="H12" s="17">
        <v>0.11765884659661</v>
      </c>
      <c r="I12" s="17">
        <v>0.111080374701125</v>
      </c>
      <c r="J12" s="17">
        <v>3.4859913980279399E-5</v>
      </c>
      <c r="K12" s="17">
        <v>3.9406495743617999E-4</v>
      </c>
      <c r="L12" s="17">
        <v>1.6474587104951E-4</v>
      </c>
      <c r="M12" s="17">
        <v>7.0951800971551196E-2</v>
      </c>
      <c r="N12" s="17">
        <v>4.5879265815635201E-2</v>
      </c>
      <c r="O12" s="17">
        <v>3.2790065243916401E-2</v>
      </c>
      <c r="P12" s="17">
        <v>0</v>
      </c>
      <c r="Q12" s="17"/>
      <c r="R12" s="17">
        <v>5.2701981359144098E-2</v>
      </c>
      <c r="S12" s="17">
        <v>3.9692766757675503E-2</v>
      </c>
      <c r="T12" s="17">
        <v>1.4675835354450301E-2</v>
      </c>
      <c r="U12" s="17">
        <v>4.4196667295076E-2</v>
      </c>
      <c r="V12" s="17"/>
      <c r="W12" s="17">
        <v>4.7771402525590402E-2</v>
      </c>
      <c r="X12" s="17">
        <v>0.121069424205949</v>
      </c>
      <c r="Y12" s="17">
        <v>0</v>
      </c>
      <c r="Z12" s="17">
        <v>0</v>
      </c>
      <c r="AA12" s="17">
        <v>7.1215272139554704E-3</v>
      </c>
      <c r="AB12" s="17">
        <v>1.22533827719788E-3</v>
      </c>
      <c r="AC12" s="17">
        <v>6.3559567049663497E-4</v>
      </c>
      <c r="AD12" s="17">
        <v>1.8917996456412699E-2</v>
      </c>
      <c r="AE12" s="17">
        <v>0.13322815093372101</v>
      </c>
      <c r="AF12" s="17">
        <v>2.5447276234377501E-2</v>
      </c>
      <c r="AG12" s="17"/>
      <c r="AH12" s="17">
        <v>2.8892245866480398E-2</v>
      </c>
      <c r="AI12" s="17">
        <v>0.163947969744212</v>
      </c>
      <c r="AJ12" s="17">
        <v>0.114418568974353</v>
      </c>
      <c r="AK12" s="17">
        <v>4.6053414071078803E-2</v>
      </c>
      <c r="AL12" s="17">
        <v>9.5584112644056599E-2</v>
      </c>
      <c r="AM12" s="17">
        <v>8.5320141479917996E-2</v>
      </c>
      <c r="AN12" s="17">
        <v>1.0261118083696E-4</v>
      </c>
      <c r="AO12" s="17"/>
      <c r="AP12" s="17">
        <v>3.7861229784316899E-2</v>
      </c>
      <c r="AQ12" s="17">
        <v>5.8578776619741903E-2</v>
      </c>
      <c r="AR12" s="17"/>
      <c r="AS12" s="17">
        <v>0.249245900847192</v>
      </c>
      <c r="AT12" s="17">
        <v>4.2755428877917602E-5</v>
      </c>
      <c r="AU12" s="17">
        <v>3.03842186787712E-4</v>
      </c>
      <c r="AV12" s="17"/>
      <c r="AW12" s="17">
        <v>0.14019033657428301</v>
      </c>
      <c r="AX12" s="17">
        <v>4.9425136321656599E-2</v>
      </c>
      <c r="AY12" s="17"/>
      <c r="AZ12" s="17">
        <v>4.3890781083240099E-2</v>
      </c>
      <c r="BA12" s="17">
        <v>6.06393455007199E-2</v>
      </c>
      <c r="BB12" s="17"/>
      <c r="BC12" s="17">
        <v>5.1975899163986997E-2</v>
      </c>
      <c r="BD12" s="17">
        <v>4.4196667295076E-2</v>
      </c>
      <c r="BE12" s="17"/>
      <c r="BF12" s="17">
        <v>3.5314127349433497E-2</v>
      </c>
      <c r="BG12" s="17">
        <v>5.7058731173464099E-2</v>
      </c>
      <c r="BH12" s="17"/>
      <c r="BI12" s="17">
        <v>7.2917457300816793E-2</v>
      </c>
      <c r="BJ12" s="17">
        <v>2.5998394891123398E-2</v>
      </c>
      <c r="BK12" s="17">
        <v>3.7465057858699601E-2</v>
      </c>
      <c r="BL12" s="17">
        <v>0.12407429768136199</v>
      </c>
    </row>
    <row r="13" spans="2:64" x14ac:dyDescent="0.35">
      <c r="B13" s="18" t="s">
        <v>693</v>
      </c>
      <c r="C13" s="17">
        <v>5.94951041681957E-2</v>
      </c>
      <c r="D13" s="17">
        <v>3.8291621981750498E-2</v>
      </c>
      <c r="E13" s="17">
        <v>3.0781768282692601E-5</v>
      </c>
      <c r="F13" s="17">
        <v>0.242220728314824</v>
      </c>
      <c r="G13" s="17">
        <v>0.109434041076321</v>
      </c>
      <c r="H13" s="17">
        <v>4.0988951212285003E-3</v>
      </c>
      <c r="I13" s="17">
        <v>0</v>
      </c>
      <c r="J13" s="17">
        <v>1.16199713267598E-5</v>
      </c>
      <c r="K13" s="17">
        <v>0.20031449637354701</v>
      </c>
      <c r="L13" s="17">
        <v>7.0030903986726206E-2</v>
      </c>
      <c r="M13" s="17">
        <v>2.88540986805493E-4</v>
      </c>
      <c r="N13" s="17">
        <v>9.12820094608289E-2</v>
      </c>
      <c r="O13" s="17">
        <v>9.1861709160855606E-2</v>
      </c>
      <c r="P13" s="17">
        <v>0</v>
      </c>
      <c r="Q13" s="17"/>
      <c r="R13" s="17">
        <v>5.9631693186543502E-2</v>
      </c>
      <c r="S13" s="17">
        <v>6.5737577606476194E-2</v>
      </c>
      <c r="T13" s="17">
        <v>9.4062494106604208E-3</v>
      </c>
      <c r="U13" s="17">
        <v>1.2653317528854799E-2</v>
      </c>
      <c r="V13" s="17"/>
      <c r="W13" s="17">
        <v>4.4528149428112902E-2</v>
      </c>
      <c r="X13" s="17">
        <v>8.3388803756675095E-2</v>
      </c>
      <c r="Y13" s="17">
        <v>6.4013548415038896E-2</v>
      </c>
      <c r="Z13" s="17">
        <v>5.3983636109465397E-3</v>
      </c>
      <c r="AA13" s="17">
        <v>0.13101480569259899</v>
      </c>
      <c r="AB13" s="17">
        <v>0</v>
      </c>
      <c r="AC13" s="17">
        <v>0.21169975364794799</v>
      </c>
      <c r="AD13" s="17">
        <v>0.119297441823682</v>
      </c>
      <c r="AE13" s="17">
        <v>7.3881594827723499E-3</v>
      </c>
      <c r="AF13" s="17">
        <v>2.3860574036724799E-2</v>
      </c>
      <c r="AG13" s="17"/>
      <c r="AH13" s="17">
        <v>3.23339102656168E-2</v>
      </c>
      <c r="AI13" s="17">
        <v>0.254939554877394</v>
      </c>
      <c r="AJ13" s="17">
        <v>3.64099412078275E-5</v>
      </c>
      <c r="AK13" s="17">
        <v>4.43564182470019E-2</v>
      </c>
      <c r="AL13" s="17">
        <v>4.9536803253640703E-2</v>
      </c>
      <c r="AM13" s="17">
        <v>2.0576386051724701E-4</v>
      </c>
      <c r="AN13" s="17">
        <v>0.114145880765715</v>
      </c>
      <c r="AO13" s="17"/>
      <c r="AP13" s="17">
        <v>2.21164794312394E-2</v>
      </c>
      <c r="AQ13" s="17">
        <v>7.70121078105689E-2</v>
      </c>
      <c r="AR13" s="17"/>
      <c r="AS13" s="17">
        <v>5.5966284615807402E-5</v>
      </c>
      <c r="AT13" s="17">
        <v>0</v>
      </c>
      <c r="AU13" s="17">
        <v>3.1618927944786497E-2</v>
      </c>
      <c r="AV13" s="17"/>
      <c r="AW13" s="17">
        <v>2.8243988630439999E-5</v>
      </c>
      <c r="AX13" s="17">
        <v>6.1209055096001302E-2</v>
      </c>
      <c r="AY13" s="17"/>
      <c r="AZ13" s="17">
        <v>5.45639028161145E-2</v>
      </c>
      <c r="BA13" s="17">
        <v>6.4789176512071597E-2</v>
      </c>
      <c r="BB13" s="17"/>
      <c r="BC13" s="17">
        <v>5.9543442626551903E-2</v>
      </c>
      <c r="BD13" s="17">
        <v>1.2653317528854799E-2</v>
      </c>
      <c r="BE13" s="17"/>
      <c r="BF13" s="17">
        <v>6.06266458796677E-2</v>
      </c>
      <c r="BG13" s="17">
        <v>5.9149205493609497E-2</v>
      </c>
      <c r="BH13" s="17"/>
      <c r="BI13" s="17">
        <v>5.8711992396354197E-2</v>
      </c>
      <c r="BJ13" s="17">
        <v>7.6539305464966595E-2</v>
      </c>
      <c r="BK13" s="17">
        <v>4.3047378707104803E-2</v>
      </c>
      <c r="BL13" s="17">
        <v>9.0001866284982504E-5</v>
      </c>
    </row>
    <row r="14" spans="2:64" x14ac:dyDescent="0.35">
      <c r="B14" s="18" t="s">
        <v>80</v>
      </c>
      <c r="C14" s="19">
        <v>0.12994169403204101</v>
      </c>
      <c r="D14" s="19">
        <v>9.9322794261596903E-2</v>
      </c>
      <c r="E14" s="19">
        <v>0.121648444744503</v>
      </c>
      <c r="F14" s="19">
        <v>8.6399456482338502E-2</v>
      </c>
      <c r="G14" s="19">
        <v>2.7581960656708098E-5</v>
      </c>
      <c r="H14" s="19">
        <v>0.29371713000168298</v>
      </c>
      <c r="I14" s="19">
        <v>7.2758279403085796E-3</v>
      </c>
      <c r="J14" s="19">
        <v>0.232756742934313</v>
      </c>
      <c r="K14" s="19">
        <v>9.4407164368281199E-2</v>
      </c>
      <c r="L14" s="19">
        <v>0.17485224810623901</v>
      </c>
      <c r="M14" s="19">
        <v>0.107755806916009</v>
      </c>
      <c r="N14" s="19">
        <v>0.192077902561374</v>
      </c>
      <c r="O14" s="19">
        <v>0.122497779183626</v>
      </c>
      <c r="P14" s="19">
        <v>5.3675265686165999E-2</v>
      </c>
      <c r="Q14" s="19"/>
      <c r="R14" s="19">
        <v>0.13194514796408499</v>
      </c>
      <c r="S14" s="19">
        <v>9.7533874949960603E-2</v>
      </c>
      <c r="T14" s="19">
        <v>1.2616464623494099E-2</v>
      </c>
      <c r="U14" s="19">
        <v>0.16412495087735399</v>
      </c>
      <c r="V14" s="19"/>
      <c r="W14" s="19">
        <v>0.134399145738168</v>
      </c>
      <c r="X14" s="19">
        <v>0.107296834831802</v>
      </c>
      <c r="Y14" s="19">
        <v>0.13080927634410899</v>
      </c>
      <c r="Z14" s="19">
        <v>0.10677842156317</v>
      </c>
      <c r="AA14" s="19">
        <v>3.6151542838416803E-2</v>
      </c>
      <c r="AB14" s="19">
        <v>0.15382397767606201</v>
      </c>
      <c r="AC14" s="19">
        <v>4.1271164465241497E-2</v>
      </c>
      <c r="AD14" s="19">
        <v>0.30213870054476499</v>
      </c>
      <c r="AE14" s="19">
        <v>0</v>
      </c>
      <c r="AF14" s="19">
        <v>0.17325070057140199</v>
      </c>
      <c r="AG14" s="19"/>
      <c r="AH14" s="19">
        <v>0.12704444701558501</v>
      </c>
      <c r="AI14" s="19">
        <v>6.8395068109782201E-2</v>
      </c>
      <c r="AJ14" s="19">
        <v>0.152705657596236</v>
      </c>
      <c r="AK14" s="19">
        <v>5.0119514401158201E-2</v>
      </c>
      <c r="AL14" s="19">
        <v>0.40292624427443202</v>
      </c>
      <c r="AM14" s="19">
        <v>0.126771233873888</v>
      </c>
      <c r="AN14" s="19">
        <v>0.12611039006345801</v>
      </c>
      <c r="AO14" s="19"/>
      <c r="AP14" s="19">
        <v>2.7941300392158499E-2</v>
      </c>
      <c r="AQ14" s="19">
        <v>0.177742844542182</v>
      </c>
      <c r="AR14" s="19"/>
      <c r="AS14" s="19">
        <v>8.1880821273834503E-3</v>
      </c>
      <c r="AT14" s="19">
        <v>0</v>
      </c>
      <c r="AU14" s="19">
        <v>3.39696106470544E-2</v>
      </c>
      <c r="AV14" s="19"/>
      <c r="AW14" s="19">
        <v>3.5454679832555799E-5</v>
      </c>
      <c r="AX14" s="19">
        <v>0.133685845291972</v>
      </c>
      <c r="AY14" s="19"/>
      <c r="AZ14" s="19">
        <v>0.154542102892885</v>
      </c>
      <c r="BA14" s="19">
        <v>0.10353102147995299</v>
      </c>
      <c r="BB14" s="19"/>
      <c r="BC14" s="19">
        <v>0.129906418564215</v>
      </c>
      <c r="BD14" s="19">
        <v>0.16412495087735399</v>
      </c>
      <c r="BE14" s="19"/>
      <c r="BF14" s="19">
        <v>3.9173235376460502E-2</v>
      </c>
      <c r="BG14" s="19">
        <v>0.15768851876230799</v>
      </c>
      <c r="BH14" s="19"/>
      <c r="BI14" s="19">
        <v>0.237936876355167</v>
      </c>
      <c r="BJ14" s="19">
        <v>4.9492154957433698E-2</v>
      </c>
      <c r="BK14" s="19">
        <v>3.2892188263218498E-2</v>
      </c>
      <c r="BL14" s="19">
        <v>0</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689</v>
      </c>
      <c r="C9" s="17">
        <v>0.108237822738673</v>
      </c>
      <c r="D9" s="17">
        <v>0.101131681516742</v>
      </c>
      <c r="E9" s="17">
        <v>0.121771571817634</v>
      </c>
      <c r="F9" s="17">
        <v>6.6583432392510102E-3</v>
      </c>
      <c r="G9" s="17">
        <v>0.109489204997635</v>
      </c>
      <c r="H9" s="17">
        <v>6.7823083646635196E-2</v>
      </c>
      <c r="I9" s="17">
        <v>0.11273274121026999</v>
      </c>
      <c r="J9" s="17">
        <v>0.18690475264821099</v>
      </c>
      <c r="K9" s="17">
        <v>9.4478250081200005E-2</v>
      </c>
      <c r="L9" s="17">
        <v>0.14481239905982499</v>
      </c>
      <c r="M9" s="17">
        <v>0.144349347104786</v>
      </c>
      <c r="N9" s="17">
        <v>4.9361964746712401E-2</v>
      </c>
      <c r="O9" s="17">
        <v>0.164282743114916</v>
      </c>
      <c r="P9" s="17">
        <v>0</v>
      </c>
      <c r="Q9" s="17"/>
      <c r="R9" s="17">
        <v>0.107100367010836</v>
      </c>
      <c r="S9" s="17">
        <v>0.135374165348848</v>
      </c>
      <c r="T9" s="17">
        <v>0.10933649983480601</v>
      </c>
      <c r="U9" s="17">
        <v>0.17238503714973699</v>
      </c>
      <c r="V9" s="17"/>
      <c r="W9" s="17">
        <v>9.5619708881359303E-2</v>
      </c>
      <c r="X9" s="17">
        <v>0.102497057093452</v>
      </c>
      <c r="Y9" s="17">
        <v>0.119939546261648</v>
      </c>
      <c r="Z9" s="17">
        <v>0.23043311313241799</v>
      </c>
      <c r="AA9" s="17">
        <v>2.4271546068328299E-2</v>
      </c>
      <c r="AB9" s="17">
        <v>6.7022705752109696E-2</v>
      </c>
      <c r="AC9" s="17">
        <v>7.2816711389130095E-2</v>
      </c>
      <c r="AD9" s="17">
        <v>0.23118481528322099</v>
      </c>
      <c r="AE9" s="17">
        <v>6.4606032196270896E-2</v>
      </c>
      <c r="AF9" s="17">
        <v>0.33283502448531199</v>
      </c>
      <c r="AG9" s="17"/>
      <c r="AH9" s="17">
        <v>0.106828646602157</v>
      </c>
      <c r="AI9" s="17">
        <v>7.3759704830990994E-2</v>
      </c>
      <c r="AJ9" s="17">
        <v>0.20760258137533899</v>
      </c>
      <c r="AK9" s="17">
        <v>0.104318992088172</v>
      </c>
      <c r="AL9" s="17">
        <v>0.134182107075033</v>
      </c>
      <c r="AM9" s="17">
        <v>0.174094452674567</v>
      </c>
      <c r="AN9" s="17">
        <v>5.7960087851747798E-2</v>
      </c>
      <c r="AO9" s="17"/>
      <c r="AP9" s="17">
        <v>0.23196248925004201</v>
      </c>
      <c r="AQ9" s="17">
        <v>5.0255875859063603E-2</v>
      </c>
      <c r="AR9" s="17"/>
      <c r="AS9" s="17">
        <v>0.162516443326332</v>
      </c>
      <c r="AT9" s="17">
        <v>0.56583460047923795</v>
      </c>
      <c r="AU9" s="17">
        <v>0.17560435148045</v>
      </c>
      <c r="AV9" s="17"/>
      <c r="AW9" s="17">
        <v>0.46723536939059601</v>
      </c>
      <c r="AX9" s="17">
        <v>9.7890813054522699E-2</v>
      </c>
      <c r="AY9" s="17"/>
      <c r="AZ9" s="17">
        <v>7.1248337303721807E-2</v>
      </c>
      <c r="BA9" s="17">
        <v>0.147949243521102</v>
      </c>
      <c r="BB9" s="17"/>
      <c r="BC9" s="17">
        <v>0.108171625915816</v>
      </c>
      <c r="BD9" s="17">
        <v>0.17238503714973699</v>
      </c>
      <c r="BE9" s="17"/>
      <c r="BF9" s="17">
        <v>0.223887874597336</v>
      </c>
      <c r="BG9" s="17">
        <v>7.2884994603243103E-2</v>
      </c>
      <c r="BH9" s="17"/>
      <c r="BI9" s="17">
        <v>6.2472738015913201E-2</v>
      </c>
      <c r="BJ9" s="17">
        <v>0.106674477541394</v>
      </c>
      <c r="BK9" s="17">
        <v>0.18020682767251001</v>
      </c>
      <c r="BL9" s="17">
        <v>0.37922513275941899</v>
      </c>
    </row>
    <row r="10" spans="2:64" x14ac:dyDescent="0.35">
      <c r="B10" s="18" t="s">
        <v>690</v>
      </c>
      <c r="C10" s="17">
        <v>0.260825992761756</v>
      </c>
      <c r="D10" s="17">
        <v>0.30939462489164199</v>
      </c>
      <c r="E10" s="17">
        <v>0.13930146386120101</v>
      </c>
      <c r="F10" s="17">
        <v>9.3180413199760198E-2</v>
      </c>
      <c r="G10" s="17">
        <v>0.235144748698459</v>
      </c>
      <c r="H10" s="17">
        <v>0.31075534851800501</v>
      </c>
      <c r="I10" s="17">
        <v>0.43330132840972702</v>
      </c>
      <c r="J10" s="17">
        <v>0.19670525591330601</v>
      </c>
      <c r="K10" s="17">
        <v>0.108342807462802</v>
      </c>
      <c r="L10" s="17">
        <v>0.18043541132625901</v>
      </c>
      <c r="M10" s="17">
        <v>0.35531326669749203</v>
      </c>
      <c r="N10" s="17">
        <v>0.28905198767560503</v>
      </c>
      <c r="O10" s="17">
        <v>0.12703541091008</v>
      </c>
      <c r="P10" s="17">
        <v>0.94632473431383402</v>
      </c>
      <c r="Q10" s="17"/>
      <c r="R10" s="17">
        <v>0.25378683079272102</v>
      </c>
      <c r="S10" s="17">
        <v>0.37252812901962801</v>
      </c>
      <c r="T10" s="17">
        <v>0.63380384183920102</v>
      </c>
      <c r="U10" s="17">
        <v>0.45879277065698099</v>
      </c>
      <c r="V10" s="17"/>
      <c r="W10" s="17">
        <v>0.27291764477939801</v>
      </c>
      <c r="X10" s="17">
        <v>0.27359991271897499</v>
      </c>
      <c r="Y10" s="17">
        <v>0.276352234167069</v>
      </c>
      <c r="Z10" s="17">
        <v>0.14623441614268201</v>
      </c>
      <c r="AA10" s="17">
        <v>0.41991647612848798</v>
      </c>
      <c r="AB10" s="17">
        <v>0.10555365999126901</v>
      </c>
      <c r="AC10" s="17">
        <v>0.47091538528676702</v>
      </c>
      <c r="AD10" s="17">
        <v>0.272166447010809</v>
      </c>
      <c r="AE10" s="17">
        <v>0.725206399922255</v>
      </c>
      <c r="AF10" s="17">
        <v>0.21387503908288699</v>
      </c>
      <c r="AG10" s="17"/>
      <c r="AH10" s="17">
        <v>0.21012133214171599</v>
      </c>
      <c r="AI10" s="17">
        <v>0.25531494673842903</v>
      </c>
      <c r="AJ10" s="17">
        <v>0.197412221314229</v>
      </c>
      <c r="AK10" s="17">
        <v>0.37861039256527501</v>
      </c>
      <c r="AL10" s="17">
        <v>3.2392515544076898E-2</v>
      </c>
      <c r="AM10" s="17">
        <v>0.23661037797758899</v>
      </c>
      <c r="AN10" s="17">
        <v>0.29802274733991302</v>
      </c>
      <c r="AO10" s="17"/>
      <c r="AP10" s="17">
        <v>0.32751802141793201</v>
      </c>
      <c r="AQ10" s="17">
        <v>0.22957164573564801</v>
      </c>
      <c r="AR10" s="17"/>
      <c r="AS10" s="17">
        <v>0.328049654373609</v>
      </c>
      <c r="AT10" s="17">
        <v>0.194946708881888</v>
      </c>
      <c r="AU10" s="17">
        <v>0.36524331384096198</v>
      </c>
      <c r="AV10" s="17"/>
      <c r="AW10" s="17">
        <v>0.27828266575646998</v>
      </c>
      <c r="AX10" s="17">
        <v>0.26032285738878802</v>
      </c>
      <c r="AY10" s="17"/>
      <c r="AZ10" s="17">
        <v>0.27078824827284198</v>
      </c>
      <c r="BA10" s="17">
        <v>0.25013064742535002</v>
      </c>
      <c r="BB10" s="17"/>
      <c r="BC10" s="17">
        <v>0.26062170062143097</v>
      </c>
      <c r="BD10" s="17">
        <v>0.45879277065698099</v>
      </c>
      <c r="BE10" s="17"/>
      <c r="BF10" s="17">
        <v>0.25398434292831601</v>
      </c>
      <c r="BG10" s="17">
        <v>0.26291740272515102</v>
      </c>
      <c r="BH10" s="17"/>
      <c r="BI10" s="17">
        <v>0.204606201016032</v>
      </c>
      <c r="BJ10" s="17">
        <v>0.30244200166155699</v>
      </c>
      <c r="BK10" s="17">
        <v>0.31456346685759101</v>
      </c>
      <c r="BL10" s="17">
        <v>0.34645935949407702</v>
      </c>
    </row>
    <row r="11" spans="2:64" x14ac:dyDescent="0.35">
      <c r="B11" s="18" t="s">
        <v>691</v>
      </c>
      <c r="C11" s="17">
        <v>0.322770389238974</v>
      </c>
      <c r="D11" s="17">
        <v>0.32714535850347998</v>
      </c>
      <c r="E11" s="17">
        <v>0.49508737516743501</v>
      </c>
      <c r="F11" s="17">
        <v>0.32366111673827103</v>
      </c>
      <c r="G11" s="17">
        <v>0.32795374775248898</v>
      </c>
      <c r="H11" s="17">
        <v>0.26411394310924702</v>
      </c>
      <c r="I11" s="17">
        <v>0.43892478984089001</v>
      </c>
      <c r="J11" s="17">
        <v>0.33746019195895399</v>
      </c>
      <c r="K11" s="17">
        <v>0.39497368987915998</v>
      </c>
      <c r="L11" s="17">
        <v>0.25270618125025102</v>
      </c>
      <c r="M11" s="17">
        <v>0.176764074411529</v>
      </c>
      <c r="N11" s="17">
        <v>0.27939525003536497</v>
      </c>
      <c r="O11" s="17">
        <v>0.43301146682877001</v>
      </c>
      <c r="P11" s="17">
        <v>0</v>
      </c>
      <c r="Q11" s="17"/>
      <c r="R11" s="17">
        <v>0.32660538791289601</v>
      </c>
      <c r="S11" s="17">
        <v>0.25510448788753798</v>
      </c>
      <c r="T11" s="17">
        <v>0.17363768919569</v>
      </c>
      <c r="U11" s="17">
        <v>0.13142041722390599</v>
      </c>
      <c r="V11" s="17"/>
      <c r="W11" s="17">
        <v>0.33799714220272198</v>
      </c>
      <c r="X11" s="17">
        <v>0.272444444548544</v>
      </c>
      <c r="Y11" s="17">
        <v>0.27387502848287099</v>
      </c>
      <c r="Z11" s="17">
        <v>0.43435559513448302</v>
      </c>
      <c r="AA11" s="17">
        <v>0.27730271595948303</v>
      </c>
      <c r="AB11" s="17">
        <v>0.64242767267857703</v>
      </c>
      <c r="AC11" s="17">
        <v>0.27751791154122302</v>
      </c>
      <c r="AD11" s="17">
        <v>0.17983085730835099</v>
      </c>
      <c r="AE11" s="17">
        <v>3.4829961660839501E-2</v>
      </c>
      <c r="AF11" s="17">
        <v>0.22807154266041199</v>
      </c>
      <c r="AG11" s="17"/>
      <c r="AH11" s="17">
        <v>0.39652847810159098</v>
      </c>
      <c r="AI11" s="17">
        <v>0.35232687988026201</v>
      </c>
      <c r="AJ11" s="17">
        <v>0.31156910691244899</v>
      </c>
      <c r="AK11" s="17">
        <v>0.30956373843649199</v>
      </c>
      <c r="AL11" s="17">
        <v>0.27093417515870999</v>
      </c>
      <c r="AM11" s="17">
        <v>0.23106525329938801</v>
      </c>
      <c r="AN11" s="17">
        <v>0.27013478320747097</v>
      </c>
      <c r="AO11" s="17"/>
      <c r="AP11" s="17">
        <v>0.22667109554530901</v>
      </c>
      <c r="AQ11" s="17">
        <v>0.36780606643437103</v>
      </c>
      <c r="AR11" s="17"/>
      <c r="AS11" s="17">
        <v>0.29527772996949198</v>
      </c>
      <c r="AT11" s="17">
        <v>0.148204634818767</v>
      </c>
      <c r="AU11" s="17">
        <v>0.21983625478110899</v>
      </c>
      <c r="AV11" s="17"/>
      <c r="AW11" s="17">
        <v>0.113035155850332</v>
      </c>
      <c r="AX11" s="17">
        <v>0.32881536785016202</v>
      </c>
      <c r="AY11" s="17"/>
      <c r="AZ11" s="17">
        <v>0.30573360232453101</v>
      </c>
      <c r="BA11" s="17">
        <v>0.341060857624369</v>
      </c>
      <c r="BB11" s="17"/>
      <c r="BC11" s="17">
        <v>0.32296785315564602</v>
      </c>
      <c r="BD11" s="17">
        <v>0.13142041722390599</v>
      </c>
      <c r="BE11" s="17"/>
      <c r="BF11" s="17">
        <v>0.30381742693492603</v>
      </c>
      <c r="BG11" s="17">
        <v>0.32856408157394301</v>
      </c>
      <c r="BH11" s="17"/>
      <c r="BI11" s="17">
        <v>0.380364911941381</v>
      </c>
      <c r="BJ11" s="17">
        <v>0.244132641146382</v>
      </c>
      <c r="BK11" s="17">
        <v>0.33197187628580099</v>
      </c>
      <c r="BL11" s="17">
        <v>0.122059398688407</v>
      </c>
    </row>
    <row r="12" spans="2:64" x14ac:dyDescent="0.35">
      <c r="B12" s="18" t="s">
        <v>692</v>
      </c>
      <c r="C12" s="17">
        <v>0.11118410822486401</v>
      </c>
      <c r="D12" s="17">
        <v>0.12899905821395799</v>
      </c>
      <c r="E12" s="17">
        <v>0.122160362640944</v>
      </c>
      <c r="F12" s="17">
        <v>0.24787994202555499</v>
      </c>
      <c r="G12" s="17">
        <v>0.109002919717876</v>
      </c>
      <c r="H12" s="17">
        <v>0.11818264569381701</v>
      </c>
      <c r="I12" s="17">
        <v>7.7390393797101701E-3</v>
      </c>
      <c r="J12" s="17">
        <v>4.5944950056715998E-2</v>
      </c>
      <c r="K12" s="17">
        <v>2.0008706157530001E-2</v>
      </c>
      <c r="L12" s="17">
        <v>0.142225355823662</v>
      </c>
      <c r="M12" s="17">
        <v>0.17631391287996001</v>
      </c>
      <c r="N12" s="17">
        <v>9.8423657001626502E-2</v>
      </c>
      <c r="O12" s="17">
        <v>9.1892709765825198E-2</v>
      </c>
      <c r="P12" s="17">
        <v>0</v>
      </c>
      <c r="Q12" s="17"/>
      <c r="R12" s="17">
        <v>0.11221806189891299</v>
      </c>
      <c r="S12" s="17">
        <v>9.8112045301123094E-2</v>
      </c>
      <c r="T12" s="17">
        <v>4.1638698096124499E-2</v>
      </c>
      <c r="U12" s="17">
        <v>5.1402686400922201E-2</v>
      </c>
      <c r="V12" s="17"/>
      <c r="W12" s="17">
        <v>0.107444287355485</v>
      </c>
      <c r="X12" s="17">
        <v>0.139745544494013</v>
      </c>
      <c r="Y12" s="17">
        <v>0.122175129587519</v>
      </c>
      <c r="Z12" s="17">
        <v>9.00330424693912E-2</v>
      </c>
      <c r="AA12" s="17">
        <v>0.21452147015239001</v>
      </c>
      <c r="AB12" s="17">
        <v>1.8107120127103499E-2</v>
      </c>
      <c r="AC12" s="17">
        <v>3.4067934687707501E-3</v>
      </c>
      <c r="AD12" s="17">
        <v>1.31705731882844E-2</v>
      </c>
      <c r="AE12" s="17">
        <v>0.154052900082363</v>
      </c>
      <c r="AF12" s="17">
        <v>2.9981909563886602E-2</v>
      </c>
      <c r="AG12" s="17"/>
      <c r="AH12" s="17">
        <v>0.10214724474806799</v>
      </c>
      <c r="AI12" s="17">
        <v>0.17064526435477301</v>
      </c>
      <c r="AJ12" s="17">
        <v>7.2375043078688001E-2</v>
      </c>
      <c r="AK12" s="17">
        <v>8.7886055315646194E-2</v>
      </c>
      <c r="AL12" s="17">
        <v>0.23923539980894101</v>
      </c>
      <c r="AM12" s="17">
        <v>0.16153215254169301</v>
      </c>
      <c r="AN12" s="17">
        <v>0.123588524412704</v>
      </c>
      <c r="AO12" s="17"/>
      <c r="AP12" s="17">
        <v>9.9167234361221795E-2</v>
      </c>
      <c r="AQ12" s="17">
        <v>0.116815659003436</v>
      </c>
      <c r="AR12" s="17"/>
      <c r="AS12" s="17">
        <v>0.14037504425699199</v>
      </c>
      <c r="AT12" s="17">
        <v>9.0957311365073706E-2</v>
      </c>
      <c r="AU12" s="17">
        <v>9.5464309381889406E-2</v>
      </c>
      <c r="AV12" s="17"/>
      <c r="AW12" s="17">
        <v>0.140204428457819</v>
      </c>
      <c r="AX12" s="17">
        <v>0.110347685978283</v>
      </c>
      <c r="AY12" s="17"/>
      <c r="AZ12" s="17">
        <v>0.10881570409234601</v>
      </c>
      <c r="BA12" s="17">
        <v>0.11372679547729</v>
      </c>
      <c r="BB12" s="17"/>
      <c r="BC12" s="17">
        <v>0.111245799760918</v>
      </c>
      <c r="BD12" s="17">
        <v>5.1402686400922201E-2</v>
      </c>
      <c r="BE12" s="17"/>
      <c r="BF12" s="17">
        <v>0.13137781069549101</v>
      </c>
      <c r="BG12" s="17">
        <v>0.10501113656260699</v>
      </c>
      <c r="BH12" s="17"/>
      <c r="BI12" s="17">
        <v>7.7831910091071904E-2</v>
      </c>
      <c r="BJ12" s="17">
        <v>0.18585255633879899</v>
      </c>
      <c r="BK12" s="17">
        <v>6.5568127658906197E-2</v>
      </c>
      <c r="BL12" s="17">
        <v>0.15222516797581301</v>
      </c>
    </row>
    <row r="13" spans="2:64" x14ac:dyDescent="0.35">
      <c r="B13" s="18" t="s">
        <v>693</v>
      </c>
      <c r="C13" s="17">
        <v>9.2737512768567204E-2</v>
      </c>
      <c r="D13" s="17">
        <v>6.5630643532949701E-2</v>
      </c>
      <c r="E13" s="17">
        <v>3.0781768282692601E-5</v>
      </c>
      <c r="F13" s="17">
        <v>0.242220728314824</v>
      </c>
      <c r="G13" s="17">
        <v>0.218409378833541</v>
      </c>
      <c r="H13" s="17">
        <v>6.2789941211844405E-2</v>
      </c>
      <c r="I13" s="17">
        <v>0</v>
      </c>
      <c r="J13" s="17">
        <v>2.2810648850024999E-4</v>
      </c>
      <c r="K13" s="17">
        <v>0.18763213386425401</v>
      </c>
      <c r="L13" s="17">
        <v>0.17485224810623901</v>
      </c>
      <c r="M13" s="17">
        <v>3.7109896982624201E-2</v>
      </c>
      <c r="N13" s="17">
        <v>0.13712662845048701</v>
      </c>
      <c r="O13" s="17">
        <v>9.1884959614582803E-2</v>
      </c>
      <c r="P13" s="17">
        <v>0</v>
      </c>
      <c r="Q13" s="17"/>
      <c r="R13" s="17">
        <v>9.5821255687521395E-2</v>
      </c>
      <c r="S13" s="17">
        <v>2.7334417297431701E-2</v>
      </c>
      <c r="T13" s="17">
        <v>2.4977409795264E-2</v>
      </c>
      <c r="U13" s="17">
        <v>1.86067906072293E-2</v>
      </c>
      <c r="V13" s="17"/>
      <c r="W13" s="17">
        <v>8.4115911086940803E-2</v>
      </c>
      <c r="X13" s="17">
        <v>8.0095240505005397E-2</v>
      </c>
      <c r="Y13" s="17">
        <v>0.143703025319666</v>
      </c>
      <c r="Z13" s="17">
        <v>3.2319756038195098E-2</v>
      </c>
      <c r="AA13" s="17">
        <v>2.7836248852893802E-2</v>
      </c>
      <c r="AB13" s="17">
        <v>5.4824216777832097E-4</v>
      </c>
      <c r="AC13" s="17">
        <v>5.6875570043644401E-2</v>
      </c>
      <c r="AD13" s="17">
        <v>1.2107416258567501E-3</v>
      </c>
      <c r="AE13" s="17">
        <v>2.1304706138271699E-2</v>
      </c>
      <c r="AF13" s="17">
        <v>2.3246556088025599E-2</v>
      </c>
      <c r="AG13" s="17"/>
      <c r="AH13" s="17">
        <v>9.8703010250154502E-2</v>
      </c>
      <c r="AI13" s="17">
        <v>7.9558136085763398E-2</v>
      </c>
      <c r="AJ13" s="17">
        <v>5.8306552454468502E-2</v>
      </c>
      <c r="AK13" s="17">
        <v>6.7256753419895302E-2</v>
      </c>
      <c r="AL13" s="17">
        <v>8.4444922741871001E-2</v>
      </c>
      <c r="AM13" s="17">
        <v>6.7433474887143699E-2</v>
      </c>
      <c r="AN13" s="17">
        <v>0.12419602742829899</v>
      </c>
      <c r="AO13" s="17"/>
      <c r="AP13" s="17">
        <v>9.8342235288547394E-2</v>
      </c>
      <c r="AQ13" s="17">
        <v>9.0110932858581502E-2</v>
      </c>
      <c r="AR13" s="17"/>
      <c r="AS13" s="17">
        <v>6.55930459461911E-2</v>
      </c>
      <c r="AT13" s="17">
        <v>5.6744455033450797E-5</v>
      </c>
      <c r="AU13" s="17">
        <v>0.12647589108610099</v>
      </c>
      <c r="AV13" s="17"/>
      <c r="AW13" s="17">
        <v>1.2069258649500399E-3</v>
      </c>
      <c r="AX13" s="17">
        <v>9.5375602855589395E-2</v>
      </c>
      <c r="AY13" s="17"/>
      <c r="AZ13" s="17">
        <v>0.124392540379181</v>
      </c>
      <c r="BA13" s="17">
        <v>5.8753095128178799E-2</v>
      </c>
      <c r="BB13" s="17"/>
      <c r="BC13" s="17">
        <v>9.2814012088580394E-2</v>
      </c>
      <c r="BD13" s="17">
        <v>1.86067906072293E-2</v>
      </c>
      <c r="BE13" s="17"/>
      <c r="BF13" s="17">
        <v>5.1789511395780197E-2</v>
      </c>
      <c r="BG13" s="17">
        <v>0.105254823671209</v>
      </c>
      <c r="BH13" s="17"/>
      <c r="BI13" s="17">
        <v>0.101576767763051</v>
      </c>
      <c r="BJ13" s="17">
        <v>0.10000955136096901</v>
      </c>
      <c r="BK13" s="17">
        <v>7.4793788106363293E-2</v>
      </c>
      <c r="BL13" s="17">
        <v>3.0941082284247599E-5</v>
      </c>
    </row>
    <row r="14" spans="2:64" x14ac:dyDescent="0.35">
      <c r="B14" s="18" t="s">
        <v>80</v>
      </c>
      <c r="C14" s="19">
        <v>0.10424417426716499</v>
      </c>
      <c r="D14" s="19">
        <v>6.7698633341227304E-2</v>
      </c>
      <c r="E14" s="19">
        <v>0.121648444744503</v>
      </c>
      <c r="F14" s="19">
        <v>8.6399456482338502E-2</v>
      </c>
      <c r="G14" s="19">
        <v>0</v>
      </c>
      <c r="H14" s="19">
        <v>0.17633503782045101</v>
      </c>
      <c r="I14" s="19">
        <v>7.3021011594026301E-3</v>
      </c>
      <c r="J14" s="19">
        <v>0.232756742934313</v>
      </c>
      <c r="K14" s="19">
        <v>0.19456441255505499</v>
      </c>
      <c r="L14" s="19">
        <v>0.104968404433764</v>
      </c>
      <c r="M14" s="19">
        <v>0.11014950192360901</v>
      </c>
      <c r="N14" s="19">
        <v>0.14664051209020401</v>
      </c>
      <c r="O14" s="19">
        <v>9.1892709765825198E-2</v>
      </c>
      <c r="P14" s="19">
        <v>5.3675265686165999E-2</v>
      </c>
      <c r="Q14" s="19"/>
      <c r="R14" s="19">
        <v>0.104468096697112</v>
      </c>
      <c r="S14" s="19">
        <v>0.111546755145431</v>
      </c>
      <c r="T14" s="19">
        <v>1.66058612389142E-2</v>
      </c>
      <c r="U14" s="19">
        <v>0.16739229796122501</v>
      </c>
      <c r="V14" s="19"/>
      <c r="W14" s="19">
        <v>0.10190530569409501</v>
      </c>
      <c r="X14" s="19">
        <v>0.13161780064001</v>
      </c>
      <c r="Y14" s="19">
        <v>6.3955036181225902E-2</v>
      </c>
      <c r="Z14" s="19">
        <v>6.6624077082831704E-2</v>
      </c>
      <c r="AA14" s="19">
        <v>3.6151542838416803E-2</v>
      </c>
      <c r="AB14" s="19">
        <v>0.166340599283163</v>
      </c>
      <c r="AC14" s="19">
        <v>0.118467628270465</v>
      </c>
      <c r="AD14" s="19">
        <v>0.30243656558347798</v>
      </c>
      <c r="AE14" s="19">
        <v>0</v>
      </c>
      <c r="AF14" s="19">
        <v>0.171989928119477</v>
      </c>
      <c r="AG14" s="19"/>
      <c r="AH14" s="19">
        <v>8.5671288156313405E-2</v>
      </c>
      <c r="AI14" s="19">
        <v>6.8395068109782201E-2</v>
      </c>
      <c r="AJ14" s="19">
        <v>0.15273449486482699</v>
      </c>
      <c r="AK14" s="19">
        <v>5.2364068174519302E-2</v>
      </c>
      <c r="AL14" s="19">
        <v>0.23881087967136699</v>
      </c>
      <c r="AM14" s="19">
        <v>0.129264288619621</v>
      </c>
      <c r="AN14" s="19">
        <v>0.126097829759866</v>
      </c>
      <c r="AO14" s="19"/>
      <c r="AP14" s="19">
        <v>1.63389241369476E-2</v>
      </c>
      <c r="AQ14" s="19">
        <v>0.1454398201089</v>
      </c>
      <c r="AR14" s="19"/>
      <c r="AS14" s="19">
        <v>8.1880821273834503E-3</v>
      </c>
      <c r="AT14" s="19">
        <v>0</v>
      </c>
      <c r="AU14" s="19">
        <v>1.7375879429488501E-2</v>
      </c>
      <c r="AV14" s="19"/>
      <c r="AW14" s="19">
        <v>3.5454679832555799E-5</v>
      </c>
      <c r="AX14" s="19">
        <v>0.10724767287265401</v>
      </c>
      <c r="AY14" s="19"/>
      <c r="AZ14" s="19">
        <v>0.11902156762737801</v>
      </c>
      <c r="BA14" s="19">
        <v>8.8379360823711201E-2</v>
      </c>
      <c r="BB14" s="19"/>
      <c r="BC14" s="19">
        <v>0.104179008457608</v>
      </c>
      <c r="BD14" s="19">
        <v>0.16739229796122501</v>
      </c>
      <c r="BE14" s="19"/>
      <c r="BF14" s="19">
        <v>3.5143033448150299E-2</v>
      </c>
      <c r="BG14" s="19">
        <v>0.12536756086384701</v>
      </c>
      <c r="BH14" s="19"/>
      <c r="BI14" s="19">
        <v>0.17314747117255</v>
      </c>
      <c r="BJ14" s="19">
        <v>6.0888771950899798E-2</v>
      </c>
      <c r="BK14" s="19">
        <v>3.2895913418828603E-2</v>
      </c>
      <c r="BL14" s="19">
        <v>0</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10.7265625" customWidth="1"/>
    <col min="17" max="17" width="2.1796875" customWidth="1"/>
    <col min="18" max="21" width="10.7265625" customWidth="1"/>
    <col min="22" max="22" width="2.1796875" customWidth="1"/>
    <col min="23" max="32" width="10.7265625" customWidth="1"/>
    <col min="33" max="33" width="2.1796875" customWidth="1"/>
    <col min="34" max="40" width="10.7265625" customWidth="1"/>
    <col min="41" max="41" width="2.1796875" customWidth="1"/>
    <col min="42" max="43" width="10.7265625" customWidth="1"/>
    <col min="44" max="44" width="2.1796875" customWidth="1"/>
    <col min="45" max="47" width="10.7265625" customWidth="1"/>
    <col min="48" max="48" width="2.1796875" customWidth="1"/>
    <col min="49"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4" width="10.7265625" customWidth="1"/>
    <col min="65" max="65" width="2.1796875" customWidth="1"/>
  </cols>
  <sheetData>
    <row r="2" spans="2:64" ht="40" customHeight="1" x14ac:dyDescent="0.3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3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3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35">
      <c r="B8" s="11" t="s">
        <v>31</v>
      </c>
      <c r="C8" s="11">
        <v>1017</v>
      </c>
      <c r="D8" s="11">
        <v>242</v>
      </c>
      <c r="E8" s="11">
        <v>34</v>
      </c>
      <c r="F8" s="11">
        <v>38</v>
      </c>
      <c r="G8" s="11">
        <v>43</v>
      </c>
      <c r="H8" s="11">
        <v>68</v>
      </c>
      <c r="I8" s="11">
        <v>74</v>
      </c>
      <c r="J8" s="11">
        <v>51</v>
      </c>
      <c r="K8" s="11">
        <v>47</v>
      </c>
      <c r="L8" s="11">
        <v>91</v>
      </c>
      <c r="M8" s="11">
        <v>94</v>
      </c>
      <c r="N8" s="11">
        <v>133</v>
      </c>
      <c r="O8" s="11">
        <v>99</v>
      </c>
      <c r="P8" s="11">
        <v>3</v>
      </c>
      <c r="Q8" s="11"/>
      <c r="R8" s="11">
        <v>972</v>
      </c>
      <c r="S8" s="11">
        <v>38</v>
      </c>
      <c r="T8" s="11">
        <v>6</v>
      </c>
      <c r="U8" s="11">
        <v>1</v>
      </c>
      <c r="V8" s="11"/>
      <c r="W8" s="11">
        <v>516</v>
      </c>
      <c r="X8" s="11">
        <v>181</v>
      </c>
      <c r="Y8" s="11">
        <v>95</v>
      </c>
      <c r="Z8" s="11">
        <v>99</v>
      </c>
      <c r="AA8" s="11">
        <v>30</v>
      </c>
      <c r="AB8" s="11">
        <v>18</v>
      </c>
      <c r="AC8" s="11">
        <v>4</v>
      </c>
      <c r="AD8" s="11">
        <v>3</v>
      </c>
      <c r="AE8" s="11">
        <v>2</v>
      </c>
      <c r="AF8" s="11">
        <v>1</v>
      </c>
      <c r="AG8" s="11"/>
      <c r="AH8" s="11">
        <v>281</v>
      </c>
      <c r="AI8" s="11">
        <v>47</v>
      </c>
      <c r="AJ8" s="11">
        <v>53</v>
      </c>
      <c r="AK8" s="11">
        <v>320</v>
      </c>
      <c r="AL8" s="11">
        <v>76</v>
      </c>
      <c r="AM8" s="11">
        <v>90</v>
      </c>
      <c r="AN8" s="11">
        <v>94</v>
      </c>
      <c r="AO8" s="11"/>
      <c r="AP8" s="11">
        <v>325</v>
      </c>
      <c r="AQ8" s="11">
        <v>692</v>
      </c>
      <c r="AR8" s="11"/>
      <c r="AS8" s="11">
        <v>49</v>
      </c>
      <c r="AT8" s="11">
        <v>37</v>
      </c>
      <c r="AU8" s="11">
        <v>227</v>
      </c>
      <c r="AV8" s="11"/>
      <c r="AW8" s="11">
        <v>28</v>
      </c>
      <c r="AX8" s="11">
        <v>989</v>
      </c>
      <c r="AY8" s="11"/>
      <c r="AZ8" s="11">
        <v>527</v>
      </c>
      <c r="BA8" s="11">
        <v>490</v>
      </c>
      <c r="BB8" s="11"/>
      <c r="BC8" s="11">
        <v>1016</v>
      </c>
      <c r="BD8" s="11">
        <v>1</v>
      </c>
      <c r="BE8" s="11"/>
      <c r="BF8" s="11">
        <v>238</v>
      </c>
      <c r="BG8" s="11">
        <v>779</v>
      </c>
      <c r="BH8" s="11"/>
      <c r="BI8" s="11">
        <v>460</v>
      </c>
      <c r="BJ8" s="11">
        <v>322</v>
      </c>
      <c r="BK8" s="11">
        <v>206</v>
      </c>
      <c r="BL8" s="11">
        <v>26</v>
      </c>
    </row>
    <row r="9" spans="2:64" x14ac:dyDescent="0.35">
      <c r="B9" s="18" t="s">
        <v>689</v>
      </c>
      <c r="C9" s="17">
        <v>9.3285875652204295E-2</v>
      </c>
      <c r="D9" s="17">
        <v>0.13435738276378101</v>
      </c>
      <c r="E9" s="17">
        <v>0</v>
      </c>
      <c r="F9" s="17">
        <v>5.6592137107303901E-3</v>
      </c>
      <c r="G9" s="17">
        <v>0.109434041076321</v>
      </c>
      <c r="H9" s="17">
        <v>7.5452510191560004E-2</v>
      </c>
      <c r="I9" s="17">
        <v>1.5210004136750801E-3</v>
      </c>
      <c r="J9" s="17">
        <v>0.18686989273422999</v>
      </c>
      <c r="K9" s="17">
        <v>9.4454554843560398E-2</v>
      </c>
      <c r="L9" s="17">
        <v>0.109857213055988</v>
      </c>
      <c r="M9" s="17">
        <v>0.139527256986863</v>
      </c>
      <c r="N9" s="17">
        <v>4.6094429016871503E-2</v>
      </c>
      <c r="O9" s="17">
        <v>6.3660663448980095E-2</v>
      </c>
      <c r="P9" s="17">
        <v>0.89264946862766803</v>
      </c>
      <c r="Q9" s="17"/>
      <c r="R9" s="17">
        <v>9.0184123844821606E-2</v>
      </c>
      <c r="S9" s="17">
        <v>0.10470309372390101</v>
      </c>
      <c r="T9" s="17">
        <v>0.49917330718211</v>
      </c>
      <c r="U9" s="17">
        <v>7.5052923060749496E-2</v>
      </c>
      <c r="V9" s="17"/>
      <c r="W9" s="17">
        <v>9.0605643989633694E-2</v>
      </c>
      <c r="X9" s="17">
        <v>0.15301982543508899</v>
      </c>
      <c r="Y9" s="17">
        <v>5.1815710807768603E-2</v>
      </c>
      <c r="Z9" s="17">
        <v>9.9911016661074603E-2</v>
      </c>
      <c r="AA9" s="17">
        <v>0.13350230105583499</v>
      </c>
      <c r="AB9" s="17">
        <v>3.4938645929376497E-2</v>
      </c>
      <c r="AC9" s="17">
        <v>1.82416620618083E-2</v>
      </c>
      <c r="AD9" s="17">
        <v>0.122604564680662</v>
      </c>
      <c r="AE9" s="17">
        <v>1.2171944226195599E-2</v>
      </c>
      <c r="AF9" s="17">
        <v>7.6949520471654501E-2</v>
      </c>
      <c r="AG9" s="17"/>
      <c r="AH9" s="17">
        <v>9.3608016859454093E-2</v>
      </c>
      <c r="AI9" s="17">
        <v>0.239719522530699</v>
      </c>
      <c r="AJ9" s="17">
        <v>6.6174752708232504E-2</v>
      </c>
      <c r="AK9" s="17">
        <v>8.9227805306452995E-2</v>
      </c>
      <c r="AL9" s="17">
        <v>0.11794075590356</v>
      </c>
      <c r="AM9" s="17">
        <v>0.17470584710583101</v>
      </c>
      <c r="AN9" s="17">
        <v>1.74951125756582E-4</v>
      </c>
      <c r="AO9" s="17"/>
      <c r="AP9" s="17">
        <v>0.212541379661708</v>
      </c>
      <c r="AQ9" s="17">
        <v>3.7398343331034402E-2</v>
      </c>
      <c r="AR9" s="17"/>
      <c r="AS9" s="17">
        <v>0.25836013963566301</v>
      </c>
      <c r="AT9" s="17">
        <v>0.66584298445124401</v>
      </c>
      <c r="AU9" s="17">
        <v>0.12397847744266099</v>
      </c>
      <c r="AV9" s="17"/>
      <c r="AW9" s="17">
        <v>0.47566023854292899</v>
      </c>
      <c r="AX9" s="17">
        <v>8.2265100516831904E-2</v>
      </c>
      <c r="AY9" s="17"/>
      <c r="AZ9" s="17">
        <v>9.25348205447689E-2</v>
      </c>
      <c r="BA9" s="17">
        <v>9.4092198450465694E-2</v>
      </c>
      <c r="BB9" s="17"/>
      <c r="BC9" s="17">
        <v>9.3304691177460403E-2</v>
      </c>
      <c r="BD9" s="17">
        <v>7.5052923060749496E-2</v>
      </c>
      <c r="BE9" s="17"/>
      <c r="BF9" s="17">
        <v>0.19965216495293001</v>
      </c>
      <c r="BG9" s="17">
        <v>6.0770981930863298E-2</v>
      </c>
      <c r="BH9" s="17"/>
      <c r="BI9" s="17">
        <v>3.1892853810419397E-2</v>
      </c>
      <c r="BJ9" s="17">
        <v>6.6986652990245102E-2</v>
      </c>
      <c r="BK9" s="17">
        <v>0.238939473012618</v>
      </c>
      <c r="BL9" s="17">
        <v>0.36134669923039298</v>
      </c>
    </row>
    <row r="10" spans="2:64" x14ac:dyDescent="0.35">
      <c r="B10" s="18" t="s">
        <v>690</v>
      </c>
      <c r="C10" s="17">
        <v>0.15412683730050999</v>
      </c>
      <c r="D10" s="17">
        <v>0.200635660288359</v>
      </c>
      <c r="E10" s="17">
        <v>0.13936302739776699</v>
      </c>
      <c r="F10" s="17">
        <v>8.7419021590554202E-2</v>
      </c>
      <c r="G10" s="17">
        <v>0.11810003256997301</v>
      </c>
      <c r="H10" s="17">
        <v>0.239565136982202</v>
      </c>
      <c r="I10" s="17">
        <v>0.118776574146938</v>
      </c>
      <c r="J10" s="17">
        <v>0.14417771478345601</v>
      </c>
      <c r="K10" s="17">
        <v>0.114116586518933</v>
      </c>
      <c r="L10" s="17">
        <v>0.17751887634799601</v>
      </c>
      <c r="M10" s="17">
        <v>0.151989268684836</v>
      </c>
      <c r="N10" s="17">
        <v>0.14828524180276501</v>
      </c>
      <c r="O10" s="17">
        <v>7.00402607018632E-2</v>
      </c>
      <c r="P10" s="17">
        <v>5.3675265686165999E-2</v>
      </c>
      <c r="Q10" s="17"/>
      <c r="R10" s="17">
        <v>0.150213510579285</v>
      </c>
      <c r="S10" s="17">
        <v>0.251365568140619</v>
      </c>
      <c r="T10" s="17">
        <v>0.13386988577607301</v>
      </c>
      <c r="U10" s="17">
        <v>0.381104271687562</v>
      </c>
      <c r="V10" s="17"/>
      <c r="W10" s="17">
        <v>0.15583303598093601</v>
      </c>
      <c r="X10" s="17">
        <v>0.11968180410861599</v>
      </c>
      <c r="Y10" s="17">
        <v>0.135916958491794</v>
      </c>
      <c r="Z10" s="17">
        <v>0.15136751421412101</v>
      </c>
      <c r="AA10" s="17">
        <v>0.29805809299820701</v>
      </c>
      <c r="AB10" s="17">
        <v>0.23429698089280099</v>
      </c>
      <c r="AC10" s="17">
        <v>0.33205075421174102</v>
      </c>
      <c r="AD10" s="17">
        <v>0.30585247691102202</v>
      </c>
      <c r="AE10" s="17">
        <v>6.2628799919417499E-2</v>
      </c>
      <c r="AF10" s="17">
        <v>0.13614356386415</v>
      </c>
      <c r="AG10" s="17"/>
      <c r="AH10" s="17">
        <v>0.149854588559207</v>
      </c>
      <c r="AI10" s="17">
        <v>0.41373644531518999</v>
      </c>
      <c r="AJ10" s="17">
        <v>0.22808339988624601</v>
      </c>
      <c r="AK10" s="17">
        <v>0.18306133435644101</v>
      </c>
      <c r="AL10" s="17">
        <v>6.4799374502081106E-2</v>
      </c>
      <c r="AM10" s="17">
        <v>7.3198659244077105E-2</v>
      </c>
      <c r="AN10" s="17">
        <v>0.11285439851972801</v>
      </c>
      <c r="AO10" s="17"/>
      <c r="AP10" s="17">
        <v>0.228916734295497</v>
      </c>
      <c r="AQ10" s="17">
        <v>0.119077530181979</v>
      </c>
      <c r="AR10" s="17"/>
      <c r="AS10" s="17">
        <v>0.155413112291824</v>
      </c>
      <c r="AT10" s="17">
        <v>7.9167156232983094E-2</v>
      </c>
      <c r="AU10" s="17">
        <v>0.26739436091290802</v>
      </c>
      <c r="AV10" s="17"/>
      <c r="AW10" s="17">
        <v>0.13411889427556301</v>
      </c>
      <c r="AX10" s="17">
        <v>0.154703505253174</v>
      </c>
      <c r="AY10" s="17"/>
      <c r="AZ10" s="17">
        <v>0.12856471865998401</v>
      </c>
      <c r="BA10" s="17">
        <v>0.18156998871199601</v>
      </c>
      <c r="BB10" s="17"/>
      <c r="BC10" s="17">
        <v>0.15389260756575701</v>
      </c>
      <c r="BD10" s="17">
        <v>0.381104271687562</v>
      </c>
      <c r="BE10" s="17"/>
      <c r="BF10" s="17">
        <v>0.16183448729637501</v>
      </c>
      <c r="BG10" s="17">
        <v>0.151770701516284</v>
      </c>
      <c r="BH10" s="17"/>
      <c r="BI10" s="17">
        <v>0.11879868092642901</v>
      </c>
      <c r="BJ10" s="17">
        <v>0.16672948288357101</v>
      </c>
      <c r="BK10" s="17">
        <v>0.193290301836747</v>
      </c>
      <c r="BL10" s="17">
        <v>0.33192722827194399</v>
      </c>
    </row>
    <row r="11" spans="2:64" x14ac:dyDescent="0.35">
      <c r="B11" s="18" t="s">
        <v>691</v>
      </c>
      <c r="C11" s="17">
        <v>0.25176397349921698</v>
      </c>
      <c r="D11" s="17">
        <v>0.324790013224383</v>
      </c>
      <c r="E11" s="17">
        <v>0.25188283098327602</v>
      </c>
      <c r="F11" s="17">
        <v>0.329299894869307</v>
      </c>
      <c r="G11" s="17">
        <v>0.226589085047434</v>
      </c>
      <c r="H11" s="17">
        <v>0.25225192764211601</v>
      </c>
      <c r="I11" s="17">
        <v>0.44625316421938699</v>
      </c>
      <c r="J11" s="17">
        <v>0.15383145135933801</v>
      </c>
      <c r="K11" s="17">
        <v>0.107160612590493</v>
      </c>
      <c r="L11" s="17">
        <v>0.150074913316145</v>
      </c>
      <c r="M11" s="17">
        <v>0.24772455040876101</v>
      </c>
      <c r="N11" s="17">
        <v>5.1009710008032901E-2</v>
      </c>
      <c r="O11" s="17">
        <v>0.402414147562212</v>
      </c>
      <c r="P11" s="17">
        <v>0</v>
      </c>
      <c r="Q11" s="17"/>
      <c r="R11" s="17">
        <v>0.25250695754383701</v>
      </c>
      <c r="S11" s="17">
        <v>0.251075766318067</v>
      </c>
      <c r="T11" s="17">
        <v>0.15775862338313201</v>
      </c>
      <c r="U11" s="17">
        <v>0.16231240127069399</v>
      </c>
      <c r="V11" s="17"/>
      <c r="W11" s="17">
        <v>0.23471048100817399</v>
      </c>
      <c r="X11" s="17">
        <v>0.28153891752053301</v>
      </c>
      <c r="Y11" s="17">
        <v>0.23342516034139901</v>
      </c>
      <c r="Z11" s="17">
        <v>0.35476924600412701</v>
      </c>
      <c r="AA11" s="17">
        <v>0.166983958849305</v>
      </c>
      <c r="AB11" s="17">
        <v>5.8518961650467799E-2</v>
      </c>
      <c r="AC11" s="17">
        <v>0.346118279381945</v>
      </c>
      <c r="AD11" s="17">
        <v>0.14080832750981401</v>
      </c>
      <c r="AE11" s="17">
        <v>0.35910793399627799</v>
      </c>
      <c r="AF11" s="17">
        <v>0.454914971565204</v>
      </c>
      <c r="AG11" s="17"/>
      <c r="AH11" s="17">
        <v>0.251367424286772</v>
      </c>
      <c r="AI11" s="17">
        <v>1.9663361361573699E-2</v>
      </c>
      <c r="AJ11" s="17">
        <v>0.196399967570213</v>
      </c>
      <c r="AK11" s="17">
        <v>0.34470734891868399</v>
      </c>
      <c r="AL11" s="17">
        <v>0.16739056505538599</v>
      </c>
      <c r="AM11" s="17">
        <v>0.100457726100791</v>
      </c>
      <c r="AN11" s="17">
        <v>0.18508888681514499</v>
      </c>
      <c r="AO11" s="17"/>
      <c r="AP11" s="17">
        <v>0.17997985168335801</v>
      </c>
      <c r="AQ11" s="17">
        <v>0.28540466338981402</v>
      </c>
      <c r="AR11" s="17"/>
      <c r="AS11" s="17">
        <v>0.26417671054024799</v>
      </c>
      <c r="AT11" s="17">
        <v>0.14088332007502799</v>
      </c>
      <c r="AU11" s="17">
        <v>0.16004721780511699</v>
      </c>
      <c r="AV11" s="17"/>
      <c r="AW11" s="17">
        <v>0.14713620572209901</v>
      </c>
      <c r="AX11" s="17">
        <v>0.25477954989108198</v>
      </c>
      <c r="AY11" s="17"/>
      <c r="AZ11" s="17">
        <v>0.23807219544803401</v>
      </c>
      <c r="BA11" s="17">
        <v>0.26646328475095898</v>
      </c>
      <c r="BB11" s="17"/>
      <c r="BC11" s="17">
        <v>0.251856283195522</v>
      </c>
      <c r="BD11" s="17">
        <v>0.16231240127069399</v>
      </c>
      <c r="BE11" s="17"/>
      <c r="BF11" s="17">
        <v>0.25348422759543898</v>
      </c>
      <c r="BG11" s="17">
        <v>0.251238112538192</v>
      </c>
      <c r="BH11" s="17"/>
      <c r="BI11" s="17">
        <v>0.28499132529359</v>
      </c>
      <c r="BJ11" s="17">
        <v>0.231348906819353</v>
      </c>
      <c r="BK11" s="17">
        <v>0.21298417042763601</v>
      </c>
      <c r="BL11" s="17">
        <v>0.132297785106022</v>
      </c>
    </row>
    <row r="12" spans="2:64" x14ac:dyDescent="0.35">
      <c r="B12" s="18" t="s">
        <v>692</v>
      </c>
      <c r="C12" s="17">
        <v>0.22563517570470801</v>
      </c>
      <c r="D12" s="17">
        <v>0.170051383286663</v>
      </c>
      <c r="E12" s="17">
        <v>0.365395688593385</v>
      </c>
      <c r="F12" s="17">
        <v>0.32376329463674702</v>
      </c>
      <c r="G12" s="17">
        <v>0.218436960794197</v>
      </c>
      <c r="H12" s="17">
        <v>0.13052389565782799</v>
      </c>
      <c r="I12" s="17">
        <v>0.32097925220067097</v>
      </c>
      <c r="J12" s="17">
        <v>0.236009515040254</v>
      </c>
      <c r="K12" s="17">
        <v>0.30125987447519298</v>
      </c>
      <c r="L12" s="17">
        <v>0.24761725564338</v>
      </c>
      <c r="M12" s="17">
        <v>0.14209992259058801</v>
      </c>
      <c r="N12" s="17">
        <v>0.28444727697037703</v>
      </c>
      <c r="O12" s="17">
        <v>0.218721729845471</v>
      </c>
      <c r="P12" s="17">
        <v>0</v>
      </c>
      <c r="Q12" s="17"/>
      <c r="R12" s="17">
        <v>0.22750290076757901</v>
      </c>
      <c r="S12" s="17">
        <v>0.20169155046750001</v>
      </c>
      <c r="T12" s="17">
        <v>9.9289679742436396E-2</v>
      </c>
      <c r="U12" s="17">
        <v>0.13400929761841099</v>
      </c>
      <c r="V12" s="17"/>
      <c r="W12" s="17">
        <v>0.26259679998540097</v>
      </c>
      <c r="X12" s="17">
        <v>0.206225521950618</v>
      </c>
      <c r="Y12" s="17">
        <v>0.20564304143401901</v>
      </c>
      <c r="Z12" s="17">
        <v>0.20600409443525999</v>
      </c>
      <c r="AA12" s="17">
        <v>0.32651622220867998</v>
      </c>
      <c r="AB12" s="17">
        <v>1.84016525497426E-2</v>
      </c>
      <c r="AC12" s="17">
        <v>0.120502657669629</v>
      </c>
      <c r="AD12" s="17">
        <v>4.7288731761846003E-2</v>
      </c>
      <c r="AE12" s="17">
        <v>0.39047937495482599</v>
      </c>
      <c r="AF12" s="17">
        <v>0.104010362464103</v>
      </c>
      <c r="AG12" s="17"/>
      <c r="AH12" s="17">
        <v>0.253235423715228</v>
      </c>
      <c r="AI12" s="17">
        <v>0.178894569651775</v>
      </c>
      <c r="AJ12" s="17">
        <v>0.184250529736391</v>
      </c>
      <c r="AK12" s="17">
        <v>0.195056013471885</v>
      </c>
      <c r="AL12" s="17">
        <v>0.140692605262315</v>
      </c>
      <c r="AM12" s="17">
        <v>0.33092084037103298</v>
      </c>
      <c r="AN12" s="17">
        <v>0.38419387454413401</v>
      </c>
      <c r="AO12" s="17"/>
      <c r="AP12" s="17">
        <v>0.23197701098399201</v>
      </c>
      <c r="AQ12" s="17">
        <v>0.222663157540094</v>
      </c>
      <c r="AR12" s="17"/>
      <c r="AS12" s="17">
        <v>0.257706474643983</v>
      </c>
      <c r="AT12" s="17">
        <v>9.8663398018139101E-2</v>
      </c>
      <c r="AU12" s="17">
        <v>0.25970199323436199</v>
      </c>
      <c r="AV12" s="17"/>
      <c r="AW12" s="17">
        <v>0.22167013562723101</v>
      </c>
      <c r="AX12" s="17">
        <v>0.22574945589537301</v>
      </c>
      <c r="AY12" s="17"/>
      <c r="AZ12" s="17">
        <v>0.21876084933201101</v>
      </c>
      <c r="BA12" s="17">
        <v>0.23301536128912201</v>
      </c>
      <c r="BB12" s="17"/>
      <c r="BC12" s="17">
        <v>0.22572972917949999</v>
      </c>
      <c r="BD12" s="17">
        <v>0.13400929761841099</v>
      </c>
      <c r="BE12" s="17"/>
      <c r="BF12" s="17">
        <v>0.183731709851776</v>
      </c>
      <c r="BG12" s="17">
        <v>0.238444560592732</v>
      </c>
      <c r="BH12" s="17"/>
      <c r="BI12" s="17">
        <v>0.20596189985709301</v>
      </c>
      <c r="BJ12" s="17">
        <v>0.28114274202273398</v>
      </c>
      <c r="BK12" s="17">
        <v>0.21321052385883399</v>
      </c>
      <c r="BL12" s="17">
        <v>1.3164073606315701E-2</v>
      </c>
    </row>
    <row r="13" spans="2:64" x14ac:dyDescent="0.35">
      <c r="B13" s="18" t="s">
        <v>693</v>
      </c>
      <c r="C13" s="17">
        <v>0.17755828652078701</v>
      </c>
      <c r="D13" s="17">
        <v>0.13398195921009701</v>
      </c>
      <c r="E13" s="17">
        <v>0.121710008281069</v>
      </c>
      <c r="F13" s="17">
        <v>0.248199361481931</v>
      </c>
      <c r="G13" s="17">
        <v>0.32743988051207401</v>
      </c>
      <c r="H13" s="17">
        <v>0.125856636839067</v>
      </c>
      <c r="I13" s="17">
        <v>0.105194181079021</v>
      </c>
      <c r="J13" s="17">
        <v>4.6354683148409397E-2</v>
      </c>
      <c r="K13" s="17">
        <v>0.28860120720353899</v>
      </c>
      <c r="L13" s="17">
        <v>0.209963337202726</v>
      </c>
      <c r="M13" s="17">
        <v>0.208509499405342</v>
      </c>
      <c r="N13" s="17">
        <v>0.28106851851723003</v>
      </c>
      <c r="O13" s="17">
        <v>0.122665419257848</v>
      </c>
      <c r="P13" s="17">
        <v>0</v>
      </c>
      <c r="Q13" s="17"/>
      <c r="R13" s="17">
        <v>0.181323763771809</v>
      </c>
      <c r="S13" s="17">
        <v>9.8864155784356103E-2</v>
      </c>
      <c r="T13" s="17">
        <v>8.8270480871306997E-2</v>
      </c>
      <c r="U13" s="17">
        <v>8.4714409711897698E-2</v>
      </c>
      <c r="V13" s="17"/>
      <c r="W13" s="17">
        <v>0.142651065783678</v>
      </c>
      <c r="X13" s="17">
        <v>0.174549053269898</v>
      </c>
      <c r="Y13" s="17">
        <v>0.309244092743793</v>
      </c>
      <c r="Z13" s="17">
        <v>0.121324051602587</v>
      </c>
      <c r="AA13" s="17">
        <v>3.8787882049557201E-2</v>
      </c>
      <c r="AB13" s="17">
        <v>0.51107982299883803</v>
      </c>
      <c r="AC13" s="17">
        <v>0.13372101242069201</v>
      </c>
      <c r="AD13" s="17">
        <v>8.1307198591890797E-2</v>
      </c>
      <c r="AE13" s="17">
        <v>0.17561194690328299</v>
      </c>
      <c r="AF13" s="17">
        <v>5.43588385900034E-2</v>
      </c>
      <c r="AG13" s="17"/>
      <c r="AH13" s="17">
        <v>0.166263258423026</v>
      </c>
      <c r="AI13" s="17">
        <v>7.9591033030980501E-2</v>
      </c>
      <c r="AJ13" s="17">
        <v>0.172356827433985</v>
      </c>
      <c r="AK13" s="17">
        <v>0.140722393980069</v>
      </c>
      <c r="AL13" s="17">
        <v>0.19022239483608899</v>
      </c>
      <c r="AM13" s="17">
        <v>0.191452638558648</v>
      </c>
      <c r="AN13" s="17">
        <v>0.27714679165480699</v>
      </c>
      <c r="AO13" s="17"/>
      <c r="AP13" s="17">
        <v>0.130149173663485</v>
      </c>
      <c r="AQ13" s="17">
        <v>0.199775947241246</v>
      </c>
      <c r="AR13" s="17"/>
      <c r="AS13" s="17">
        <v>5.5497858053070698E-2</v>
      </c>
      <c r="AT13" s="17">
        <v>1.5443141222605299E-2</v>
      </c>
      <c r="AU13" s="17">
        <v>0.17150545259817901</v>
      </c>
      <c r="AV13" s="17"/>
      <c r="AW13" s="17">
        <v>2.0248119953837601E-2</v>
      </c>
      <c r="AX13" s="17">
        <v>0.18209227242699699</v>
      </c>
      <c r="AY13" s="17"/>
      <c r="AZ13" s="17">
        <v>0.21507709661916499</v>
      </c>
      <c r="BA13" s="17">
        <v>0.13727858980284199</v>
      </c>
      <c r="BB13" s="17"/>
      <c r="BC13" s="17">
        <v>0.177654096911354</v>
      </c>
      <c r="BD13" s="17">
        <v>8.4714409711897698E-2</v>
      </c>
      <c r="BE13" s="17"/>
      <c r="BF13" s="17">
        <v>0.153286264790887</v>
      </c>
      <c r="BG13" s="17">
        <v>0.18497795126737299</v>
      </c>
      <c r="BH13" s="17"/>
      <c r="BI13" s="17">
        <v>0.19691598067805199</v>
      </c>
      <c r="BJ13" s="17">
        <v>0.19706842793414001</v>
      </c>
      <c r="BK13" s="17">
        <v>0.108683342600947</v>
      </c>
      <c r="BL13" s="17">
        <v>0.16126421378532599</v>
      </c>
    </row>
    <row r="14" spans="2:64" x14ac:dyDescent="0.35">
      <c r="B14" s="18" t="s">
        <v>80</v>
      </c>
      <c r="C14" s="19">
        <v>9.7629851322573305E-2</v>
      </c>
      <c r="D14" s="19">
        <v>3.6183601226716398E-2</v>
      </c>
      <c r="E14" s="19">
        <v>0.121648444744503</v>
      </c>
      <c r="F14" s="19">
        <v>5.6592137107303901E-3</v>
      </c>
      <c r="G14" s="19">
        <v>0</v>
      </c>
      <c r="H14" s="19">
        <v>0.17634989268722601</v>
      </c>
      <c r="I14" s="19">
        <v>7.2758279403085796E-3</v>
      </c>
      <c r="J14" s="19">
        <v>0.232756742934313</v>
      </c>
      <c r="K14" s="19">
        <v>9.4407164368281199E-2</v>
      </c>
      <c r="L14" s="19">
        <v>0.104968404433764</v>
      </c>
      <c r="M14" s="19">
        <v>0.11014950192360901</v>
      </c>
      <c r="N14" s="19">
        <v>0.189094823684723</v>
      </c>
      <c r="O14" s="19">
        <v>0.122497779183626</v>
      </c>
      <c r="P14" s="19">
        <v>5.3675265686165999E-2</v>
      </c>
      <c r="Q14" s="19"/>
      <c r="R14" s="19">
        <v>9.8268743492668495E-2</v>
      </c>
      <c r="S14" s="19">
        <v>9.2299865565557096E-2</v>
      </c>
      <c r="T14" s="19">
        <v>2.1638023044942799E-2</v>
      </c>
      <c r="U14" s="19">
        <v>0.16280669665068601</v>
      </c>
      <c r="V14" s="19"/>
      <c r="W14" s="19">
        <v>0.113602973252177</v>
      </c>
      <c r="X14" s="19">
        <v>6.4984877715246706E-2</v>
      </c>
      <c r="Y14" s="19">
        <v>6.3955036181225902E-2</v>
      </c>
      <c r="Z14" s="19">
        <v>6.6624077082831704E-2</v>
      </c>
      <c r="AA14" s="19">
        <v>3.6151542838416803E-2</v>
      </c>
      <c r="AB14" s="19">
        <v>0.14276393597877399</v>
      </c>
      <c r="AC14" s="19">
        <v>4.9365634254184401E-2</v>
      </c>
      <c r="AD14" s="19">
        <v>0.30213870054476499</v>
      </c>
      <c r="AE14" s="19">
        <v>0</v>
      </c>
      <c r="AF14" s="19">
        <v>0.17362274304488501</v>
      </c>
      <c r="AG14" s="19"/>
      <c r="AH14" s="19">
        <v>8.5671288156313405E-2</v>
      </c>
      <c r="AI14" s="19">
        <v>6.8395068109782201E-2</v>
      </c>
      <c r="AJ14" s="19">
        <v>0.15273452266493301</v>
      </c>
      <c r="AK14" s="19">
        <v>4.7225103966468403E-2</v>
      </c>
      <c r="AL14" s="19">
        <v>0.31895430444056899</v>
      </c>
      <c r="AM14" s="19">
        <v>0.129264288619621</v>
      </c>
      <c r="AN14" s="19">
        <v>4.0541097340428198E-2</v>
      </c>
      <c r="AO14" s="19"/>
      <c r="AP14" s="19">
        <v>1.6435849711960999E-2</v>
      </c>
      <c r="AQ14" s="19">
        <v>0.135680358315832</v>
      </c>
      <c r="AR14" s="19"/>
      <c r="AS14" s="19">
        <v>8.8457048352110299E-3</v>
      </c>
      <c r="AT14" s="19">
        <v>0</v>
      </c>
      <c r="AU14" s="19">
        <v>1.7372498006772302E-2</v>
      </c>
      <c r="AV14" s="19"/>
      <c r="AW14" s="19">
        <v>1.1664058783393599E-3</v>
      </c>
      <c r="AX14" s="19">
        <v>0.100410116016543</v>
      </c>
      <c r="AY14" s="19"/>
      <c r="AZ14" s="19">
        <v>0.106990319396037</v>
      </c>
      <c r="BA14" s="19">
        <v>8.7580576994616494E-2</v>
      </c>
      <c r="BB14" s="19"/>
      <c r="BC14" s="19">
        <v>9.7562591970406801E-2</v>
      </c>
      <c r="BD14" s="19">
        <v>0.16280669665068601</v>
      </c>
      <c r="BE14" s="19"/>
      <c r="BF14" s="19">
        <v>4.8011145512592099E-2</v>
      </c>
      <c r="BG14" s="19">
        <v>0.112797692154556</v>
      </c>
      <c r="BH14" s="19"/>
      <c r="BI14" s="19">
        <v>0.161439259434418</v>
      </c>
      <c r="BJ14" s="19">
        <v>5.6723787349955798E-2</v>
      </c>
      <c r="BK14" s="19">
        <v>3.2892188263218498E-2</v>
      </c>
      <c r="BL14" s="19">
        <v>0</v>
      </c>
    </row>
    <row r="15" spans="2:64" x14ac:dyDescent="0.35">
      <c r="B15" s="16"/>
    </row>
    <row r="16" spans="2:64" x14ac:dyDescent="0.35">
      <c r="B16" t="s">
        <v>83</v>
      </c>
    </row>
    <row r="17" spans="2:2" x14ac:dyDescent="0.35">
      <c r="B17" t="s">
        <v>84</v>
      </c>
    </row>
    <row r="19" spans="2:2" x14ac:dyDescent="0.3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2022-05-04T13:34:36Z</dcterms:created>
  <dcterms:modified xsi:type="dcterms:W3CDTF">2022-05-05T14:48:40Z</dcterms:modified>
</cp:coreProperties>
</file>